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 Dataset (Basic)" sheetId="1" state="visible" r:id="rId3"/>
    <sheet name="BASIC" sheetId="2" state="visible" r:id="rId4"/>
    <sheet name="Raw Dataset (Intermediate - Exp" sheetId="3" state="visible" r:id="rId5"/>
    <sheet name="INTERMEDIATE" sheetId="4" state="visible" r:id="rId6"/>
    <sheet name="ADVANCED" sheetId="5" state="visible" r:id="rId7"/>
    <sheet name="EXPERT-1" sheetId="6" state="visible" r:id="rId8"/>
    <sheet name="EXPERT-2" sheetId="7" state="visible" r:id="rId9"/>
  </sheets>
  <definedNames>
    <definedName function="false" hidden="true" localSheetId="2" name="_xlnm._FilterDatabase" vbProcedure="false">'Raw Dataset (Intermediate - Exp'!$A$1:$Z$2197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<sst xmlns="http://schemas.openxmlformats.org/spreadsheetml/2006/main" count="7153" uniqueCount="124">
  <si>
    <t xml:space="preserve">June Promo Item List - Data</t>
  </si>
  <si>
    <t xml:space="preserve">Item Name</t>
  </si>
  <si>
    <t xml:space="preserve">Unique Item ID</t>
  </si>
  <si>
    <t xml:space="preserve">Category</t>
  </si>
  <si>
    <t xml:space="preserve">Subcategory</t>
  </si>
  <si>
    <t xml:space="preserve">Price before Discount</t>
  </si>
  <si>
    <t xml:space="preserve">Price after Discount</t>
  </si>
  <si>
    <t xml:space="preserve">Stock</t>
  </si>
  <si>
    <t xml:space="preserve">Diff</t>
  </si>
  <si>
    <t xml:space="preserve">%</t>
  </si>
  <si>
    <t xml:space="preserve">Balon merah lucu per pcs</t>
  </si>
  <si>
    <t xml:space="preserve">Souvenir</t>
  </si>
  <si>
    <t xml:space="preserve">Party Supplies</t>
  </si>
  <si>
    <t xml:space="preserve">Sumpit makan bambu disposable</t>
  </si>
  <si>
    <t xml:space="preserve">Home &amp; Living</t>
  </si>
  <si>
    <t xml:space="preserve">Diningware</t>
  </si>
  <si>
    <t xml:space="preserve">Gelas pola isi 50 pcs</t>
  </si>
  <si>
    <t xml:space="preserve">Kertas krep dekorasi</t>
  </si>
  <si>
    <t xml:space="preserve">Balon angka free ongkir</t>
  </si>
  <si>
    <t xml:space="preserve">Sendok plastik putih susu 25pcs</t>
  </si>
  <si>
    <t xml:space="preserve">Garpu plastik putih susu </t>
  </si>
  <si>
    <t xml:space="preserve">Sendok es krim</t>
  </si>
  <si>
    <t xml:space="preserve">Kitchenware</t>
  </si>
  <si>
    <t xml:space="preserve">Cooler pack blue ice</t>
  </si>
  <si>
    <t xml:space="preserve">Centong panjang 55 cm</t>
  </si>
  <si>
    <t xml:space="preserve">Bakul tahan panas</t>
  </si>
  <si>
    <t xml:space="preserve">Napkin tissue </t>
  </si>
  <si>
    <t xml:space="preserve">Homecare</t>
  </si>
  <si>
    <t xml:space="preserve">Napkin tebal 3 ply untuk katering</t>
  </si>
  <si>
    <t xml:space="preserve">Tempat sampah 2l</t>
  </si>
  <si>
    <t xml:space="preserve">Homecare Tools</t>
  </si>
  <si>
    <t xml:space="preserve">Water jug plastik 4l</t>
  </si>
  <si>
    <t xml:space="preserve">Air galon isi ulang (khusus area Jabodetabek)</t>
  </si>
  <si>
    <t xml:space="preserve">Food &amp; Beverage</t>
  </si>
  <si>
    <t xml:space="preserve">Beverage</t>
  </si>
  <si>
    <t xml:space="preserve">Sumpit besar alaJepang</t>
  </si>
  <si>
    <t xml:space="preserve">Taplak meja plastik motif bunga murah</t>
  </si>
  <si>
    <t xml:space="preserve">Kursi plastik serbaguna kursi bakso kursi lipat</t>
  </si>
  <si>
    <t xml:space="preserve">Furniture</t>
  </si>
  <si>
    <t xml:space="preserve">Meja lipat impor</t>
  </si>
  <si>
    <t xml:space="preserve">Cempal murah langsung dari pabrik</t>
  </si>
  <si>
    <t xml:space="preserve">Portable thermos jug 2l double wall</t>
  </si>
  <si>
    <t xml:space="preserve">Ice cube maker BB8</t>
  </si>
  <si>
    <t xml:space="preserve">Tong penjepit stainless stell</t>
  </si>
  <si>
    <r>
      <rPr>
        <b val="true"/>
        <sz val="11"/>
        <color theme="1"/>
        <rFont val="Calibri"/>
        <family val="0"/>
        <charset val="1"/>
      </rPr>
      <t xml:space="preserve">INSTRUCTIONS: By using formula please fill all the answers as instructed below
</t>
    </r>
    <r>
      <rPr>
        <sz val="11"/>
        <color theme="1"/>
        <rFont val="Calibri"/>
        <family val="0"/>
        <charset val="1"/>
      </rPr>
      <t xml:space="preserve">
note: you are allowed to add column or row in raw dataset (basic)</t>
    </r>
  </si>
  <si>
    <t xml:space="preserve">QUESTIONS</t>
  </si>
  <si>
    <t xml:space="preserve">Basic 1</t>
  </si>
  <si>
    <t xml:space="preserve">Answers</t>
  </si>
  <si>
    <t xml:space="preserve">How many items are in June Promo?</t>
  </si>
  <si>
    <t xml:space="preserve">What is the minimum price after discount?</t>
  </si>
  <si>
    <t xml:space="preserve">What is the total stock of all item in June Promo?</t>
  </si>
  <si>
    <t xml:space="preserve">Basic 2</t>
  </si>
  <si>
    <t xml:space="preserve">How many items don't have discount in June Promo?</t>
  </si>
  <si>
    <t xml:space="preserve">How many items have missing Item ID?</t>
  </si>
  <si>
    <t xml:space="preserve">Basic 3</t>
  </si>
  <si>
    <t xml:space="preserve">What is the average discount of items in June Promo?</t>
  </si>
  <si>
    <t xml:space="preserve">How many items have:
- 0-100 stocks?
- 101-250 stocks?
- 251-500 stocks?
- &gt;500 stocks?
Please present your findings in a table</t>
  </si>
  <si>
    <t xml:space="preserve">- 0-100 stocks?</t>
  </si>
  <si>
    <t xml:space="preserve">- 101-250 stocks?</t>
  </si>
  <si>
    <t xml:space="preserve">- 251-500 stocks?</t>
  </si>
  <si>
    <t xml:space="preserve">- &gt;500 stocks?</t>
  </si>
  <si>
    <t xml:space="preserve">Date</t>
  </si>
  <si>
    <t xml:space="preserve">Item</t>
  </si>
  <si>
    <t xml:space="preserve">Vendor</t>
  </si>
  <si>
    <t xml:space="preserve">Gross Order</t>
  </si>
  <si>
    <t xml:space="preserve">ABS</t>
  </si>
  <si>
    <t xml:space="preserve">GMV</t>
  </si>
  <si>
    <t xml:space="preserve">Promo Push</t>
  </si>
  <si>
    <t xml:space="preserve">Month</t>
  </si>
  <si>
    <t xml:space="preserve">Day</t>
  </si>
  <si>
    <t xml:space="preserve">Week</t>
  </si>
  <si>
    <t xml:space="preserve">Item A</t>
  </si>
  <si>
    <t xml:space="preserve">Vendor II</t>
  </si>
  <si>
    <t xml:space="preserve">Normal days</t>
  </si>
  <si>
    <t xml:space="preserve">Vendor I</t>
  </si>
  <si>
    <t xml:space="preserve">Double Campaign</t>
  </si>
  <si>
    <t xml:space="preserve">Item B</t>
  </si>
  <si>
    <t xml:space="preserve">Generation date</t>
  </si>
  <si>
    <t xml:space="preserve">Item C</t>
  </si>
  <si>
    <t xml:space="preserve">RMD extra push</t>
  </si>
  <si>
    <t xml:space="preserve">Due date push</t>
  </si>
  <si>
    <t xml:space="preserve">Week 3</t>
  </si>
  <si>
    <t xml:space="preserve">Item D</t>
  </si>
  <si>
    <t xml:space="preserve">Payday Push</t>
  </si>
  <si>
    <t xml:space="preserve">Week 4</t>
  </si>
  <si>
    <t xml:space="preserve">due date push</t>
  </si>
  <si>
    <t xml:space="preserve">Week 1</t>
  </si>
  <si>
    <t xml:space="preserve">Flash sale</t>
  </si>
  <si>
    <t xml:space="preserve">Mega shopping day</t>
  </si>
  <si>
    <t xml:space="preserve">Category push</t>
  </si>
  <si>
    <t xml:space="preserve">Merdeka push</t>
  </si>
  <si>
    <t xml:space="preserve">Generation Date</t>
  </si>
  <si>
    <t xml:space="preserve">Week 2</t>
  </si>
  <si>
    <t xml:space="preserve">Bday sale push</t>
  </si>
  <si>
    <r>
      <rPr>
        <b val="true"/>
        <sz val="11"/>
        <color rgb="FF000000"/>
        <rFont val="Calibri"/>
        <family val="0"/>
        <charset val="1"/>
      </rPr>
      <t xml:space="preserve">INSTRUCTIONS: By only using PIVOT TABLE, please create table summary of total order per item for Vendor I every quarter from raw dataset. Please take note the following:
Instructions:
</t>
    </r>
    <r>
      <rPr>
        <sz val="11"/>
        <color rgb="FF000000"/>
        <rFont val="Calibri"/>
        <family val="0"/>
        <charset val="1"/>
      </rPr>
      <t xml:space="preserve">- Quarter as a column (from Q1 - Q4 2020)
- Filter for only Vendor I
- List item as row
- Total order as value </t>
    </r>
  </si>
  <si>
    <t xml:space="preserve">Sum of Gross Order</t>
  </si>
  <si>
    <t xml:space="preserve">Q1</t>
  </si>
  <si>
    <t xml:space="preserve">Q2</t>
  </si>
  <si>
    <t xml:space="preserve">Q3</t>
  </si>
  <si>
    <t xml:space="preserve">Q4</t>
  </si>
  <si>
    <t xml:space="preserve">Total Result</t>
  </si>
  <si>
    <t xml:space="preserve">INSTRUCTIONS: By only using Pivot Charts / Charts, provide a visualization refer to pivot data on tab 'intermediate' and state your findings about the data
Detail instructions: Use pivot charts / charts</t>
  </si>
  <si>
    <t xml:space="preserve">Charts:</t>
  </si>
  <si>
    <t xml:space="preserve">Findings:</t>
  </si>
  <si>
    <t xml:space="preserve">So From Q1 to Q4 all items of Vendor 1 looks stable, they are having constant increment QoQ.but in other comparing eacg item that sold, we see that Item A is more popular that other Item.</t>
  </si>
  <si>
    <t xml:space="preserve">INSTRUCTIONS: By only using FORMULA, please find total monthly order for all Items &amp; Vendors below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</si>
  <si>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</si>
  <si>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</si>
  <si>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</si>
  <si>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</si>
  <si>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</si>
  <si>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</si>
  <si>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</si>
  <si>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</si>
  <si>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</si>
  <si>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</si>
  <si>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</si>
  <si>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</si>
  <si>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r>
      <rPr>
        <b val="true"/>
        <sz val="11"/>
        <color theme="1"/>
        <rFont val="Calibri"/>
        <family val="0"/>
        <charset val="1"/>
      </rPr>
      <t xml:space="preserve">INSTRUCTIONS: By only using FORMULA, please find weekly order for all Items &amp; Vendors and week on week growth below. Please take note the following
</t>
    </r>
    <r>
      <rPr>
        <sz val="11"/>
        <color theme="1"/>
        <rFont val="Calibri"/>
        <family val="0"/>
        <charset val="1"/>
      </rPr>
      <t xml:space="preserve">
Jan
- Week 1: date 1-7 , week 2: date 8-14 , week 3: 15-21, week 4: 22-31 
Feb
- Week 1: date 1-7 , week 2: date 8-14 , week 3: 15-21, week 4: 22-28 
Mar
- Week 1: date 1-7 , week 2: date 8-14 , week 3: 15-21, week 4: 22-31 
</t>
    </r>
    <r>
      <rPr>
        <b val="true"/>
        <sz val="11"/>
        <color theme="1"/>
        <rFont val="Calibri"/>
        <family val="0"/>
        <charset val="1"/>
      </rPr>
      <t xml:space="preserve">note: you are allowed to add column or row in raw dataset</t>
    </r>
  </si>
  <si>
    <t xml:space="preserve">Sum Weekly order</t>
  </si>
  <si>
    <t xml:space="preserve">Week on week growth</t>
  </si>
  <si>
    <t xml:space="preserve">Week 1 - Week 2</t>
  </si>
  <si>
    <t xml:space="preserve">Week 2 - Week 3</t>
  </si>
  <si>
    <t xml:space="preserve">Week 3 - Week 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</si>
</sst>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m/d/yyyy"/>
    <numFmt numFmtId="167" formatCode="\$#,##0"/>
    <numFmt numFmtId="168" formatCode="yyyy\-mm\-dd"/>
    <numFmt numFmtId="169" formatCode="#,##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sz val="10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666666"/>
      <name val="Calibri"/>
      <family val="0"/>
      <charset val="1"/>
    </font>
    <font>
      <sz val="9"/>
      <color rgb="FF000000"/>
      <name val="Arial"/>
      <family val="2"/>
    </font>
    <font>
      <sz val="9"/>
      <color rgb="FF1A1A1A"/>
      <name val="Arial"/>
      <family val="2"/>
    </font>
    <font>
      <sz val="11"/>
      <color theme="0"/>
      <name val="Calibri"/>
      <family val="0"/>
      <charset val="1"/>
    </font>
    <font>
      <i val="true"/>
      <sz val="11"/>
      <color theme="1"/>
      <name val="Calibri"/>
      <family val="0"/>
      <charset val="1"/>
    </font>
    <font>
      <i val="true"/>
      <sz val="11"/>
      <color rgb="FF999999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6D9F0"/>
      </patternFill>
    </fill>
    <fill>
      <patternFill patternType="solid">
        <fgColor rgb="FFC6D9F0"/>
        <bgColor rgb="FFCFE2F3"/>
      </patternFill>
    </fill>
    <fill>
      <patternFill patternType="solid">
        <fgColor rgb="FFEFEFEF"/>
        <bgColor rgb="FFFFFF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EFEFEF"/>
      <rgbColor rgb="FFCFE2F3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7CE"/>
      <rgbColor rgb="FF4285F4"/>
      <rgbColor rgb="FF33CCCC"/>
      <rgbColor rgb="FF99CC00"/>
      <rgbColor rgb="FFFBBC04"/>
      <rgbColor rgb="FFFF9900"/>
      <rgbColor rgb="FFEA4335"/>
      <rgbColor rgb="FF666666"/>
      <rgbColor rgb="FF999999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"Qtr1"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INTERMEDIATE!$A$6:$A$9</c:f>
              <c:strCache>
                <c:ptCount val="4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Total Result</c:v>
                </c:pt>
              </c:strCache>
            </c:strRef>
          </c:cat>
          <c:val>
            <c:numRef>
              <c:f>INTERMEDIATE!$B$6:$B$9</c:f>
              <c:numCache>
                <c:formatCode>General</c:formatCode>
                <c:ptCount val="4"/>
                <c:pt idx="0">
                  <c:v>16248</c:v>
                </c:pt>
                <c:pt idx="1">
                  <c:v>8219</c:v>
                </c:pt>
                <c:pt idx="2">
                  <c:v>12265</c:v>
                </c:pt>
                <c:pt idx="3">
                  <c:v>36732</c:v>
                </c:pt>
              </c:numCache>
            </c:numRef>
          </c:val>
        </c:ser>
        <c:ser>
          <c:idx val="1"/>
          <c:order val="1"/>
          <c:tx>
            <c:strRef>
              <c:f>"Qtr2"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INTERMEDIATE!$A$6:$A$9</c:f>
              <c:strCache>
                <c:ptCount val="4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Total Result</c:v>
                </c:pt>
              </c:strCache>
            </c:strRef>
          </c:cat>
          <c:val>
            <c:numRef>
              <c:f>INTERMEDIATE!$C$6:$C$9</c:f>
              <c:numCache>
                <c:formatCode>General</c:formatCode>
                <c:ptCount val="4"/>
                <c:pt idx="0">
                  <c:v>24709</c:v>
                </c:pt>
                <c:pt idx="1">
                  <c:v>12349</c:v>
                </c:pt>
                <c:pt idx="2">
                  <c:v>18836</c:v>
                </c:pt>
                <c:pt idx="3">
                  <c:v>55894</c:v>
                </c:pt>
              </c:numCache>
            </c:numRef>
          </c:val>
        </c:ser>
        <c:ser>
          <c:idx val="2"/>
          <c:order val="2"/>
          <c:tx>
            <c:strRef>
              <c:f>"Qtr3"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INTERMEDIATE!$A$6:$A$9</c:f>
              <c:strCache>
                <c:ptCount val="4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Total Result</c:v>
                </c:pt>
              </c:strCache>
            </c:strRef>
          </c:cat>
          <c:val>
            <c:numRef>
              <c:f>INTERMEDIATE!$D$6:$D$9</c:f>
              <c:numCache>
                <c:formatCode>General</c:formatCode>
                <c:ptCount val="4"/>
                <c:pt idx="0">
                  <c:v>34408</c:v>
                </c:pt>
                <c:pt idx="1">
                  <c:v>17410</c:v>
                </c:pt>
                <c:pt idx="2">
                  <c:v>25967</c:v>
                </c:pt>
                <c:pt idx="3">
                  <c:v>77785</c:v>
                </c:pt>
              </c:numCache>
            </c:numRef>
          </c:val>
        </c:ser>
        <c:ser>
          <c:idx val="3"/>
          <c:order val="3"/>
          <c:tx>
            <c:strRef>
              <c:f>"Qtr4"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INTERMEDIATE!$A$6:$A$9</c:f>
              <c:strCache>
                <c:ptCount val="4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Total Result</c:v>
                </c:pt>
              </c:strCache>
            </c:strRef>
          </c:cat>
          <c:val>
            <c:numRef>
              <c:f>INTERMEDIATE!$E$6:$E$9</c:f>
              <c:numCache>
                <c:formatCode>General</c:formatCode>
                <c:ptCount val="4"/>
                <c:pt idx="0">
                  <c:v>47939</c:v>
                </c:pt>
                <c:pt idx="1">
                  <c:v>23717</c:v>
                </c:pt>
                <c:pt idx="2">
                  <c:v>35961</c:v>
                </c:pt>
                <c:pt idx="3">
                  <c:v>107617</c:v>
                </c:pt>
              </c:numCache>
            </c:numRef>
          </c:val>
        </c:ser>
        <c:gapWidth val="150"/>
        <c:overlap val="0"/>
        <c:axId val="18662556"/>
        <c:axId val="33516478"/>
      </c:barChart>
      <c:catAx>
        <c:axId val="186625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516478"/>
        <c:crosses val="autoZero"/>
        <c:auto val="1"/>
        <c:lblAlgn val="ctr"/>
        <c:lblOffset val="100"/>
        <c:noMultiLvlLbl val="0"/>
      </c:catAx>
      <c:valAx>
        <c:axId val="335164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66255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133200</xdr:colOff>
      <xdr:row>5</xdr:row>
      <xdr:rowOff>0</xdr:rowOff>
    </xdr:from>
    <xdr:to>
      <xdr:col>8</xdr:col>
      <xdr:colOff>485280</xdr:colOff>
      <xdr:row>22</xdr:row>
      <xdr:rowOff>161280</xdr:rowOff>
    </xdr:to>
    <xdr:graphicFrame>
      <xdr:nvGraphicFramePr>
        <xdr:cNvPr id="0" name="Chart 1"/>
        <xdr:cNvGraphicFramePr/>
      </xdr:nvGraphicFramePr>
      <xdr:xfrm>
        <a:off x="133200" y="1400040"/>
        <a:ext cx="5990760" cy="291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96" createdVersion="3">
  <cacheSource type="worksheet">
    <worksheetSource ref="A1:G2397" sheet="Raw Dataset (Intermediate - Exp"/>
  </cacheSource>
  <cacheFields count="7">
    <cacheField name="Date" numFmtId="0">
      <sharedItems containsNonDate="0" containsDate="1" containsString="0" containsBlank="1" minDate="2020-01-01T00:00:00" maxDate="2020-12-31T00:00:00" count="367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m/>
      </sharedItems>
      <fieldGroup base="0">
        <rangePr groupBy="quarters" startDate="2020-01-01T00:00:00" endDate="2021-01-01T00:00:00"/>
        <groupItems count="6">
          <s v="&lt;01/01/2020"/>
          <s v="Q1"/>
          <s v="Q2"/>
          <s v="Q3"/>
          <s v="Q4"/>
          <s v="&gt;01/01/2021"/>
        </groupItems>
      </fieldGroup>
    </cacheField>
    <cacheField name="Item" numFmtId="0">
      <sharedItems containsBlank="1" count="5">
        <s v="Item A"/>
        <s v="Item B"/>
        <s v="Item C"/>
        <s v="Item D"/>
        <m/>
      </sharedItems>
    </cacheField>
    <cacheField name="Vendor" numFmtId="0">
      <sharedItems containsBlank="1" count="3">
        <s v="Vendor I"/>
        <s v="Vendor II"/>
        <m/>
      </sharedItems>
    </cacheField>
    <cacheField name="Gross Order" numFmtId="0">
      <sharedItems containsString="0" containsBlank="1" containsNumber="1" containsInteger="1" minValue="51" maxValue="646" count="457"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2"/>
        <n v="353"/>
        <n v="355"/>
        <n v="356"/>
        <n v="357"/>
        <n v="358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3"/>
        <n v="404"/>
        <n v="405"/>
        <n v="406"/>
        <n v="407"/>
        <n v="408"/>
        <n v="409"/>
        <n v="412"/>
        <n v="413"/>
        <n v="421"/>
        <n v="422"/>
        <n v="423"/>
        <n v="424"/>
        <n v="425"/>
        <n v="426"/>
        <n v="427"/>
        <n v="428"/>
        <n v="429"/>
        <n v="432"/>
        <n v="433"/>
        <n v="434"/>
        <n v="435"/>
        <n v="436"/>
        <n v="437"/>
        <n v="440"/>
        <n v="441"/>
        <n v="443"/>
        <n v="445"/>
        <n v="447"/>
        <n v="448"/>
        <n v="449"/>
        <n v="450"/>
        <n v="452"/>
        <n v="453"/>
        <n v="456"/>
        <n v="457"/>
        <n v="458"/>
        <n v="459"/>
        <n v="460"/>
        <n v="467"/>
        <n v="468"/>
        <n v="470"/>
        <n v="471"/>
        <n v="473"/>
        <n v="474"/>
        <n v="475"/>
        <n v="476"/>
        <n v="478"/>
        <n v="480"/>
        <n v="482"/>
        <n v="483"/>
        <n v="485"/>
        <n v="487"/>
        <n v="488"/>
        <n v="489"/>
        <n v="494"/>
        <n v="495"/>
        <n v="496"/>
        <n v="497"/>
        <n v="500"/>
        <n v="501"/>
        <n v="504"/>
        <n v="505"/>
        <n v="509"/>
        <n v="515"/>
        <n v="517"/>
        <n v="519"/>
        <n v="520"/>
        <n v="521"/>
        <n v="524"/>
        <n v="525"/>
        <n v="526"/>
        <n v="527"/>
        <n v="528"/>
        <n v="529"/>
        <n v="531"/>
        <n v="537"/>
        <n v="543"/>
        <n v="544"/>
        <n v="545"/>
        <n v="546"/>
        <n v="548"/>
        <n v="549"/>
        <n v="550"/>
        <n v="551"/>
        <n v="552"/>
        <n v="555"/>
        <n v="557"/>
        <n v="558"/>
        <n v="559"/>
        <n v="566"/>
        <n v="568"/>
        <n v="570"/>
        <n v="571"/>
        <n v="573"/>
        <n v="576"/>
        <n v="577"/>
        <n v="579"/>
        <n v="585"/>
        <n v="587"/>
        <n v="593"/>
        <n v="603"/>
        <n v="614"/>
        <n v="624"/>
        <n v="625"/>
        <n v="627"/>
        <n v="628"/>
        <n v="629"/>
        <n v="632"/>
        <n v="643"/>
        <n v="646"/>
        <m/>
      </sharedItems>
    </cacheField>
    <cacheField name="ABS" numFmtId="0">
      <sharedItems containsString="0" containsBlank="1" containsNumber="1" containsInteger="1" minValue="5" maxValue="16" count="5">
        <n v="5"/>
        <n v="7"/>
        <n v="11"/>
        <n v="16"/>
        <m/>
      </sharedItems>
    </cacheField>
    <cacheField name="GMV" numFmtId="0">
      <sharedItems containsString="0" containsBlank="1" containsNumber="1" containsInteger="1" minValue="270" maxValue="6736" count="940">
        <n v="270"/>
        <n v="275"/>
        <n v="280"/>
        <n v="290"/>
        <n v="315"/>
        <n v="320"/>
        <n v="335"/>
        <n v="340"/>
        <n v="350"/>
        <n v="355"/>
        <n v="360"/>
        <n v="365"/>
        <n v="370"/>
        <n v="375"/>
        <n v="380"/>
        <n v="385"/>
        <n v="390"/>
        <n v="395"/>
        <n v="405"/>
        <n v="420"/>
        <n v="425"/>
        <n v="430"/>
        <n v="435"/>
        <n v="440"/>
        <n v="450"/>
        <n v="455"/>
        <n v="460"/>
        <n v="470"/>
        <n v="475"/>
        <n v="480"/>
        <n v="485"/>
        <n v="490"/>
        <n v="495"/>
        <n v="500"/>
        <n v="505"/>
        <n v="515"/>
        <n v="520"/>
        <n v="530"/>
        <n v="535"/>
        <n v="539"/>
        <n v="540"/>
        <n v="545"/>
        <n v="550"/>
        <n v="560"/>
        <n v="561"/>
        <n v="565"/>
        <n v="567"/>
        <n v="570"/>
        <n v="572"/>
        <n v="575"/>
        <n v="580"/>
        <n v="583"/>
        <n v="585"/>
        <n v="590"/>
        <n v="595"/>
        <n v="600"/>
        <n v="605"/>
        <n v="610"/>
        <n v="615"/>
        <n v="616"/>
        <n v="620"/>
        <n v="623"/>
        <n v="625"/>
        <n v="627"/>
        <n v="630"/>
        <n v="635"/>
        <n v="640"/>
        <n v="644"/>
        <n v="645"/>
        <n v="650"/>
        <n v="658"/>
        <n v="660"/>
        <n v="665"/>
        <n v="671"/>
        <n v="682"/>
        <n v="685"/>
        <n v="686"/>
        <n v="693"/>
        <n v="695"/>
        <n v="700"/>
        <n v="705"/>
        <n v="714"/>
        <n v="715"/>
        <n v="720"/>
        <n v="721"/>
        <n v="726"/>
        <n v="728"/>
        <n v="730"/>
        <n v="737"/>
        <n v="742"/>
        <n v="745"/>
        <n v="748"/>
        <n v="749"/>
        <n v="750"/>
        <n v="755"/>
        <n v="756"/>
        <n v="759"/>
        <n v="760"/>
        <n v="763"/>
        <n v="765"/>
        <n v="770"/>
        <n v="775"/>
        <n v="777"/>
        <n v="780"/>
        <n v="781"/>
        <n v="784"/>
        <n v="785"/>
        <n v="790"/>
        <n v="791"/>
        <n v="792"/>
        <n v="795"/>
        <n v="798"/>
        <n v="800"/>
        <n v="803"/>
        <n v="805"/>
        <n v="810"/>
        <n v="814"/>
        <n v="815"/>
        <n v="819"/>
        <n v="820"/>
        <n v="825"/>
        <n v="826"/>
        <n v="830"/>
        <n v="833"/>
        <n v="835"/>
        <n v="836"/>
        <n v="840"/>
        <n v="845"/>
        <n v="847"/>
        <n v="850"/>
        <n v="855"/>
        <n v="858"/>
        <n v="860"/>
        <n v="861"/>
        <n v="865"/>
        <n v="868"/>
        <n v="869"/>
        <n v="870"/>
        <n v="875"/>
        <n v="880"/>
        <n v="882"/>
        <n v="885"/>
        <n v="890"/>
        <n v="891"/>
        <n v="895"/>
        <n v="900"/>
        <n v="902"/>
        <n v="903"/>
        <n v="905"/>
        <n v="910"/>
        <n v="913"/>
        <n v="915"/>
        <n v="917"/>
        <n v="920"/>
        <n v="924"/>
        <n v="925"/>
        <n v="930"/>
        <n v="931"/>
        <n v="935"/>
        <n v="940"/>
        <n v="945"/>
        <n v="946"/>
        <n v="950"/>
        <n v="952"/>
        <n v="955"/>
        <n v="957"/>
        <n v="959"/>
        <n v="965"/>
        <n v="966"/>
        <n v="968"/>
        <n v="970"/>
        <n v="973"/>
        <n v="975"/>
        <n v="979"/>
        <n v="980"/>
        <n v="985"/>
        <n v="987"/>
        <n v="990"/>
        <n v="994"/>
        <n v="995"/>
        <n v="1000"/>
        <n v="1001"/>
        <n v="1005"/>
        <n v="1008"/>
        <n v="1010"/>
        <n v="1012"/>
        <n v="1015"/>
        <n v="1020"/>
        <n v="1022"/>
        <n v="1023"/>
        <n v="1025"/>
        <n v="1030"/>
        <n v="1034"/>
        <n v="1040"/>
        <n v="1043"/>
        <n v="1045"/>
        <n v="1050"/>
        <n v="1056"/>
        <n v="1057"/>
        <n v="1060"/>
        <n v="1064"/>
        <n v="1065"/>
        <n v="1067"/>
        <n v="1070"/>
        <n v="1072"/>
        <n v="1075"/>
        <n v="1078"/>
        <n v="1080"/>
        <n v="1085"/>
        <n v="1089"/>
        <n v="1090"/>
        <n v="1092"/>
        <n v="1095"/>
        <n v="1100"/>
        <n v="1106"/>
        <n v="1110"/>
        <n v="1111"/>
        <n v="1115"/>
        <n v="1120"/>
        <n v="1122"/>
        <n v="1125"/>
        <n v="1130"/>
        <n v="1133"/>
        <n v="1134"/>
        <n v="1136"/>
        <n v="1140"/>
        <n v="1141"/>
        <n v="1144"/>
        <n v="1145"/>
        <n v="1148"/>
        <n v="1150"/>
        <n v="1152"/>
        <n v="1155"/>
        <n v="1160"/>
        <n v="1162"/>
        <n v="1166"/>
        <n v="1169"/>
        <n v="1170"/>
        <n v="1175"/>
        <n v="1176"/>
        <n v="1177"/>
        <n v="1180"/>
        <n v="1185"/>
        <n v="1188"/>
        <n v="1190"/>
        <n v="1195"/>
        <n v="1199"/>
        <n v="1200"/>
        <n v="1204"/>
        <n v="1205"/>
        <n v="1210"/>
        <n v="1215"/>
        <n v="1218"/>
        <n v="1220"/>
        <n v="1221"/>
        <n v="1225"/>
        <n v="1232"/>
        <n v="1239"/>
        <n v="1243"/>
        <n v="1245"/>
        <n v="1248"/>
        <n v="1250"/>
        <n v="1253"/>
        <n v="1254"/>
        <n v="1255"/>
        <n v="1260"/>
        <n v="1265"/>
        <n v="1270"/>
        <n v="1274"/>
        <n v="1275"/>
        <n v="1276"/>
        <n v="1280"/>
        <n v="1285"/>
        <n v="1287"/>
        <n v="1288"/>
        <n v="1290"/>
        <n v="1295"/>
        <n v="1296"/>
        <n v="1298"/>
        <n v="1300"/>
        <n v="1305"/>
        <n v="1309"/>
        <n v="1310"/>
        <n v="1312"/>
        <n v="1315"/>
        <n v="1316"/>
        <n v="1320"/>
        <n v="1325"/>
        <n v="1330"/>
        <n v="1340"/>
        <n v="1342"/>
        <n v="1344"/>
        <n v="1345"/>
        <n v="1350"/>
        <n v="1353"/>
        <n v="1355"/>
        <n v="1360"/>
        <n v="1364"/>
        <n v="1365"/>
        <n v="1375"/>
        <n v="1376"/>
        <n v="1379"/>
        <n v="1380"/>
        <n v="1385"/>
        <n v="1386"/>
        <n v="1392"/>
        <n v="1397"/>
        <n v="1400"/>
        <n v="1405"/>
        <n v="1407"/>
        <n v="1410"/>
        <n v="1414"/>
        <n v="1415"/>
        <n v="1419"/>
        <n v="1420"/>
        <n v="1425"/>
        <n v="1430"/>
        <n v="1435"/>
        <n v="1440"/>
        <n v="1441"/>
        <n v="1442"/>
        <n v="1445"/>
        <n v="1449"/>
        <n v="1450"/>
        <n v="1452"/>
        <n v="1455"/>
        <n v="1456"/>
        <n v="1460"/>
        <n v="1463"/>
        <n v="1465"/>
        <n v="1470"/>
        <n v="1474"/>
        <n v="1480"/>
        <n v="1485"/>
        <n v="1488"/>
        <n v="1490"/>
        <n v="1491"/>
        <n v="1495"/>
        <n v="1496"/>
        <n v="1500"/>
        <n v="1504"/>
        <n v="1505"/>
        <n v="1510"/>
        <n v="1512"/>
        <n v="1515"/>
        <n v="1518"/>
        <n v="1520"/>
        <n v="1525"/>
        <n v="1529"/>
        <n v="1530"/>
        <n v="1535"/>
        <n v="1536"/>
        <n v="1540"/>
        <n v="1545"/>
        <n v="1550"/>
        <n v="1551"/>
        <n v="1552"/>
        <n v="1554"/>
        <n v="1555"/>
        <n v="1561"/>
        <n v="1562"/>
        <n v="1568"/>
        <n v="1570"/>
        <n v="1573"/>
        <n v="1575"/>
        <n v="1580"/>
        <n v="1582"/>
        <n v="1584"/>
        <n v="1585"/>
        <n v="1589"/>
        <n v="1595"/>
        <n v="1596"/>
        <n v="1600"/>
        <n v="1603"/>
        <n v="1605"/>
        <n v="1606"/>
        <n v="1610"/>
        <n v="1615"/>
        <n v="1616"/>
        <n v="1617"/>
        <n v="1620"/>
        <n v="1624"/>
        <n v="1625"/>
        <n v="1628"/>
        <n v="1630"/>
        <n v="1631"/>
        <n v="1632"/>
        <n v="1635"/>
        <n v="1638"/>
        <n v="1639"/>
        <n v="1645"/>
        <n v="1648"/>
        <n v="1650"/>
        <n v="1652"/>
        <n v="1655"/>
        <n v="1659"/>
        <n v="1660"/>
        <n v="1661"/>
        <n v="1666"/>
        <n v="1670"/>
        <n v="1672"/>
        <n v="1673"/>
        <n v="1680"/>
        <n v="1683"/>
        <n v="1685"/>
        <n v="1690"/>
        <n v="1694"/>
        <n v="1695"/>
        <n v="1696"/>
        <n v="1705"/>
        <n v="1708"/>
        <n v="1710"/>
        <n v="1715"/>
        <n v="1716"/>
        <n v="1720"/>
        <n v="1722"/>
        <n v="1725"/>
        <n v="1727"/>
        <n v="1728"/>
        <n v="1730"/>
        <n v="1735"/>
        <n v="1736"/>
        <n v="1738"/>
        <n v="1740"/>
        <n v="1743"/>
        <n v="1745"/>
        <n v="1749"/>
        <n v="1750"/>
        <n v="1757"/>
        <n v="1760"/>
        <n v="1764"/>
        <n v="1771"/>
        <n v="1776"/>
        <n v="1778"/>
        <n v="1780"/>
        <n v="1782"/>
        <n v="1785"/>
        <n v="1790"/>
        <n v="1792"/>
        <n v="1793"/>
        <n v="1799"/>
        <n v="1804"/>
        <n v="1805"/>
        <n v="1806"/>
        <n v="1808"/>
        <n v="1813"/>
        <n v="1815"/>
        <n v="1820"/>
        <n v="1824"/>
        <n v="1826"/>
        <n v="1827"/>
        <n v="1830"/>
        <n v="1837"/>
        <n v="1840"/>
        <n v="1841"/>
        <n v="1845"/>
        <n v="1848"/>
        <n v="1856"/>
        <n v="1859"/>
        <n v="1860"/>
        <n v="1862"/>
        <n v="1865"/>
        <n v="1869"/>
        <n v="1870"/>
        <n v="1872"/>
        <n v="1876"/>
        <n v="1880"/>
        <n v="1881"/>
        <n v="1888"/>
        <n v="1892"/>
        <n v="1895"/>
        <n v="1903"/>
        <n v="1904"/>
        <n v="1905"/>
        <n v="1911"/>
        <n v="1914"/>
        <n v="1920"/>
        <n v="1925"/>
        <n v="1930"/>
        <n v="1932"/>
        <n v="1936"/>
        <n v="1939"/>
        <n v="1940"/>
        <n v="1947"/>
        <n v="1952"/>
        <n v="1955"/>
        <n v="1960"/>
        <n v="1965"/>
        <n v="1969"/>
        <n v="1970"/>
        <n v="1975"/>
        <n v="1980"/>
        <n v="1981"/>
        <n v="1984"/>
        <n v="1985"/>
        <n v="1988"/>
        <n v="1991"/>
        <n v="1995"/>
        <n v="2000"/>
        <n v="2002"/>
        <n v="2005"/>
        <n v="2009"/>
        <n v="2013"/>
        <n v="2016"/>
        <n v="2024"/>
        <n v="2025"/>
        <n v="2030"/>
        <n v="2032"/>
        <n v="2037"/>
        <n v="2040"/>
        <n v="2044"/>
        <n v="2045"/>
        <n v="2046"/>
        <n v="2048"/>
        <n v="2051"/>
        <n v="2057"/>
        <n v="2065"/>
        <n v="2068"/>
        <n v="2079"/>
        <n v="2080"/>
        <n v="2086"/>
        <n v="2090"/>
        <n v="2093"/>
        <n v="2100"/>
        <n v="2101"/>
        <n v="2107"/>
        <n v="2112"/>
        <n v="2123"/>
        <n v="2125"/>
        <n v="2128"/>
        <n v="2134"/>
        <n v="2144"/>
        <n v="2145"/>
        <n v="2156"/>
        <n v="2160"/>
        <n v="2167"/>
        <n v="2170"/>
        <n v="2175"/>
        <n v="2176"/>
        <n v="2177"/>
        <n v="2178"/>
        <n v="2180"/>
        <n v="2185"/>
        <n v="2189"/>
        <n v="2192"/>
        <n v="2198"/>
        <n v="2200"/>
        <n v="2205"/>
        <n v="2208"/>
        <n v="2211"/>
        <n v="2212"/>
        <n v="2215"/>
        <n v="2219"/>
        <n v="2222"/>
        <n v="2224"/>
        <n v="2235"/>
        <n v="2240"/>
        <n v="2244"/>
        <n v="2245"/>
        <n v="2247"/>
        <n v="2255"/>
        <n v="2256"/>
        <n v="2260"/>
        <n v="2265"/>
        <n v="2266"/>
        <n v="2272"/>
        <n v="2277"/>
        <n v="2280"/>
        <n v="2285"/>
        <n v="2288"/>
        <n v="2295"/>
        <n v="2296"/>
        <n v="2300"/>
        <n v="2310"/>
        <n v="2317"/>
        <n v="2320"/>
        <n v="2321"/>
        <n v="2332"/>
        <n v="2335"/>
        <n v="2336"/>
        <n v="2343"/>
        <n v="2350"/>
        <n v="2352"/>
        <n v="2354"/>
        <n v="2359"/>
        <n v="2365"/>
        <n v="2368"/>
        <n v="2373"/>
        <n v="2375"/>
        <n v="2376"/>
        <n v="2380"/>
        <n v="2387"/>
        <n v="2390"/>
        <n v="2398"/>
        <n v="2400"/>
        <n v="2409"/>
        <n v="2415"/>
        <n v="2420"/>
        <n v="2422"/>
        <n v="2425"/>
        <n v="2429"/>
        <n v="2432"/>
        <n v="2435"/>
        <n v="2436"/>
        <n v="2440"/>
        <n v="2442"/>
        <n v="2443"/>
        <n v="2445"/>
        <n v="2450"/>
        <n v="2464"/>
        <n v="2470"/>
        <n v="2475"/>
        <n v="2480"/>
        <n v="2485"/>
        <n v="2486"/>
        <n v="2492"/>
        <n v="2497"/>
        <n v="2499"/>
        <n v="2500"/>
        <n v="2505"/>
        <n v="2506"/>
        <n v="2508"/>
        <n v="2519"/>
        <n v="2520"/>
        <n v="2525"/>
        <n v="2527"/>
        <n v="2530"/>
        <n v="2534"/>
        <n v="2541"/>
        <n v="2544"/>
        <n v="2545"/>
        <n v="2555"/>
        <n v="2562"/>
        <n v="2563"/>
        <n v="2569"/>
        <n v="2574"/>
        <n v="2575"/>
        <n v="2576"/>
        <n v="2583"/>
        <n v="2585"/>
        <n v="2590"/>
        <n v="2592"/>
        <n v="2595"/>
        <n v="2596"/>
        <n v="2597"/>
        <n v="2600"/>
        <n v="2604"/>
        <n v="2605"/>
        <n v="2607"/>
        <n v="2608"/>
        <n v="2618"/>
        <n v="2620"/>
        <n v="2625"/>
        <n v="2629"/>
        <n v="2630"/>
        <n v="2632"/>
        <n v="2635"/>
        <n v="2639"/>
        <n v="2640"/>
        <n v="2645"/>
        <n v="2646"/>
        <n v="2651"/>
        <n v="2653"/>
        <n v="2655"/>
        <n v="2660"/>
        <n v="2662"/>
        <n v="2667"/>
        <n v="2672"/>
        <n v="2673"/>
        <n v="2674"/>
        <n v="2681"/>
        <n v="2684"/>
        <n v="2685"/>
        <n v="2688"/>
        <n v="2695"/>
        <n v="2702"/>
        <n v="2706"/>
        <n v="2715"/>
        <n v="2717"/>
        <n v="2720"/>
        <n v="2725"/>
        <n v="2728"/>
        <n v="2730"/>
        <n v="2739"/>
        <n v="2740"/>
        <n v="2744"/>
        <n v="2745"/>
        <n v="2750"/>
        <n v="2755"/>
        <n v="2758"/>
        <n v="2760"/>
        <n v="2761"/>
        <n v="2768"/>
        <n v="2772"/>
        <n v="2775"/>
        <n v="2779"/>
        <n v="2783"/>
        <n v="2785"/>
        <n v="2786"/>
        <n v="2790"/>
        <n v="2793"/>
        <n v="2794"/>
        <n v="2795"/>
        <n v="2805"/>
        <n v="2816"/>
        <n v="2821"/>
        <n v="2827"/>
        <n v="2828"/>
        <n v="2830"/>
        <n v="2832"/>
        <n v="2835"/>
        <n v="2838"/>
        <n v="2840"/>
        <n v="2849"/>
        <n v="2850"/>
        <n v="2855"/>
        <n v="2856"/>
        <n v="2860"/>
        <n v="2864"/>
        <n v="2865"/>
        <n v="2871"/>
        <n v="2880"/>
        <n v="2882"/>
        <n v="2885"/>
        <n v="2891"/>
        <n v="2893"/>
        <n v="2895"/>
        <n v="2896"/>
        <n v="2904"/>
        <n v="2915"/>
        <n v="2925"/>
        <n v="2926"/>
        <n v="2935"/>
        <n v="2937"/>
        <n v="2944"/>
        <n v="2947"/>
        <n v="2948"/>
        <n v="2954"/>
        <n v="2959"/>
        <n v="2960"/>
        <n v="2961"/>
        <n v="2965"/>
        <n v="2968"/>
        <n v="2970"/>
        <n v="2975"/>
        <n v="2976"/>
        <n v="2981"/>
        <n v="2982"/>
        <n v="2989"/>
        <n v="2992"/>
        <n v="2996"/>
        <n v="3003"/>
        <n v="3014"/>
        <n v="3015"/>
        <n v="3024"/>
        <n v="3025"/>
        <n v="3031"/>
        <n v="3036"/>
        <n v="3040"/>
        <n v="3045"/>
        <n v="3047"/>
        <n v="3052"/>
        <n v="3056"/>
        <n v="3058"/>
        <n v="3069"/>
        <n v="3070"/>
        <n v="3072"/>
        <n v="3080"/>
        <n v="3088"/>
        <n v="3091"/>
        <n v="3101"/>
        <n v="3102"/>
        <n v="3104"/>
        <n v="3113"/>
        <n v="3115"/>
        <n v="3120"/>
        <n v="3124"/>
        <n v="3125"/>
        <n v="3135"/>
        <n v="3136"/>
        <n v="3140"/>
        <n v="3145"/>
        <n v="3150"/>
        <n v="3152"/>
        <n v="3160"/>
        <n v="3164"/>
        <n v="3168"/>
        <n v="3184"/>
        <n v="3190"/>
        <n v="3200"/>
        <n v="3201"/>
        <n v="3206"/>
        <n v="3212"/>
        <n v="3215"/>
        <n v="3216"/>
        <n v="3230"/>
        <n v="3232"/>
        <n v="3234"/>
        <n v="3245"/>
        <n v="3248"/>
        <n v="3256"/>
        <n v="3267"/>
        <n v="3276"/>
        <n v="3278"/>
        <n v="3280"/>
        <n v="3289"/>
        <n v="3296"/>
        <n v="3297"/>
        <n v="3300"/>
        <n v="3311"/>
        <n v="3312"/>
        <n v="3318"/>
        <n v="3325"/>
        <n v="3328"/>
        <n v="3333"/>
        <n v="3344"/>
        <n v="3355"/>
        <n v="3360"/>
        <n v="3374"/>
        <n v="3376"/>
        <n v="3377"/>
        <n v="3392"/>
        <n v="3408"/>
        <n v="3410"/>
        <n v="3424"/>
        <n v="3432"/>
        <n v="3440"/>
        <n v="3443"/>
        <n v="3456"/>
        <n v="3472"/>
        <n v="3487"/>
        <n v="3488"/>
        <n v="3504"/>
        <n v="3520"/>
        <n v="3531"/>
        <n v="3536"/>
        <n v="3600"/>
        <n v="3616"/>
        <n v="3632"/>
        <n v="3648"/>
        <n v="3664"/>
        <n v="3712"/>
        <n v="3728"/>
        <n v="3744"/>
        <n v="3760"/>
        <n v="3776"/>
        <n v="3808"/>
        <n v="3824"/>
        <n v="3840"/>
        <n v="3856"/>
        <n v="3872"/>
        <n v="3888"/>
        <n v="3952"/>
        <n v="4032"/>
        <n v="4064"/>
        <n v="4080"/>
        <n v="4112"/>
        <n v="4128"/>
        <n v="4176"/>
        <n v="4192"/>
        <n v="4224"/>
        <n v="4256"/>
        <n v="4272"/>
        <n v="4304"/>
        <n v="4336"/>
        <n v="4352"/>
        <n v="4384"/>
        <n v="4416"/>
        <n v="4464"/>
        <n v="4480"/>
        <n v="4496"/>
        <n v="4528"/>
        <n v="4576"/>
        <n v="4592"/>
        <n v="4608"/>
        <n v="4624"/>
        <n v="4656"/>
        <n v="4672"/>
        <n v="4688"/>
        <n v="4704"/>
        <n v="4752"/>
        <n v="4768"/>
        <n v="4800"/>
        <n v="4832"/>
        <n v="4848"/>
        <n v="4864"/>
        <n v="4896"/>
        <n v="4912"/>
        <n v="4960"/>
        <n v="4992"/>
        <n v="5008"/>
        <n v="5040"/>
        <n v="5072"/>
        <n v="5088"/>
        <n v="5120"/>
        <n v="5136"/>
        <n v="5152"/>
        <n v="5184"/>
        <n v="5200"/>
        <n v="5216"/>
        <n v="5232"/>
        <n v="5264"/>
        <n v="5280"/>
        <n v="5296"/>
        <n v="5312"/>
        <n v="5328"/>
        <n v="5344"/>
        <n v="5392"/>
        <n v="5424"/>
        <n v="5440"/>
        <n v="5456"/>
        <n v="5488"/>
        <n v="5520"/>
        <n v="5536"/>
        <n v="5568"/>
        <n v="5600"/>
        <n v="5648"/>
        <n v="5680"/>
        <n v="5696"/>
        <n v="5712"/>
        <n v="5824"/>
        <n v="5904"/>
        <n v="5952"/>
        <n v="6000"/>
        <n v="6016"/>
        <n v="6032"/>
        <n v="6096"/>
        <n v="6192"/>
        <n v="6208"/>
        <n v="6224"/>
        <n v="6240"/>
        <n v="6256"/>
        <n v="6352"/>
        <n v="6368"/>
        <n v="6464"/>
        <n v="6512"/>
        <n v="6544"/>
        <n v="6592"/>
        <n v="6736"/>
        <m/>
      </sharedItems>
    </cacheField>
    <cacheField name="Promo Push" numFmtId="0">
      <sharedItems containsBlank="1" count="12">
        <s v="Bday sale push"/>
        <s v="Category push"/>
        <s v="Double Campaign"/>
        <s v="Due date push"/>
        <s v="Flash sale"/>
        <s v="Generation date"/>
        <s v="Mega shopping day"/>
        <s v="Merdeka push"/>
        <s v="Normal days"/>
        <s v="Payday Push"/>
        <s v="RMD extra pus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6">
  <r>
    <x v="223"/>
    <x v="0"/>
    <x v="1"/>
    <x v="146"/>
    <x v="0"/>
    <x v="177"/>
    <x v="8"/>
  </r>
  <r>
    <x v="346"/>
    <x v="0"/>
    <x v="0"/>
    <x v="447"/>
    <x v="0"/>
    <x v="765"/>
    <x v="2"/>
  </r>
  <r>
    <x v="308"/>
    <x v="1"/>
    <x v="0"/>
    <x v="210"/>
    <x v="2"/>
    <x v="722"/>
    <x v="5"/>
  </r>
  <r>
    <x v="150"/>
    <x v="2"/>
    <x v="0"/>
    <x v="177"/>
    <x v="1"/>
    <x v="373"/>
    <x v="10"/>
  </r>
  <r>
    <x v="20"/>
    <x v="0"/>
    <x v="1"/>
    <x v="46"/>
    <x v="0"/>
    <x v="31"/>
    <x v="3"/>
  </r>
  <r>
    <x v="152"/>
    <x v="2"/>
    <x v="0"/>
    <x v="184"/>
    <x v="1"/>
    <x v="393"/>
    <x v="5"/>
  </r>
  <r>
    <x v="20"/>
    <x v="1"/>
    <x v="0"/>
    <x v="25"/>
    <x v="2"/>
    <x v="128"/>
    <x v="3"/>
  </r>
  <r>
    <x v="61"/>
    <x v="3"/>
    <x v="1"/>
    <x v="103"/>
    <x v="3"/>
    <x v="612"/>
    <x v="5"/>
  </r>
  <r>
    <x v="341"/>
    <x v="2"/>
    <x v="0"/>
    <x v="364"/>
    <x v="1"/>
    <x v="756"/>
    <x v="5"/>
  </r>
  <r>
    <x v="77"/>
    <x v="2"/>
    <x v="0"/>
    <x v="104"/>
    <x v="1"/>
    <x v="211"/>
    <x v="3"/>
  </r>
  <r>
    <x v="58"/>
    <x v="2"/>
    <x v="0"/>
    <x v="61"/>
    <x v="1"/>
    <x v="108"/>
    <x v="9"/>
  </r>
  <r>
    <x v="126"/>
    <x v="0"/>
    <x v="0"/>
    <x v="256"/>
    <x v="0"/>
    <x v="352"/>
    <x v="5"/>
  </r>
  <r>
    <x v="234"/>
    <x v="3"/>
    <x v="1"/>
    <x v="169"/>
    <x v="3"/>
    <x v="835"/>
    <x v="8"/>
  </r>
  <r>
    <x v="199"/>
    <x v="2"/>
    <x v="0"/>
    <x v="155"/>
    <x v="1"/>
    <x v="322"/>
    <x v="3"/>
  </r>
  <r>
    <x v="34"/>
    <x v="0"/>
    <x v="0"/>
    <x v="100"/>
    <x v="0"/>
    <x v="97"/>
    <x v="5"/>
  </r>
  <r>
    <x v="114"/>
    <x v="0"/>
    <x v="1"/>
    <x v="57"/>
    <x v="0"/>
    <x v="41"/>
    <x v="8"/>
  </r>
  <r>
    <x v="50"/>
    <x v="2"/>
    <x v="0"/>
    <x v="42"/>
    <x v="1"/>
    <x v="70"/>
    <x v="3"/>
  </r>
  <r>
    <x v="336"/>
    <x v="0"/>
    <x v="0"/>
    <x v="450"/>
    <x v="0"/>
    <x v="778"/>
    <x v="5"/>
  </r>
  <r>
    <x v="244"/>
    <x v="2"/>
    <x v="0"/>
    <x v="295"/>
    <x v="1"/>
    <x v="603"/>
    <x v="5"/>
  </r>
  <r>
    <x v="143"/>
    <x v="0"/>
    <x v="0"/>
    <x v="294"/>
    <x v="0"/>
    <x v="420"/>
    <x v="8"/>
  </r>
  <r>
    <x v="107"/>
    <x v="0"/>
    <x v="0"/>
    <x v="161"/>
    <x v="0"/>
    <x v="201"/>
    <x v="3"/>
  </r>
  <r>
    <x v="284"/>
    <x v="2"/>
    <x v="0"/>
    <x v="235"/>
    <x v="1"/>
    <x v="501"/>
    <x v="4"/>
  </r>
  <r>
    <x v="25"/>
    <x v="3"/>
    <x v="1"/>
    <x v="25"/>
    <x v="3"/>
    <x v="256"/>
    <x v="9"/>
  </r>
  <r>
    <x v="14"/>
    <x v="3"/>
    <x v="1"/>
    <x v="74"/>
    <x v="3"/>
    <x v="503"/>
    <x v="4"/>
  </r>
  <r>
    <x v="320"/>
    <x v="1"/>
    <x v="0"/>
    <x v="225"/>
    <x v="2"/>
    <x v="760"/>
    <x v="6"/>
  </r>
  <r>
    <x v="309"/>
    <x v="1"/>
    <x v="0"/>
    <x v="211"/>
    <x v="2"/>
    <x v="725"/>
    <x v="5"/>
  </r>
  <r>
    <x v="45"/>
    <x v="1"/>
    <x v="1"/>
    <x v="29"/>
    <x v="2"/>
    <x v="143"/>
    <x v="4"/>
  </r>
  <r>
    <x v="212"/>
    <x v="2"/>
    <x v="0"/>
    <x v="172"/>
    <x v="1"/>
    <x v="361"/>
    <x v="1"/>
  </r>
  <r>
    <x v="73"/>
    <x v="0"/>
    <x v="0"/>
    <x v="110"/>
    <x v="0"/>
    <x v="115"/>
    <x v="8"/>
  </r>
  <r>
    <x v="312"/>
    <x v="3"/>
    <x v="1"/>
    <x v="282"/>
    <x v="3"/>
    <x v="906"/>
    <x v="5"/>
  </r>
  <r>
    <x v="65"/>
    <x v="1"/>
    <x v="1"/>
    <x v="42"/>
    <x v="2"/>
    <x v="192"/>
    <x v="5"/>
  </r>
  <r>
    <x v="75"/>
    <x v="1"/>
    <x v="0"/>
    <x v="44"/>
    <x v="2"/>
    <x v="197"/>
    <x v="4"/>
  </r>
  <r>
    <x v="127"/>
    <x v="0"/>
    <x v="0"/>
    <x v="291"/>
    <x v="0"/>
    <x v="414"/>
    <x v="5"/>
  </r>
  <r>
    <x v="337"/>
    <x v="0"/>
    <x v="0"/>
    <x v="439"/>
    <x v="0"/>
    <x v="719"/>
    <x v="5"/>
  </r>
  <r>
    <x v="95"/>
    <x v="1"/>
    <x v="1"/>
    <x v="40"/>
    <x v="2"/>
    <x v="185"/>
    <x v="5"/>
  </r>
  <r>
    <x v="203"/>
    <x v="1"/>
    <x v="0"/>
    <x v="112"/>
    <x v="2"/>
    <x v="441"/>
    <x v="8"/>
  </r>
  <r>
    <x v="251"/>
    <x v="1"/>
    <x v="0"/>
    <x v="149"/>
    <x v="2"/>
    <x v="549"/>
    <x v="5"/>
  </r>
  <r>
    <x v="61"/>
    <x v="0"/>
    <x v="1"/>
    <x v="38"/>
    <x v="0"/>
    <x v="24"/>
    <x v="5"/>
  </r>
  <r>
    <x v="173"/>
    <x v="0"/>
    <x v="0"/>
    <x v="273"/>
    <x v="0"/>
    <x v="382"/>
    <x v="8"/>
  </r>
  <r>
    <x v="277"/>
    <x v="1"/>
    <x v="0"/>
    <x v="201"/>
    <x v="2"/>
    <x v="696"/>
    <x v="5"/>
  </r>
  <r>
    <x v="324"/>
    <x v="2"/>
    <x v="0"/>
    <x v="315"/>
    <x v="1"/>
    <x v="644"/>
    <x v="3"/>
  </r>
  <r>
    <x v="193"/>
    <x v="2"/>
    <x v="0"/>
    <x v="155"/>
    <x v="1"/>
    <x v="322"/>
    <x v="8"/>
  </r>
  <r>
    <x v="152"/>
    <x v="0"/>
    <x v="0"/>
    <x v="295"/>
    <x v="0"/>
    <x v="423"/>
    <x v="5"/>
  </r>
  <r>
    <x v="361"/>
    <x v="1"/>
    <x v="1"/>
    <x v="232"/>
    <x v="2"/>
    <x v="776"/>
    <x v="9"/>
  </r>
  <r>
    <x v="243"/>
    <x v="0"/>
    <x v="0"/>
    <x v="301"/>
    <x v="0"/>
    <x v="434"/>
    <x v="7"/>
  </r>
  <r>
    <x v="146"/>
    <x v="0"/>
    <x v="1"/>
    <x v="135"/>
    <x v="0"/>
    <x v="158"/>
    <x v="9"/>
  </r>
  <r>
    <x v="52"/>
    <x v="2"/>
    <x v="0"/>
    <x v="59"/>
    <x v="1"/>
    <x v="102"/>
    <x v="8"/>
  </r>
  <r>
    <x v="330"/>
    <x v="0"/>
    <x v="1"/>
    <x v="254"/>
    <x v="0"/>
    <x v="349"/>
    <x v="9"/>
  </r>
  <r>
    <x v="126"/>
    <x v="2"/>
    <x v="0"/>
    <x v="190"/>
    <x v="1"/>
    <x v="406"/>
    <x v="5"/>
  </r>
  <r>
    <x v="113"/>
    <x v="1"/>
    <x v="1"/>
    <x v="59"/>
    <x v="2"/>
    <x v="254"/>
    <x v="4"/>
  </r>
  <r>
    <x v="134"/>
    <x v="0"/>
    <x v="1"/>
    <x v="128"/>
    <x v="0"/>
    <x v="145"/>
    <x v="8"/>
  </r>
  <r>
    <x v="89"/>
    <x v="1"/>
    <x v="0"/>
    <x v="63"/>
    <x v="2"/>
    <x v="266"/>
    <x v="9"/>
  </r>
  <r>
    <x v="72"/>
    <x v="2"/>
    <x v="0"/>
    <x v="127"/>
    <x v="1"/>
    <x v="262"/>
    <x v="8"/>
  </r>
  <r>
    <x v="221"/>
    <x v="0"/>
    <x v="0"/>
    <x v="278"/>
    <x v="0"/>
    <x v="392"/>
    <x v="5"/>
  </r>
  <r>
    <x v="243"/>
    <x v="3"/>
    <x v="1"/>
    <x v="162"/>
    <x v="3"/>
    <x v="824"/>
    <x v="7"/>
  </r>
  <r>
    <x v="357"/>
    <x v="0"/>
    <x v="0"/>
    <x v="411"/>
    <x v="0"/>
    <x v="642"/>
    <x v="6"/>
  </r>
  <r>
    <x v="5"/>
    <x v="3"/>
    <x v="1"/>
    <x v="15"/>
    <x v="3"/>
    <x v="204"/>
    <x v="5"/>
  </r>
  <r>
    <x v="313"/>
    <x v="1"/>
    <x v="0"/>
    <x v="224"/>
    <x v="2"/>
    <x v="757"/>
    <x v="5"/>
  </r>
  <r>
    <x v="3"/>
    <x v="0"/>
    <x v="0"/>
    <x v="130"/>
    <x v="0"/>
    <x v="149"/>
    <x v="5"/>
  </r>
  <r>
    <x v="131"/>
    <x v="1"/>
    <x v="0"/>
    <x v="118"/>
    <x v="2"/>
    <x v="463"/>
    <x v="8"/>
  </r>
  <r>
    <x v="200"/>
    <x v="1"/>
    <x v="0"/>
    <x v="122"/>
    <x v="2"/>
    <x v="475"/>
    <x v="3"/>
  </r>
  <r>
    <x v="326"/>
    <x v="3"/>
    <x v="1"/>
    <x v="330"/>
    <x v="3"/>
    <x v="927"/>
    <x v="8"/>
  </r>
  <r>
    <x v="52"/>
    <x v="3"/>
    <x v="1"/>
    <x v="39"/>
    <x v="3"/>
    <x v="326"/>
    <x v="8"/>
  </r>
  <r>
    <x v="328"/>
    <x v="1"/>
    <x v="1"/>
    <x v="230"/>
    <x v="2"/>
    <x v="771"/>
    <x v="6"/>
  </r>
  <r>
    <x v="31"/>
    <x v="2"/>
    <x v="0"/>
    <x v="48"/>
    <x v="1"/>
    <x v="79"/>
    <x v="5"/>
  </r>
  <r>
    <x v="141"/>
    <x v="3"/>
    <x v="1"/>
    <x v="173"/>
    <x v="3"/>
    <x v="836"/>
    <x v="3"/>
  </r>
  <r>
    <x v="260"/>
    <x v="3"/>
    <x v="1"/>
    <x v="254"/>
    <x v="3"/>
    <x v="886"/>
    <x v="8"/>
  </r>
  <r>
    <x v="119"/>
    <x v="3"/>
    <x v="1"/>
    <x v="62"/>
    <x v="3"/>
    <x v="448"/>
    <x v="8"/>
  </r>
  <r>
    <x v="328"/>
    <x v="1"/>
    <x v="0"/>
    <x v="209"/>
    <x v="2"/>
    <x v="720"/>
    <x v="6"/>
  </r>
  <r>
    <x v="154"/>
    <x v="3"/>
    <x v="1"/>
    <x v="155"/>
    <x v="3"/>
    <x v="810"/>
    <x v="5"/>
  </r>
  <r>
    <x v="114"/>
    <x v="0"/>
    <x v="0"/>
    <x v="123"/>
    <x v="0"/>
    <x v="138"/>
    <x v="8"/>
  </r>
  <r>
    <x v="60"/>
    <x v="0"/>
    <x v="0"/>
    <x v="129"/>
    <x v="0"/>
    <x v="148"/>
    <x v="5"/>
  </r>
  <r>
    <x v="300"/>
    <x v="3"/>
    <x v="1"/>
    <x v="210"/>
    <x v="3"/>
    <x v="859"/>
    <x v="9"/>
  </r>
  <r>
    <x v="35"/>
    <x v="1"/>
    <x v="1"/>
    <x v="31"/>
    <x v="2"/>
    <x v="150"/>
    <x v="5"/>
  </r>
  <r>
    <x v="173"/>
    <x v="2"/>
    <x v="0"/>
    <x v="184"/>
    <x v="1"/>
    <x v="393"/>
    <x v="8"/>
  </r>
  <r>
    <x v="167"/>
    <x v="2"/>
    <x v="0"/>
    <x v="197"/>
    <x v="1"/>
    <x v="424"/>
    <x v="8"/>
  </r>
  <r>
    <x v="50"/>
    <x v="1"/>
    <x v="1"/>
    <x v="16"/>
    <x v="2"/>
    <x v="91"/>
    <x v="3"/>
  </r>
  <r>
    <x v="352"/>
    <x v="1"/>
    <x v="0"/>
    <x v="213"/>
    <x v="2"/>
    <x v="729"/>
    <x v="3"/>
  </r>
  <r>
    <x v="365"/>
    <x v="1"/>
    <x v="1"/>
    <x v="189"/>
    <x v="2"/>
    <x v="661"/>
    <x v="8"/>
  </r>
  <r>
    <x v="149"/>
    <x v="1"/>
    <x v="0"/>
    <x v="122"/>
    <x v="2"/>
    <x v="475"/>
    <x v="10"/>
  </r>
  <r>
    <x v="99"/>
    <x v="1"/>
    <x v="1"/>
    <x v="60"/>
    <x v="2"/>
    <x v="256"/>
    <x v="5"/>
  </r>
  <r>
    <x v="289"/>
    <x v="0"/>
    <x v="0"/>
    <x v="327"/>
    <x v="0"/>
    <x v="476"/>
    <x v="8"/>
  </r>
  <r>
    <x v="239"/>
    <x v="0"/>
    <x v="1"/>
    <x v="125"/>
    <x v="0"/>
    <x v="141"/>
    <x v="9"/>
  </r>
  <r>
    <x v="157"/>
    <x v="3"/>
    <x v="1"/>
    <x v="157"/>
    <x v="3"/>
    <x v="815"/>
    <x v="2"/>
  </r>
  <r>
    <x v="213"/>
    <x v="3"/>
    <x v="1"/>
    <x v="177"/>
    <x v="3"/>
    <x v="840"/>
    <x v="5"/>
  </r>
  <r>
    <x v="233"/>
    <x v="1"/>
    <x v="0"/>
    <x v="111"/>
    <x v="2"/>
    <x v="439"/>
    <x v="3"/>
  </r>
  <r>
    <x v="139"/>
    <x v="0"/>
    <x v="0"/>
    <x v="297"/>
    <x v="0"/>
    <x v="427"/>
    <x v="3"/>
  </r>
  <r>
    <x v="263"/>
    <x v="3"/>
    <x v="1"/>
    <x v="263"/>
    <x v="3"/>
    <x v="891"/>
    <x v="3"/>
  </r>
  <r>
    <x v="161"/>
    <x v="1"/>
    <x v="0"/>
    <x v="104"/>
    <x v="2"/>
    <x v="413"/>
    <x v="5"/>
  </r>
  <r>
    <x v="129"/>
    <x v="1"/>
    <x v="0"/>
    <x v="108"/>
    <x v="2"/>
    <x v="429"/>
    <x v="5"/>
  </r>
  <r>
    <x v="125"/>
    <x v="1"/>
    <x v="1"/>
    <x v="120"/>
    <x v="2"/>
    <x v="469"/>
    <x v="2"/>
  </r>
  <r>
    <x v="295"/>
    <x v="0"/>
    <x v="1"/>
    <x v="206"/>
    <x v="0"/>
    <x v="275"/>
    <x v="8"/>
  </r>
  <r>
    <x v="16"/>
    <x v="1"/>
    <x v="1"/>
    <x v="40"/>
    <x v="2"/>
    <x v="185"/>
    <x v="4"/>
  </r>
  <r>
    <x v="21"/>
    <x v="0"/>
    <x v="0"/>
    <x v="127"/>
    <x v="0"/>
    <x v="144"/>
    <x v="8"/>
  </r>
  <r>
    <x v="39"/>
    <x v="1"/>
    <x v="0"/>
    <x v="47"/>
    <x v="2"/>
    <x v="209"/>
    <x v="5"/>
  </r>
  <r>
    <x v="53"/>
    <x v="1"/>
    <x v="1"/>
    <x v="40"/>
    <x v="2"/>
    <x v="185"/>
    <x v="8"/>
  </r>
  <r>
    <x v="225"/>
    <x v="1"/>
    <x v="1"/>
    <x v="142"/>
    <x v="2"/>
    <x v="530"/>
    <x v="8"/>
  </r>
  <r>
    <x v="291"/>
    <x v="3"/>
    <x v="1"/>
    <x v="280"/>
    <x v="3"/>
    <x v="904"/>
    <x v="3"/>
  </r>
  <r>
    <x v="342"/>
    <x v="2"/>
    <x v="0"/>
    <x v="314"/>
    <x v="1"/>
    <x v="640"/>
    <x v="5"/>
  </r>
  <r>
    <x v="48"/>
    <x v="0"/>
    <x v="1"/>
    <x v="34"/>
    <x v="0"/>
    <x v="21"/>
    <x v="3"/>
  </r>
  <r>
    <x v="104"/>
    <x v="0"/>
    <x v="1"/>
    <x v="47"/>
    <x v="0"/>
    <x v="32"/>
    <x v="4"/>
  </r>
  <r>
    <x v="28"/>
    <x v="2"/>
    <x v="0"/>
    <x v="69"/>
    <x v="1"/>
    <x v="128"/>
    <x v="8"/>
  </r>
  <r>
    <x v="195"/>
    <x v="1"/>
    <x v="0"/>
    <x v="101"/>
    <x v="2"/>
    <x v="403"/>
    <x v="1"/>
  </r>
  <r>
    <x v="37"/>
    <x v="3"/>
    <x v="1"/>
    <x v="59"/>
    <x v="3"/>
    <x v="432"/>
    <x v="5"/>
  </r>
  <r>
    <x v="228"/>
    <x v="2"/>
    <x v="0"/>
    <x v="212"/>
    <x v="1"/>
    <x v="456"/>
    <x v="7"/>
  </r>
  <r>
    <x v="4"/>
    <x v="1"/>
    <x v="1"/>
    <x v="18"/>
    <x v="2"/>
    <x v="100"/>
    <x v="5"/>
  </r>
  <r>
    <x v="270"/>
    <x v="0"/>
    <x v="1"/>
    <x v="229"/>
    <x v="0"/>
    <x v="308"/>
    <x v="9"/>
  </r>
  <r>
    <x v="168"/>
    <x v="0"/>
    <x v="0"/>
    <x v="173"/>
    <x v="0"/>
    <x v="220"/>
    <x v="8"/>
  </r>
  <r>
    <x v="326"/>
    <x v="2"/>
    <x v="0"/>
    <x v="376"/>
    <x v="1"/>
    <x v="782"/>
    <x v="8"/>
  </r>
  <r>
    <x v="83"/>
    <x v="1"/>
    <x v="1"/>
    <x v="66"/>
    <x v="2"/>
    <x v="278"/>
    <x v="8"/>
  </r>
  <r>
    <x v="146"/>
    <x v="0"/>
    <x v="0"/>
    <x v="295"/>
    <x v="0"/>
    <x v="423"/>
    <x v="9"/>
  </r>
  <r>
    <x v="302"/>
    <x v="2"/>
    <x v="0"/>
    <x v="342"/>
    <x v="1"/>
    <x v="700"/>
    <x v="9"/>
  </r>
  <r>
    <x v="122"/>
    <x v="1"/>
    <x v="1"/>
    <x v="120"/>
    <x v="2"/>
    <x v="469"/>
    <x v="5"/>
  </r>
  <r>
    <x v="73"/>
    <x v="0"/>
    <x v="1"/>
    <x v="39"/>
    <x v="0"/>
    <x v="25"/>
    <x v="8"/>
  </r>
  <r>
    <x v="39"/>
    <x v="3"/>
    <x v="1"/>
    <x v="38"/>
    <x v="3"/>
    <x v="318"/>
    <x v="5"/>
  </r>
  <r>
    <x v="347"/>
    <x v="2"/>
    <x v="0"/>
    <x v="356"/>
    <x v="1"/>
    <x v="740"/>
    <x v="6"/>
  </r>
  <r>
    <x v="230"/>
    <x v="1"/>
    <x v="0"/>
    <x v="124"/>
    <x v="2"/>
    <x v="480"/>
    <x v="7"/>
  </r>
  <r>
    <x v="353"/>
    <x v="1"/>
    <x v="0"/>
    <x v="225"/>
    <x v="2"/>
    <x v="760"/>
    <x v="3"/>
  </r>
  <r>
    <x v="310"/>
    <x v="2"/>
    <x v="0"/>
    <x v="354"/>
    <x v="1"/>
    <x v="735"/>
    <x v="5"/>
  </r>
  <r>
    <x v="109"/>
    <x v="0"/>
    <x v="1"/>
    <x v="69"/>
    <x v="0"/>
    <x v="56"/>
    <x v="3"/>
  </r>
  <r>
    <x v="316"/>
    <x v="2"/>
    <x v="0"/>
    <x v="355"/>
    <x v="1"/>
    <x v="737"/>
    <x v="8"/>
  </r>
  <r>
    <x v="183"/>
    <x v="0"/>
    <x v="1"/>
    <x v="126"/>
    <x v="0"/>
    <x v="142"/>
    <x v="5"/>
  </r>
  <r>
    <x v="247"/>
    <x v="2"/>
    <x v="0"/>
    <x v="322"/>
    <x v="1"/>
    <x v="662"/>
    <x v="5"/>
  </r>
  <r>
    <x v="274"/>
    <x v="0"/>
    <x v="1"/>
    <x v="170"/>
    <x v="0"/>
    <x v="215"/>
    <x v="5"/>
  </r>
  <r>
    <x v="7"/>
    <x v="2"/>
    <x v="0"/>
    <x v="79"/>
    <x v="1"/>
    <x v="152"/>
    <x v="5"/>
  </r>
  <r>
    <x v="11"/>
    <x v="0"/>
    <x v="0"/>
    <x v="85"/>
    <x v="0"/>
    <x v="75"/>
    <x v="8"/>
  </r>
  <r>
    <x v="184"/>
    <x v="0"/>
    <x v="0"/>
    <x v="223"/>
    <x v="0"/>
    <x v="299"/>
    <x v="5"/>
  </r>
  <r>
    <x v="248"/>
    <x v="1"/>
    <x v="0"/>
    <x v="200"/>
    <x v="2"/>
    <x v="693"/>
    <x v="5"/>
  </r>
  <r>
    <x v="185"/>
    <x v="3"/>
    <x v="1"/>
    <x v="127"/>
    <x v="3"/>
    <x v="718"/>
    <x v="5"/>
  </r>
  <r>
    <x v="35"/>
    <x v="3"/>
    <x v="1"/>
    <x v="63"/>
    <x v="3"/>
    <x v="453"/>
    <x v="5"/>
  </r>
  <r>
    <x v="118"/>
    <x v="2"/>
    <x v="0"/>
    <x v="116"/>
    <x v="1"/>
    <x v="239"/>
    <x v="9"/>
  </r>
  <r>
    <x v="88"/>
    <x v="3"/>
    <x v="1"/>
    <x v="63"/>
    <x v="3"/>
    <x v="453"/>
    <x v="9"/>
  </r>
  <r>
    <x v="217"/>
    <x v="0"/>
    <x v="1"/>
    <x v="147"/>
    <x v="0"/>
    <x v="179"/>
    <x v="5"/>
  </r>
  <r>
    <x v="278"/>
    <x v="2"/>
    <x v="0"/>
    <x v="353"/>
    <x v="1"/>
    <x v="724"/>
    <x v="5"/>
  </r>
  <r>
    <x v="230"/>
    <x v="1"/>
    <x v="1"/>
    <x v="111"/>
    <x v="2"/>
    <x v="439"/>
    <x v="7"/>
  </r>
  <r>
    <x v="35"/>
    <x v="2"/>
    <x v="0"/>
    <x v="91"/>
    <x v="1"/>
    <x v="181"/>
    <x v="5"/>
  </r>
  <r>
    <x v="87"/>
    <x v="1"/>
    <x v="0"/>
    <x v="61"/>
    <x v="2"/>
    <x v="258"/>
    <x v="9"/>
  </r>
  <r>
    <x v="281"/>
    <x v="1"/>
    <x v="1"/>
    <x v="189"/>
    <x v="2"/>
    <x v="661"/>
    <x v="5"/>
  </r>
  <r>
    <x v="143"/>
    <x v="1"/>
    <x v="0"/>
    <x v="116"/>
    <x v="2"/>
    <x v="456"/>
    <x v="8"/>
  </r>
  <r>
    <x v="273"/>
    <x v="2"/>
    <x v="0"/>
    <x v="279"/>
    <x v="1"/>
    <x v="574"/>
    <x v="0"/>
  </r>
  <r>
    <x v="179"/>
    <x v="1"/>
    <x v="0"/>
    <x v="64"/>
    <x v="2"/>
    <x v="270"/>
    <x v="9"/>
  </r>
  <r>
    <x v="235"/>
    <x v="0"/>
    <x v="1"/>
    <x v="133"/>
    <x v="0"/>
    <x v="155"/>
    <x v="8"/>
  </r>
  <r>
    <x v="25"/>
    <x v="0"/>
    <x v="1"/>
    <x v="12"/>
    <x v="0"/>
    <x v="5"/>
    <x v="9"/>
  </r>
  <r>
    <x v="335"/>
    <x v="0"/>
    <x v="0"/>
    <x v="451"/>
    <x v="0"/>
    <x v="780"/>
    <x v="5"/>
  </r>
  <r>
    <x v="22"/>
    <x v="1"/>
    <x v="1"/>
    <x v="11"/>
    <x v="2"/>
    <x v="77"/>
    <x v="8"/>
  </r>
  <r>
    <x v="78"/>
    <x v="0"/>
    <x v="1"/>
    <x v="78"/>
    <x v="0"/>
    <x v="69"/>
    <x v="3"/>
  </r>
  <r>
    <x v="60"/>
    <x v="1"/>
    <x v="1"/>
    <x v="54"/>
    <x v="2"/>
    <x v="235"/>
    <x v="5"/>
  </r>
  <r>
    <x v="116"/>
    <x v="1"/>
    <x v="0"/>
    <x v="53"/>
    <x v="2"/>
    <x v="232"/>
    <x v="9"/>
  </r>
  <r>
    <x v="40"/>
    <x v="1"/>
    <x v="1"/>
    <x v="22"/>
    <x v="2"/>
    <x v="116"/>
    <x v="5"/>
  </r>
  <r>
    <x v="217"/>
    <x v="3"/>
    <x v="1"/>
    <x v="173"/>
    <x v="3"/>
    <x v="836"/>
    <x v="5"/>
  </r>
  <r>
    <x v="129"/>
    <x v="1"/>
    <x v="1"/>
    <x v="122"/>
    <x v="2"/>
    <x v="475"/>
    <x v="5"/>
  </r>
  <r>
    <x v="362"/>
    <x v="1"/>
    <x v="0"/>
    <x v="260"/>
    <x v="2"/>
    <x v="825"/>
    <x v="9"/>
  </r>
  <r>
    <x v="77"/>
    <x v="0"/>
    <x v="1"/>
    <x v="38"/>
    <x v="0"/>
    <x v="24"/>
    <x v="3"/>
  </r>
  <r>
    <x v="99"/>
    <x v="1"/>
    <x v="0"/>
    <x v="42"/>
    <x v="2"/>
    <x v="192"/>
    <x v="5"/>
  </r>
  <r>
    <x v="343"/>
    <x v="1"/>
    <x v="0"/>
    <x v="220"/>
    <x v="2"/>
    <x v="749"/>
    <x v="5"/>
  </r>
  <r>
    <x v="229"/>
    <x v="0"/>
    <x v="1"/>
    <x v="146"/>
    <x v="0"/>
    <x v="177"/>
    <x v="7"/>
  </r>
  <r>
    <x v="138"/>
    <x v="3"/>
    <x v="1"/>
    <x v="168"/>
    <x v="3"/>
    <x v="833"/>
    <x v="10"/>
  </r>
  <r>
    <x v="38"/>
    <x v="1"/>
    <x v="1"/>
    <x v="20"/>
    <x v="2"/>
    <x v="109"/>
    <x v="5"/>
  </r>
  <r>
    <x v="299"/>
    <x v="2"/>
    <x v="0"/>
    <x v="296"/>
    <x v="1"/>
    <x v="606"/>
    <x v="9"/>
  </r>
  <r>
    <x v="264"/>
    <x v="3"/>
    <x v="1"/>
    <x v="281"/>
    <x v="3"/>
    <x v="905"/>
    <x v="0"/>
  </r>
  <r>
    <x v="328"/>
    <x v="2"/>
    <x v="0"/>
    <x v="346"/>
    <x v="1"/>
    <x v="707"/>
    <x v="6"/>
  </r>
  <r>
    <x v="222"/>
    <x v="0"/>
    <x v="1"/>
    <x v="123"/>
    <x v="0"/>
    <x v="138"/>
    <x v="5"/>
  </r>
  <r>
    <x v="23"/>
    <x v="1"/>
    <x v="1"/>
    <x v="0"/>
    <x v="2"/>
    <x v="44"/>
    <x v="8"/>
  </r>
  <r>
    <x v="135"/>
    <x v="3"/>
    <x v="1"/>
    <x v="151"/>
    <x v="3"/>
    <x v="799"/>
    <x v="10"/>
  </r>
  <r>
    <x v="20"/>
    <x v="0"/>
    <x v="0"/>
    <x v="49"/>
    <x v="0"/>
    <x v="34"/>
    <x v="3"/>
  </r>
  <r>
    <x v="11"/>
    <x v="2"/>
    <x v="0"/>
    <x v="62"/>
    <x v="1"/>
    <x v="111"/>
    <x v="8"/>
  </r>
  <r>
    <x v="255"/>
    <x v="0"/>
    <x v="0"/>
    <x v="378"/>
    <x v="0"/>
    <x v="563"/>
    <x v="8"/>
  </r>
  <r>
    <x v="95"/>
    <x v="0"/>
    <x v="1"/>
    <x v="62"/>
    <x v="0"/>
    <x v="47"/>
    <x v="5"/>
  </r>
  <r>
    <x v="106"/>
    <x v="3"/>
    <x v="1"/>
    <x v="65"/>
    <x v="3"/>
    <x v="464"/>
    <x v="8"/>
  </r>
  <r>
    <x v="356"/>
    <x v="3"/>
    <x v="1"/>
    <x v="330"/>
    <x v="3"/>
    <x v="927"/>
    <x v="8"/>
  </r>
  <r>
    <x v="96"/>
    <x v="0"/>
    <x v="1"/>
    <x v="67"/>
    <x v="0"/>
    <x v="54"/>
    <x v="5"/>
  </r>
  <r>
    <x v="102"/>
    <x v="0"/>
    <x v="0"/>
    <x v="134"/>
    <x v="0"/>
    <x v="156"/>
    <x v="4"/>
  </r>
  <r>
    <x v="191"/>
    <x v="1"/>
    <x v="0"/>
    <x v="119"/>
    <x v="2"/>
    <x v="467"/>
    <x v="5"/>
  </r>
  <r>
    <x v="298"/>
    <x v="0"/>
    <x v="0"/>
    <x v="390"/>
    <x v="0"/>
    <x v="588"/>
    <x v="9"/>
  </r>
  <r>
    <x v="57"/>
    <x v="0"/>
    <x v="0"/>
    <x v="73"/>
    <x v="0"/>
    <x v="62"/>
    <x v="9"/>
  </r>
  <r>
    <x v="294"/>
    <x v="0"/>
    <x v="1"/>
    <x v="234"/>
    <x v="0"/>
    <x v="316"/>
    <x v="8"/>
  </r>
  <r>
    <x v="330"/>
    <x v="0"/>
    <x v="0"/>
    <x v="379"/>
    <x v="0"/>
    <x v="567"/>
    <x v="9"/>
  </r>
  <r>
    <x v="211"/>
    <x v="1"/>
    <x v="1"/>
    <x v="102"/>
    <x v="2"/>
    <x v="406"/>
    <x v="1"/>
  </r>
  <r>
    <x v="142"/>
    <x v="3"/>
    <x v="1"/>
    <x v="159"/>
    <x v="3"/>
    <x v="819"/>
    <x v="8"/>
  </r>
  <r>
    <x v="114"/>
    <x v="1"/>
    <x v="0"/>
    <x v="42"/>
    <x v="2"/>
    <x v="192"/>
    <x v="8"/>
  </r>
  <r>
    <x v="115"/>
    <x v="3"/>
    <x v="1"/>
    <x v="83"/>
    <x v="3"/>
    <x v="534"/>
    <x v="8"/>
  </r>
  <r>
    <x v="288"/>
    <x v="1"/>
    <x v="0"/>
    <x v="156"/>
    <x v="2"/>
    <x v="569"/>
    <x v="8"/>
  </r>
  <r>
    <x v="284"/>
    <x v="0"/>
    <x v="0"/>
    <x v="428"/>
    <x v="0"/>
    <x v="687"/>
    <x v="4"/>
  </r>
  <r>
    <x v="214"/>
    <x v="3"/>
    <x v="1"/>
    <x v="206"/>
    <x v="3"/>
    <x v="857"/>
    <x v="5"/>
  </r>
  <r>
    <x v="302"/>
    <x v="1"/>
    <x v="0"/>
    <x v="219"/>
    <x v="2"/>
    <x v="746"/>
    <x v="9"/>
  </r>
  <r>
    <x v="87"/>
    <x v="0"/>
    <x v="0"/>
    <x v="197"/>
    <x v="0"/>
    <x v="259"/>
    <x v="9"/>
  </r>
  <r>
    <x v="85"/>
    <x v="0"/>
    <x v="1"/>
    <x v="60"/>
    <x v="0"/>
    <x v="43"/>
    <x v="9"/>
  </r>
  <r>
    <x v="48"/>
    <x v="1"/>
    <x v="0"/>
    <x v="32"/>
    <x v="2"/>
    <x v="154"/>
    <x v="3"/>
  </r>
  <r>
    <x v="314"/>
    <x v="0"/>
    <x v="0"/>
    <x v="423"/>
    <x v="0"/>
    <x v="679"/>
    <x v="5"/>
  </r>
  <r>
    <x v="228"/>
    <x v="0"/>
    <x v="1"/>
    <x v="124"/>
    <x v="0"/>
    <x v="139"/>
    <x v="7"/>
  </r>
  <r>
    <x v="123"/>
    <x v="1"/>
    <x v="0"/>
    <x v="118"/>
    <x v="2"/>
    <x v="463"/>
    <x v="5"/>
  </r>
  <r>
    <x v="2"/>
    <x v="1"/>
    <x v="1"/>
    <x v="48"/>
    <x v="2"/>
    <x v="213"/>
    <x v="5"/>
  </r>
  <r>
    <x v="220"/>
    <x v="0"/>
    <x v="0"/>
    <x v="327"/>
    <x v="0"/>
    <x v="476"/>
    <x v="2"/>
  </r>
  <r>
    <x v="281"/>
    <x v="0"/>
    <x v="1"/>
    <x v="201"/>
    <x v="0"/>
    <x v="266"/>
    <x v="5"/>
  </r>
  <r>
    <x v="356"/>
    <x v="1"/>
    <x v="0"/>
    <x v="255"/>
    <x v="2"/>
    <x v="820"/>
    <x v="8"/>
  </r>
  <r>
    <x v="245"/>
    <x v="1"/>
    <x v="1"/>
    <x v="164"/>
    <x v="2"/>
    <x v="589"/>
    <x v="5"/>
  </r>
  <r>
    <x v="260"/>
    <x v="1"/>
    <x v="0"/>
    <x v="197"/>
    <x v="2"/>
    <x v="683"/>
    <x v="8"/>
  </r>
  <r>
    <x v="338"/>
    <x v="1"/>
    <x v="0"/>
    <x v="230"/>
    <x v="2"/>
    <x v="771"/>
    <x v="5"/>
  </r>
  <r>
    <x v="299"/>
    <x v="3"/>
    <x v="1"/>
    <x v="246"/>
    <x v="3"/>
    <x v="881"/>
    <x v="9"/>
  </r>
  <r>
    <x v="237"/>
    <x v="1"/>
    <x v="0"/>
    <x v="123"/>
    <x v="2"/>
    <x v="477"/>
    <x v="9"/>
  </r>
  <r>
    <x v="76"/>
    <x v="3"/>
    <x v="1"/>
    <x v="85"/>
    <x v="3"/>
    <x v="544"/>
    <x v="4"/>
  </r>
  <r>
    <x v="105"/>
    <x v="1"/>
    <x v="1"/>
    <x v="36"/>
    <x v="2"/>
    <x v="169"/>
    <x v="8"/>
  </r>
  <r>
    <x v="309"/>
    <x v="3"/>
    <x v="1"/>
    <x v="308"/>
    <x v="3"/>
    <x v="920"/>
    <x v="5"/>
  </r>
  <r>
    <x v="298"/>
    <x v="3"/>
    <x v="1"/>
    <x v="277"/>
    <x v="3"/>
    <x v="901"/>
    <x v="9"/>
  </r>
  <r>
    <x v="42"/>
    <x v="0"/>
    <x v="1"/>
    <x v="55"/>
    <x v="0"/>
    <x v="38"/>
    <x v="4"/>
  </r>
  <r>
    <x v="61"/>
    <x v="0"/>
    <x v="0"/>
    <x v="176"/>
    <x v="0"/>
    <x v="225"/>
    <x v="5"/>
  </r>
  <r>
    <x v="2"/>
    <x v="1"/>
    <x v="0"/>
    <x v="24"/>
    <x v="2"/>
    <x v="125"/>
    <x v="5"/>
  </r>
  <r>
    <x v="42"/>
    <x v="1"/>
    <x v="1"/>
    <x v="31"/>
    <x v="2"/>
    <x v="150"/>
    <x v="4"/>
  </r>
  <r>
    <x v="167"/>
    <x v="1"/>
    <x v="0"/>
    <x v="84"/>
    <x v="2"/>
    <x v="338"/>
    <x v="8"/>
  </r>
  <r>
    <x v="96"/>
    <x v="3"/>
    <x v="1"/>
    <x v="69"/>
    <x v="3"/>
    <x v="480"/>
    <x v="5"/>
  </r>
  <r>
    <x v="168"/>
    <x v="1"/>
    <x v="1"/>
    <x v="117"/>
    <x v="2"/>
    <x v="458"/>
    <x v="8"/>
  </r>
  <r>
    <x v="196"/>
    <x v="0"/>
    <x v="1"/>
    <x v="109"/>
    <x v="0"/>
    <x v="114"/>
    <x v="1"/>
  </r>
  <r>
    <x v="38"/>
    <x v="0"/>
    <x v="1"/>
    <x v="24"/>
    <x v="0"/>
    <x v="14"/>
    <x v="5"/>
  </r>
  <r>
    <x v="150"/>
    <x v="0"/>
    <x v="1"/>
    <x v="115"/>
    <x v="0"/>
    <x v="124"/>
    <x v="10"/>
  </r>
  <r>
    <x v="94"/>
    <x v="2"/>
    <x v="0"/>
    <x v="114"/>
    <x v="1"/>
    <x v="234"/>
    <x v="2"/>
  </r>
  <r>
    <x v="132"/>
    <x v="0"/>
    <x v="0"/>
    <x v="274"/>
    <x v="0"/>
    <x v="384"/>
    <x v="8"/>
  </r>
  <r>
    <x v="216"/>
    <x v="1"/>
    <x v="0"/>
    <x v="136"/>
    <x v="2"/>
    <x v="517"/>
    <x v="5"/>
  </r>
  <r>
    <x v="224"/>
    <x v="0"/>
    <x v="0"/>
    <x v="337"/>
    <x v="0"/>
    <x v="489"/>
    <x v="8"/>
  </r>
  <r>
    <x v="251"/>
    <x v="0"/>
    <x v="1"/>
    <x v="189"/>
    <x v="0"/>
    <x v="249"/>
    <x v="5"/>
  </r>
  <r>
    <x v="289"/>
    <x v="1"/>
    <x v="1"/>
    <x v="209"/>
    <x v="2"/>
    <x v="720"/>
    <x v="8"/>
  </r>
  <r>
    <x v="110"/>
    <x v="0"/>
    <x v="0"/>
    <x v="150"/>
    <x v="0"/>
    <x v="184"/>
    <x v="3"/>
  </r>
  <r>
    <x v="125"/>
    <x v="3"/>
    <x v="1"/>
    <x v="158"/>
    <x v="3"/>
    <x v="817"/>
    <x v="2"/>
  </r>
  <r>
    <x v="167"/>
    <x v="0"/>
    <x v="0"/>
    <x v="255"/>
    <x v="0"/>
    <x v="350"/>
    <x v="8"/>
  </r>
  <r>
    <x v="28"/>
    <x v="1"/>
    <x v="1"/>
    <x v="11"/>
    <x v="2"/>
    <x v="77"/>
    <x v="8"/>
  </r>
  <r>
    <x v="339"/>
    <x v="0"/>
    <x v="1"/>
    <x v="249"/>
    <x v="0"/>
    <x v="341"/>
    <x v="5"/>
  </r>
  <r>
    <x v="178"/>
    <x v="1"/>
    <x v="0"/>
    <x v="68"/>
    <x v="2"/>
    <x v="286"/>
    <x v="9"/>
  </r>
  <r>
    <x v="322"/>
    <x v="3"/>
    <x v="1"/>
    <x v="270"/>
    <x v="3"/>
    <x v="896"/>
    <x v="3"/>
  </r>
  <r>
    <x v="207"/>
    <x v="1"/>
    <x v="0"/>
    <x v="119"/>
    <x v="2"/>
    <x v="467"/>
    <x v="9"/>
  </r>
  <r>
    <x v="199"/>
    <x v="3"/>
    <x v="1"/>
    <x v="155"/>
    <x v="3"/>
    <x v="810"/>
    <x v="3"/>
  </r>
  <r>
    <x v="358"/>
    <x v="3"/>
    <x v="1"/>
    <x v="295"/>
    <x v="3"/>
    <x v="914"/>
    <x v="6"/>
  </r>
  <r>
    <x v="95"/>
    <x v="0"/>
    <x v="0"/>
    <x v="126"/>
    <x v="0"/>
    <x v="142"/>
    <x v="5"/>
  </r>
  <r>
    <x v="169"/>
    <x v="0"/>
    <x v="1"/>
    <x v="94"/>
    <x v="0"/>
    <x v="87"/>
    <x v="3"/>
  </r>
  <r>
    <x v="263"/>
    <x v="0"/>
    <x v="1"/>
    <x v="216"/>
    <x v="0"/>
    <x v="289"/>
    <x v="3"/>
  </r>
  <r>
    <x v="88"/>
    <x v="1"/>
    <x v="1"/>
    <x v="46"/>
    <x v="2"/>
    <x v="206"/>
    <x v="9"/>
  </r>
  <r>
    <x v="124"/>
    <x v="1"/>
    <x v="0"/>
    <x v="118"/>
    <x v="2"/>
    <x v="463"/>
    <x v="5"/>
  </r>
  <r>
    <x v="1"/>
    <x v="3"/>
    <x v="1"/>
    <x v="68"/>
    <x v="3"/>
    <x v="476"/>
    <x v="5"/>
  </r>
  <r>
    <x v="253"/>
    <x v="3"/>
    <x v="1"/>
    <x v="261"/>
    <x v="3"/>
    <x v="890"/>
    <x v="5"/>
  </r>
  <r>
    <x v="262"/>
    <x v="3"/>
    <x v="1"/>
    <x v="234"/>
    <x v="3"/>
    <x v="872"/>
    <x v="3"/>
  </r>
  <r>
    <x v="67"/>
    <x v="1"/>
    <x v="0"/>
    <x v="41"/>
    <x v="2"/>
    <x v="189"/>
    <x v="5"/>
  </r>
  <r>
    <x v="346"/>
    <x v="1"/>
    <x v="1"/>
    <x v="261"/>
    <x v="2"/>
    <x v="827"/>
    <x v="2"/>
  </r>
  <r>
    <x v="114"/>
    <x v="1"/>
    <x v="1"/>
    <x v="57"/>
    <x v="2"/>
    <x v="246"/>
    <x v="8"/>
  </r>
  <r>
    <x v="28"/>
    <x v="0"/>
    <x v="1"/>
    <x v="38"/>
    <x v="0"/>
    <x v="24"/>
    <x v="8"/>
  </r>
  <r>
    <x v="203"/>
    <x v="0"/>
    <x v="1"/>
    <x v="123"/>
    <x v="0"/>
    <x v="138"/>
    <x v="8"/>
  </r>
  <r>
    <x v="30"/>
    <x v="1"/>
    <x v="1"/>
    <x v="39"/>
    <x v="2"/>
    <x v="181"/>
    <x v="8"/>
  </r>
  <r>
    <x v="344"/>
    <x v="2"/>
    <x v="0"/>
    <x v="313"/>
    <x v="1"/>
    <x v="638"/>
    <x v="5"/>
  </r>
  <r>
    <x v="321"/>
    <x v="1"/>
    <x v="1"/>
    <x v="182"/>
    <x v="2"/>
    <x v="635"/>
    <x v="6"/>
  </r>
  <r>
    <x v="151"/>
    <x v="3"/>
    <x v="1"/>
    <x v="175"/>
    <x v="3"/>
    <x v="838"/>
    <x v="10"/>
  </r>
  <r>
    <x v="202"/>
    <x v="1"/>
    <x v="1"/>
    <x v="95"/>
    <x v="2"/>
    <x v="379"/>
    <x v="8"/>
  </r>
  <r>
    <x v="159"/>
    <x v="0"/>
    <x v="1"/>
    <x v="117"/>
    <x v="0"/>
    <x v="127"/>
    <x v="5"/>
  </r>
  <r>
    <x v="256"/>
    <x v="0"/>
    <x v="1"/>
    <x v="190"/>
    <x v="0"/>
    <x v="250"/>
    <x v="0"/>
  </r>
  <r>
    <x v="358"/>
    <x v="0"/>
    <x v="0"/>
    <x v="452"/>
    <x v="0"/>
    <x v="781"/>
    <x v="6"/>
  </r>
  <r>
    <x v="31"/>
    <x v="1"/>
    <x v="0"/>
    <x v="11"/>
    <x v="2"/>
    <x v="77"/>
    <x v="5"/>
  </r>
  <r>
    <x v="278"/>
    <x v="3"/>
    <x v="1"/>
    <x v="281"/>
    <x v="3"/>
    <x v="905"/>
    <x v="5"/>
  </r>
  <r>
    <x v="180"/>
    <x v="0"/>
    <x v="0"/>
    <x v="201"/>
    <x v="0"/>
    <x v="266"/>
    <x v="8"/>
  </r>
  <r>
    <x v="159"/>
    <x v="0"/>
    <x v="0"/>
    <x v="267"/>
    <x v="0"/>
    <x v="370"/>
    <x v="5"/>
  </r>
  <r>
    <x v="10"/>
    <x v="1"/>
    <x v="1"/>
    <x v="47"/>
    <x v="2"/>
    <x v="209"/>
    <x v="8"/>
  </r>
  <r>
    <x v="172"/>
    <x v="3"/>
    <x v="1"/>
    <x v="132"/>
    <x v="3"/>
    <x v="734"/>
    <x v="8"/>
  </r>
  <r>
    <x v="346"/>
    <x v="2"/>
    <x v="0"/>
    <x v="374"/>
    <x v="1"/>
    <x v="779"/>
    <x v="2"/>
  </r>
  <r>
    <x v="195"/>
    <x v="0"/>
    <x v="1"/>
    <x v="117"/>
    <x v="0"/>
    <x v="127"/>
    <x v="1"/>
  </r>
  <r>
    <x v="177"/>
    <x v="1"/>
    <x v="1"/>
    <x v="114"/>
    <x v="2"/>
    <x v="449"/>
    <x v="9"/>
  </r>
  <r>
    <x v="251"/>
    <x v="3"/>
    <x v="1"/>
    <x v="268"/>
    <x v="3"/>
    <x v="894"/>
    <x v="5"/>
  </r>
  <r>
    <x v="69"/>
    <x v="1"/>
    <x v="1"/>
    <x v="30"/>
    <x v="2"/>
    <x v="146"/>
    <x v="5"/>
  </r>
  <r>
    <x v="181"/>
    <x v="3"/>
    <x v="1"/>
    <x v="137"/>
    <x v="3"/>
    <x v="754"/>
    <x v="8"/>
  </r>
  <r>
    <x v="111"/>
    <x v="0"/>
    <x v="1"/>
    <x v="65"/>
    <x v="0"/>
    <x v="52"/>
    <x v="4"/>
  </r>
  <r>
    <x v="20"/>
    <x v="2"/>
    <x v="0"/>
    <x v="92"/>
    <x v="1"/>
    <x v="183"/>
    <x v="3"/>
  </r>
  <r>
    <x v="107"/>
    <x v="1"/>
    <x v="1"/>
    <x v="36"/>
    <x v="2"/>
    <x v="169"/>
    <x v="3"/>
  </r>
  <r>
    <x v="28"/>
    <x v="1"/>
    <x v="0"/>
    <x v="45"/>
    <x v="2"/>
    <x v="202"/>
    <x v="8"/>
  </r>
  <r>
    <x v="234"/>
    <x v="1"/>
    <x v="0"/>
    <x v="115"/>
    <x v="2"/>
    <x v="452"/>
    <x v="8"/>
  </r>
  <r>
    <x v="242"/>
    <x v="0"/>
    <x v="0"/>
    <x v="317"/>
    <x v="0"/>
    <x v="461"/>
    <x v="7"/>
  </r>
  <r>
    <x v="236"/>
    <x v="0"/>
    <x v="0"/>
    <x v="275"/>
    <x v="0"/>
    <x v="387"/>
    <x v="8"/>
  </r>
  <r>
    <x v="207"/>
    <x v="3"/>
    <x v="1"/>
    <x v="128"/>
    <x v="3"/>
    <x v="721"/>
    <x v="9"/>
  </r>
  <r>
    <x v="201"/>
    <x v="0"/>
    <x v="1"/>
    <x v="101"/>
    <x v="0"/>
    <x v="99"/>
    <x v="3"/>
  </r>
  <r>
    <x v="45"/>
    <x v="0"/>
    <x v="1"/>
    <x v="42"/>
    <x v="0"/>
    <x v="27"/>
    <x v="4"/>
  </r>
  <r>
    <x v="266"/>
    <x v="2"/>
    <x v="0"/>
    <x v="305"/>
    <x v="1"/>
    <x v="625"/>
    <x v="0"/>
  </r>
  <r>
    <x v="308"/>
    <x v="2"/>
    <x v="0"/>
    <x v="294"/>
    <x v="1"/>
    <x v="600"/>
    <x v="5"/>
  </r>
  <r>
    <x v="66"/>
    <x v="1"/>
    <x v="1"/>
    <x v="53"/>
    <x v="2"/>
    <x v="232"/>
    <x v="5"/>
  </r>
  <r>
    <x v="268"/>
    <x v="2"/>
    <x v="0"/>
    <x v="288"/>
    <x v="1"/>
    <x v="591"/>
    <x v="9"/>
  </r>
  <r>
    <x v="304"/>
    <x v="1"/>
    <x v="0"/>
    <x v="143"/>
    <x v="2"/>
    <x v="532"/>
    <x v="4"/>
  </r>
  <r>
    <x v="8"/>
    <x v="2"/>
    <x v="0"/>
    <x v="50"/>
    <x v="1"/>
    <x v="81"/>
    <x v="5"/>
  </r>
  <r>
    <x v="240"/>
    <x v="0"/>
    <x v="0"/>
    <x v="296"/>
    <x v="0"/>
    <x v="425"/>
    <x v="7"/>
  </r>
  <r>
    <x v="33"/>
    <x v="1"/>
    <x v="0"/>
    <x v="27"/>
    <x v="2"/>
    <x v="136"/>
    <x v="5"/>
  </r>
  <r>
    <x v="271"/>
    <x v="1"/>
    <x v="0"/>
    <x v="208"/>
    <x v="2"/>
    <x v="717"/>
    <x v="9"/>
  </r>
  <r>
    <x v="0"/>
    <x v="0"/>
    <x v="1"/>
    <x v="35"/>
    <x v="0"/>
    <x v="22"/>
    <x v="2"/>
  </r>
  <r>
    <x v="52"/>
    <x v="1"/>
    <x v="1"/>
    <x v="24"/>
    <x v="2"/>
    <x v="125"/>
    <x v="8"/>
  </r>
  <r>
    <x v="295"/>
    <x v="1"/>
    <x v="1"/>
    <x v="186"/>
    <x v="2"/>
    <x v="650"/>
    <x v="8"/>
  </r>
  <r>
    <x v="340"/>
    <x v="2"/>
    <x v="0"/>
    <x v="354"/>
    <x v="1"/>
    <x v="735"/>
    <x v="5"/>
  </r>
  <r>
    <x v="179"/>
    <x v="2"/>
    <x v="0"/>
    <x v="150"/>
    <x v="1"/>
    <x v="311"/>
    <x v="9"/>
  </r>
  <r>
    <x v="155"/>
    <x v="1"/>
    <x v="1"/>
    <x v="120"/>
    <x v="2"/>
    <x v="469"/>
    <x v="5"/>
  </r>
  <r>
    <x v="24"/>
    <x v="3"/>
    <x v="1"/>
    <x v="19"/>
    <x v="3"/>
    <x v="224"/>
    <x v="9"/>
  </r>
  <r>
    <x v="56"/>
    <x v="1"/>
    <x v="0"/>
    <x v="17"/>
    <x v="2"/>
    <x v="96"/>
    <x v="9"/>
  </r>
  <r>
    <x v="182"/>
    <x v="3"/>
    <x v="1"/>
    <x v="175"/>
    <x v="3"/>
    <x v="838"/>
    <x v="5"/>
  </r>
  <r>
    <x v="312"/>
    <x v="0"/>
    <x v="1"/>
    <x v="265"/>
    <x v="0"/>
    <x v="368"/>
    <x v="5"/>
  </r>
  <r>
    <x v="225"/>
    <x v="0"/>
    <x v="1"/>
    <x v="135"/>
    <x v="0"/>
    <x v="158"/>
    <x v="8"/>
  </r>
  <r>
    <x v="197"/>
    <x v="0"/>
    <x v="0"/>
    <x v="251"/>
    <x v="0"/>
    <x v="344"/>
    <x v="1"/>
  </r>
  <r>
    <x v="222"/>
    <x v="3"/>
    <x v="1"/>
    <x v="186"/>
    <x v="3"/>
    <x v="846"/>
    <x v="5"/>
  </r>
  <r>
    <x v="9"/>
    <x v="2"/>
    <x v="0"/>
    <x v="88"/>
    <x v="1"/>
    <x v="174"/>
    <x v="5"/>
  </r>
  <r>
    <x v="129"/>
    <x v="3"/>
    <x v="1"/>
    <x v="162"/>
    <x v="3"/>
    <x v="824"/>
    <x v="5"/>
  </r>
  <r>
    <x v="166"/>
    <x v="0"/>
    <x v="0"/>
    <x v="182"/>
    <x v="0"/>
    <x v="237"/>
    <x v="4"/>
  </r>
  <r>
    <x v="323"/>
    <x v="3"/>
    <x v="1"/>
    <x v="258"/>
    <x v="3"/>
    <x v="888"/>
    <x v="3"/>
  </r>
  <r>
    <x v="24"/>
    <x v="2"/>
    <x v="0"/>
    <x v="77"/>
    <x v="1"/>
    <x v="147"/>
    <x v="9"/>
  </r>
  <r>
    <x v="94"/>
    <x v="0"/>
    <x v="0"/>
    <x v="170"/>
    <x v="0"/>
    <x v="215"/>
    <x v="2"/>
  </r>
  <r>
    <x v="23"/>
    <x v="1"/>
    <x v="0"/>
    <x v="23"/>
    <x v="2"/>
    <x v="120"/>
    <x v="8"/>
  </r>
  <r>
    <x v="206"/>
    <x v="1"/>
    <x v="1"/>
    <x v="101"/>
    <x v="2"/>
    <x v="403"/>
    <x v="9"/>
  </r>
  <r>
    <x v="24"/>
    <x v="0"/>
    <x v="0"/>
    <x v="126"/>
    <x v="0"/>
    <x v="142"/>
    <x v="9"/>
  </r>
  <r>
    <x v="127"/>
    <x v="0"/>
    <x v="1"/>
    <x v="126"/>
    <x v="0"/>
    <x v="142"/>
    <x v="5"/>
  </r>
  <r>
    <x v="86"/>
    <x v="0"/>
    <x v="0"/>
    <x v="166"/>
    <x v="0"/>
    <x v="210"/>
    <x v="9"/>
  </r>
  <r>
    <x v="174"/>
    <x v="1"/>
    <x v="1"/>
    <x v="75"/>
    <x v="2"/>
    <x v="306"/>
    <x v="4"/>
  </r>
  <r>
    <x v="101"/>
    <x v="0"/>
    <x v="1"/>
    <x v="48"/>
    <x v="0"/>
    <x v="33"/>
    <x v="8"/>
  </r>
  <r>
    <x v="305"/>
    <x v="1"/>
    <x v="0"/>
    <x v="182"/>
    <x v="2"/>
    <x v="635"/>
    <x v="5"/>
  </r>
  <r>
    <x v="5"/>
    <x v="1"/>
    <x v="1"/>
    <x v="11"/>
    <x v="2"/>
    <x v="77"/>
    <x v="5"/>
  </r>
  <r>
    <x v="100"/>
    <x v="1"/>
    <x v="0"/>
    <x v="51"/>
    <x v="2"/>
    <x v="222"/>
    <x v="5"/>
  </r>
  <r>
    <x v="58"/>
    <x v="1"/>
    <x v="0"/>
    <x v="36"/>
    <x v="2"/>
    <x v="169"/>
    <x v="9"/>
  </r>
  <r>
    <x v="76"/>
    <x v="0"/>
    <x v="0"/>
    <x v="102"/>
    <x v="0"/>
    <x v="100"/>
    <x v="4"/>
  </r>
  <r>
    <x v="140"/>
    <x v="0"/>
    <x v="1"/>
    <x v="116"/>
    <x v="0"/>
    <x v="126"/>
    <x v="3"/>
  </r>
  <r>
    <x v="174"/>
    <x v="0"/>
    <x v="1"/>
    <x v="104"/>
    <x v="0"/>
    <x v="103"/>
    <x v="4"/>
  </r>
  <r>
    <x v="239"/>
    <x v="0"/>
    <x v="0"/>
    <x v="285"/>
    <x v="0"/>
    <x v="405"/>
    <x v="9"/>
  </r>
  <r>
    <x v="215"/>
    <x v="0"/>
    <x v="0"/>
    <x v="313"/>
    <x v="0"/>
    <x v="455"/>
    <x v="5"/>
  </r>
  <r>
    <x v="3"/>
    <x v="1"/>
    <x v="0"/>
    <x v="37"/>
    <x v="2"/>
    <x v="173"/>
    <x v="5"/>
  </r>
  <r>
    <x v="100"/>
    <x v="1"/>
    <x v="1"/>
    <x v="54"/>
    <x v="2"/>
    <x v="235"/>
    <x v="5"/>
  </r>
  <r>
    <x v="67"/>
    <x v="2"/>
    <x v="0"/>
    <x v="65"/>
    <x v="1"/>
    <x v="118"/>
    <x v="5"/>
  </r>
  <r>
    <x v="283"/>
    <x v="1"/>
    <x v="1"/>
    <x v="192"/>
    <x v="2"/>
    <x v="671"/>
    <x v="2"/>
  </r>
  <r>
    <x v="139"/>
    <x v="0"/>
    <x v="1"/>
    <x v="132"/>
    <x v="0"/>
    <x v="153"/>
    <x v="3"/>
  </r>
  <r>
    <x v="332"/>
    <x v="0"/>
    <x v="0"/>
    <x v="380"/>
    <x v="0"/>
    <x v="568"/>
    <x v="9"/>
  </r>
  <r>
    <x v="186"/>
    <x v="1"/>
    <x v="0"/>
    <x v="86"/>
    <x v="2"/>
    <x v="345"/>
    <x v="5"/>
  </r>
  <r>
    <x v="87"/>
    <x v="3"/>
    <x v="1"/>
    <x v="63"/>
    <x v="3"/>
    <x v="453"/>
    <x v="9"/>
  </r>
  <r>
    <x v="160"/>
    <x v="3"/>
    <x v="1"/>
    <x v="134"/>
    <x v="3"/>
    <x v="745"/>
    <x v="5"/>
  </r>
  <r>
    <x v="334"/>
    <x v="1"/>
    <x v="1"/>
    <x v="240"/>
    <x v="2"/>
    <x v="792"/>
    <x v="8"/>
  </r>
  <r>
    <x v="171"/>
    <x v="3"/>
    <x v="1"/>
    <x v="107"/>
    <x v="3"/>
    <x v="629"/>
    <x v="3"/>
  </r>
  <r>
    <x v="327"/>
    <x v="1"/>
    <x v="1"/>
    <x v="196"/>
    <x v="2"/>
    <x v="681"/>
    <x v="6"/>
  </r>
  <r>
    <x v="203"/>
    <x v="0"/>
    <x v="0"/>
    <x v="251"/>
    <x v="0"/>
    <x v="344"/>
    <x v="8"/>
  </r>
  <r>
    <x v="241"/>
    <x v="0"/>
    <x v="1"/>
    <x v="125"/>
    <x v="0"/>
    <x v="141"/>
    <x v="7"/>
  </r>
  <r>
    <x v="28"/>
    <x v="3"/>
    <x v="1"/>
    <x v="49"/>
    <x v="3"/>
    <x v="378"/>
    <x v="8"/>
  </r>
  <r>
    <x v="209"/>
    <x v="0"/>
    <x v="1"/>
    <x v="133"/>
    <x v="0"/>
    <x v="155"/>
    <x v="9"/>
  </r>
  <r>
    <x v="308"/>
    <x v="1"/>
    <x v="1"/>
    <x v="242"/>
    <x v="2"/>
    <x v="797"/>
    <x v="5"/>
  </r>
  <r>
    <x v="134"/>
    <x v="0"/>
    <x v="0"/>
    <x v="273"/>
    <x v="0"/>
    <x v="382"/>
    <x v="8"/>
  </r>
  <r>
    <x v="216"/>
    <x v="1"/>
    <x v="1"/>
    <x v="127"/>
    <x v="2"/>
    <x v="488"/>
    <x v="5"/>
  </r>
  <r>
    <x v="363"/>
    <x v="3"/>
    <x v="1"/>
    <x v="300"/>
    <x v="3"/>
    <x v="917"/>
    <x v="8"/>
  </r>
  <r>
    <x v="186"/>
    <x v="0"/>
    <x v="1"/>
    <x v="123"/>
    <x v="0"/>
    <x v="138"/>
    <x v="5"/>
  </r>
  <r>
    <x v="252"/>
    <x v="1"/>
    <x v="1"/>
    <x v="173"/>
    <x v="2"/>
    <x v="611"/>
    <x v="2"/>
  </r>
  <r>
    <x v="134"/>
    <x v="1"/>
    <x v="0"/>
    <x v="114"/>
    <x v="2"/>
    <x v="449"/>
    <x v="8"/>
  </r>
  <r>
    <x v="27"/>
    <x v="1"/>
    <x v="0"/>
    <x v="38"/>
    <x v="2"/>
    <x v="177"/>
    <x v="9"/>
  </r>
  <r>
    <x v="297"/>
    <x v="1"/>
    <x v="1"/>
    <x v="220"/>
    <x v="2"/>
    <x v="749"/>
    <x v="8"/>
  </r>
  <r>
    <x v="99"/>
    <x v="0"/>
    <x v="1"/>
    <x v="67"/>
    <x v="0"/>
    <x v="54"/>
    <x v="5"/>
  </r>
  <r>
    <x v="337"/>
    <x v="3"/>
    <x v="1"/>
    <x v="277"/>
    <x v="3"/>
    <x v="901"/>
    <x v="5"/>
  </r>
  <r>
    <x v="239"/>
    <x v="2"/>
    <x v="0"/>
    <x v="207"/>
    <x v="1"/>
    <x v="445"/>
    <x v="9"/>
  </r>
  <r>
    <x v="342"/>
    <x v="0"/>
    <x v="1"/>
    <x v="218"/>
    <x v="0"/>
    <x v="293"/>
    <x v="5"/>
  </r>
  <r>
    <x v="85"/>
    <x v="0"/>
    <x v="0"/>
    <x v="118"/>
    <x v="0"/>
    <x v="129"/>
    <x v="9"/>
  </r>
  <r>
    <x v="266"/>
    <x v="3"/>
    <x v="1"/>
    <x v="252"/>
    <x v="3"/>
    <x v="885"/>
    <x v="0"/>
  </r>
  <r>
    <x v="143"/>
    <x v="2"/>
    <x v="0"/>
    <x v="205"/>
    <x v="1"/>
    <x v="440"/>
    <x v="8"/>
  </r>
  <r>
    <x v="295"/>
    <x v="2"/>
    <x v="0"/>
    <x v="293"/>
    <x v="1"/>
    <x v="598"/>
    <x v="8"/>
  </r>
  <r>
    <x v="236"/>
    <x v="1"/>
    <x v="0"/>
    <x v="131"/>
    <x v="2"/>
    <x v="502"/>
    <x v="8"/>
  </r>
  <r>
    <x v="60"/>
    <x v="0"/>
    <x v="1"/>
    <x v="42"/>
    <x v="0"/>
    <x v="27"/>
    <x v="5"/>
  </r>
  <r>
    <x v="200"/>
    <x v="0"/>
    <x v="0"/>
    <x v="248"/>
    <x v="0"/>
    <x v="339"/>
    <x v="3"/>
  </r>
  <r>
    <x v="219"/>
    <x v="0"/>
    <x v="1"/>
    <x v="128"/>
    <x v="0"/>
    <x v="145"/>
    <x v="5"/>
  </r>
  <r>
    <x v="152"/>
    <x v="3"/>
    <x v="1"/>
    <x v="153"/>
    <x v="3"/>
    <x v="804"/>
    <x v="5"/>
  </r>
  <r>
    <x v="293"/>
    <x v="1"/>
    <x v="0"/>
    <x v="165"/>
    <x v="2"/>
    <x v="591"/>
    <x v="3"/>
  </r>
  <r>
    <x v="249"/>
    <x v="1"/>
    <x v="0"/>
    <x v="163"/>
    <x v="2"/>
    <x v="585"/>
    <x v="5"/>
  </r>
  <r>
    <x v="325"/>
    <x v="2"/>
    <x v="0"/>
    <x v="360"/>
    <x v="1"/>
    <x v="748"/>
    <x v="8"/>
  </r>
  <r>
    <x v="334"/>
    <x v="3"/>
    <x v="1"/>
    <x v="313"/>
    <x v="3"/>
    <x v="921"/>
    <x v="8"/>
  </r>
  <r>
    <x v="159"/>
    <x v="1"/>
    <x v="1"/>
    <x v="122"/>
    <x v="2"/>
    <x v="475"/>
    <x v="5"/>
  </r>
  <r>
    <x v="348"/>
    <x v="0"/>
    <x v="0"/>
    <x v="402"/>
    <x v="0"/>
    <x v="612"/>
    <x v="8"/>
  </r>
  <r>
    <x v="344"/>
    <x v="1"/>
    <x v="0"/>
    <x v="214"/>
    <x v="2"/>
    <x v="731"/>
    <x v="5"/>
  </r>
  <r>
    <x v="8"/>
    <x v="0"/>
    <x v="0"/>
    <x v="85"/>
    <x v="0"/>
    <x v="75"/>
    <x v="5"/>
  </r>
  <r>
    <x v="59"/>
    <x v="1"/>
    <x v="1"/>
    <x v="16"/>
    <x v="2"/>
    <x v="91"/>
    <x v="4"/>
  </r>
  <r>
    <x v="170"/>
    <x v="1"/>
    <x v="1"/>
    <x v="67"/>
    <x v="2"/>
    <x v="281"/>
    <x v="3"/>
  </r>
  <r>
    <x v="17"/>
    <x v="0"/>
    <x v="0"/>
    <x v="81"/>
    <x v="0"/>
    <x v="72"/>
    <x v="3"/>
  </r>
  <r>
    <x v="84"/>
    <x v="0"/>
    <x v="0"/>
    <x v="120"/>
    <x v="0"/>
    <x v="132"/>
    <x v="9"/>
  </r>
  <r>
    <x v="268"/>
    <x v="1"/>
    <x v="0"/>
    <x v="202"/>
    <x v="2"/>
    <x v="701"/>
    <x v="9"/>
  </r>
  <r>
    <x v="204"/>
    <x v="2"/>
    <x v="0"/>
    <x v="184"/>
    <x v="1"/>
    <x v="393"/>
    <x v="8"/>
  </r>
  <r>
    <x v="192"/>
    <x v="1"/>
    <x v="1"/>
    <x v="93"/>
    <x v="2"/>
    <x v="370"/>
    <x v="8"/>
  </r>
  <r>
    <x v="362"/>
    <x v="2"/>
    <x v="0"/>
    <x v="301"/>
    <x v="1"/>
    <x v="615"/>
    <x v="9"/>
  </r>
  <r>
    <x v="43"/>
    <x v="3"/>
    <x v="1"/>
    <x v="45"/>
    <x v="3"/>
    <x v="356"/>
    <x v="4"/>
  </r>
  <r>
    <x v="206"/>
    <x v="1"/>
    <x v="0"/>
    <x v="87"/>
    <x v="2"/>
    <x v="348"/>
    <x v="9"/>
  </r>
  <r>
    <x v="104"/>
    <x v="1"/>
    <x v="0"/>
    <x v="46"/>
    <x v="2"/>
    <x v="206"/>
    <x v="4"/>
  </r>
  <r>
    <x v="256"/>
    <x v="2"/>
    <x v="0"/>
    <x v="264"/>
    <x v="1"/>
    <x v="550"/>
    <x v="0"/>
  </r>
  <r>
    <x v="296"/>
    <x v="1"/>
    <x v="0"/>
    <x v="174"/>
    <x v="2"/>
    <x v="614"/>
    <x v="8"/>
  </r>
  <r>
    <x v="107"/>
    <x v="2"/>
    <x v="0"/>
    <x v="99"/>
    <x v="1"/>
    <x v="198"/>
    <x v="3"/>
  </r>
  <r>
    <x v="331"/>
    <x v="0"/>
    <x v="1"/>
    <x v="256"/>
    <x v="0"/>
    <x v="352"/>
    <x v="9"/>
  </r>
  <r>
    <x v="126"/>
    <x v="0"/>
    <x v="1"/>
    <x v="112"/>
    <x v="0"/>
    <x v="119"/>
    <x v="5"/>
  </r>
  <r>
    <x v="331"/>
    <x v="2"/>
    <x v="0"/>
    <x v="349"/>
    <x v="1"/>
    <x v="713"/>
    <x v="9"/>
  </r>
  <r>
    <x v="357"/>
    <x v="1"/>
    <x v="0"/>
    <x v="219"/>
    <x v="2"/>
    <x v="746"/>
    <x v="6"/>
  </r>
  <r>
    <x v="140"/>
    <x v="1"/>
    <x v="1"/>
    <x v="116"/>
    <x v="2"/>
    <x v="456"/>
    <x v="3"/>
  </r>
  <r>
    <x v="74"/>
    <x v="3"/>
    <x v="1"/>
    <x v="88"/>
    <x v="3"/>
    <x v="556"/>
    <x v="4"/>
  </r>
  <r>
    <x v="117"/>
    <x v="3"/>
    <x v="1"/>
    <x v="67"/>
    <x v="3"/>
    <x v="472"/>
    <x v="9"/>
  </r>
  <r>
    <x v="178"/>
    <x v="0"/>
    <x v="1"/>
    <x v="123"/>
    <x v="0"/>
    <x v="138"/>
    <x v="9"/>
  </r>
  <r>
    <x v="111"/>
    <x v="3"/>
    <x v="1"/>
    <x v="91"/>
    <x v="3"/>
    <x v="569"/>
    <x v="4"/>
  </r>
  <r>
    <x v="86"/>
    <x v="1"/>
    <x v="1"/>
    <x v="65"/>
    <x v="2"/>
    <x v="273"/>
    <x v="9"/>
  </r>
  <r>
    <x v="243"/>
    <x v="2"/>
    <x v="0"/>
    <x v="224"/>
    <x v="1"/>
    <x v="479"/>
    <x v="7"/>
  </r>
  <r>
    <x v="226"/>
    <x v="2"/>
    <x v="0"/>
    <x v="225"/>
    <x v="1"/>
    <x v="481"/>
    <x v="8"/>
  </r>
  <r>
    <x v="122"/>
    <x v="0"/>
    <x v="1"/>
    <x v="111"/>
    <x v="0"/>
    <x v="117"/>
    <x v="5"/>
  </r>
  <r>
    <x v="250"/>
    <x v="0"/>
    <x v="0"/>
    <x v="344"/>
    <x v="0"/>
    <x v="500"/>
    <x v="5"/>
  </r>
  <r>
    <x v="333"/>
    <x v="0"/>
    <x v="0"/>
    <x v="444"/>
    <x v="0"/>
    <x v="732"/>
    <x v="8"/>
  </r>
  <r>
    <x v="252"/>
    <x v="0"/>
    <x v="0"/>
    <x v="380"/>
    <x v="0"/>
    <x v="568"/>
    <x v="2"/>
  </r>
  <r>
    <x v="118"/>
    <x v="1"/>
    <x v="1"/>
    <x v="48"/>
    <x v="2"/>
    <x v="213"/>
    <x v="9"/>
  </r>
  <r>
    <x v="223"/>
    <x v="2"/>
    <x v="0"/>
    <x v="212"/>
    <x v="1"/>
    <x v="456"/>
    <x v="8"/>
  </r>
  <r>
    <x v="162"/>
    <x v="1"/>
    <x v="0"/>
    <x v="72"/>
    <x v="2"/>
    <x v="297"/>
    <x v="8"/>
  </r>
  <r>
    <x v="217"/>
    <x v="1"/>
    <x v="0"/>
    <x v="140"/>
    <x v="2"/>
    <x v="526"/>
    <x v="5"/>
  </r>
  <r>
    <x v="294"/>
    <x v="1"/>
    <x v="0"/>
    <x v="168"/>
    <x v="2"/>
    <x v="597"/>
    <x v="8"/>
  </r>
  <r>
    <x v="226"/>
    <x v="0"/>
    <x v="0"/>
    <x v="296"/>
    <x v="0"/>
    <x v="425"/>
    <x v="8"/>
  </r>
  <r>
    <x v="85"/>
    <x v="3"/>
    <x v="1"/>
    <x v="72"/>
    <x v="3"/>
    <x v="493"/>
    <x v="9"/>
  </r>
  <r>
    <x v="245"/>
    <x v="1"/>
    <x v="0"/>
    <x v="149"/>
    <x v="2"/>
    <x v="549"/>
    <x v="5"/>
  </r>
  <r>
    <x v="279"/>
    <x v="0"/>
    <x v="1"/>
    <x v="212"/>
    <x v="0"/>
    <x v="286"/>
    <x v="5"/>
  </r>
  <r>
    <x v="92"/>
    <x v="2"/>
    <x v="0"/>
    <x v="100"/>
    <x v="1"/>
    <x v="200"/>
    <x v="5"/>
  </r>
  <r>
    <x v="9"/>
    <x v="3"/>
    <x v="1"/>
    <x v="25"/>
    <x v="3"/>
    <x v="256"/>
    <x v="5"/>
  </r>
  <r>
    <x v="17"/>
    <x v="3"/>
    <x v="1"/>
    <x v="39"/>
    <x v="3"/>
    <x v="326"/>
    <x v="3"/>
  </r>
  <r>
    <x v="341"/>
    <x v="1"/>
    <x v="1"/>
    <x v="219"/>
    <x v="2"/>
    <x v="746"/>
    <x v="5"/>
  </r>
  <r>
    <x v="138"/>
    <x v="1"/>
    <x v="1"/>
    <x v="106"/>
    <x v="2"/>
    <x v="422"/>
    <x v="10"/>
  </r>
  <r>
    <x v="133"/>
    <x v="2"/>
    <x v="0"/>
    <x v="182"/>
    <x v="1"/>
    <x v="388"/>
    <x v="8"/>
  </r>
  <r>
    <x v="28"/>
    <x v="0"/>
    <x v="0"/>
    <x v="110"/>
    <x v="0"/>
    <x v="115"/>
    <x v="8"/>
  </r>
  <r>
    <x v="72"/>
    <x v="0"/>
    <x v="1"/>
    <x v="72"/>
    <x v="0"/>
    <x v="60"/>
    <x v="8"/>
  </r>
  <r>
    <x v="91"/>
    <x v="1"/>
    <x v="0"/>
    <x v="40"/>
    <x v="2"/>
    <x v="185"/>
    <x v="5"/>
  </r>
  <r>
    <x v="274"/>
    <x v="1"/>
    <x v="1"/>
    <x v="211"/>
    <x v="2"/>
    <x v="725"/>
    <x v="5"/>
  </r>
  <r>
    <x v="351"/>
    <x v="0"/>
    <x v="1"/>
    <x v="283"/>
    <x v="0"/>
    <x v="402"/>
    <x v="3"/>
  </r>
  <r>
    <x v="332"/>
    <x v="2"/>
    <x v="0"/>
    <x v="359"/>
    <x v="1"/>
    <x v="747"/>
    <x v="9"/>
  </r>
  <r>
    <x v="208"/>
    <x v="1"/>
    <x v="1"/>
    <x v="98"/>
    <x v="2"/>
    <x v="392"/>
    <x v="9"/>
  </r>
  <r>
    <x v="106"/>
    <x v="1"/>
    <x v="1"/>
    <x v="56"/>
    <x v="2"/>
    <x v="243"/>
    <x v="8"/>
  </r>
  <r>
    <x v="68"/>
    <x v="1"/>
    <x v="0"/>
    <x v="73"/>
    <x v="2"/>
    <x v="299"/>
    <x v="5"/>
  </r>
  <r>
    <x v="84"/>
    <x v="0"/>
    <x v="1"/>
    <x v="70"/>
    <x v="0"/>
    <x v="57"/>
    <x v="9"/>
  </r>
  <r>
    <x v="131"/>
    <x v="3"/>
    <x v="1"/>
    <x v="160"/>
    <x v="3"/>
    <x v="821"/>
    <x v="8"/>
  </r>
  <r>
    <x v="296"/>
    <x v="3"/>
    <x v="1"/>
    <x v="227"/>
    <x v="3"/>
    <x v="868"/>
    <x v="8"/>
  </r>
  <r>
    <x v="24"/>
    <x v="0"/>
    <x v="1"/>
    <x v="29"/>
    <x v="0"/>
    <x v="18"/>
    <x v="9"/>
  </r>
  <r>
    <x v="46"/>
    <x v="2"/>
    <x v="0"/>
    <x v="56"/>
    <x v="1"/>
    <x v="95"/>
    <x v="8"/>
  </r>
  <r>
    <x v="169"/>
    <x v="3"/>
    <x v="1"/>
    <x v="145"/>
    <x v="3"/>
    <x v="783"/>
    <x v="3"/>
  </r>
  <r>
    <x v="323"/>
    <x v="0"/>
    <x v="1"/>
    <x v="193"/>
    <x v="0"/>
    <x v="255"/>
    <x v="3"/>
  </r>
  <r>
    <x v="350"/>
    <x v="1"/>
    <x v="1"/>
    <x v="258"/>
    <x v="2"/>
    <x v="823"/>
    <x v="4"/>
  </r>
  <r>
    <x v="104"/>
    <x v="0"/>
    <x v="0"/>
    <x v="138"/>
    <x v="0"/>
    <x v="162"/>
    <x v="4"/>
  </r>
  <r>
    <x v="308"/>
    <x v="0"/>
    <x v="1"/>
    <x v="203"/>
    <x v="0"/>
    <x v="269"/>
    <x v="5"/>
  </r>
  <r>
    <x v="345"/>
    <x v="3"/>
    <x v="1"/>
    <x v="332"/>
    <x v="3"/>
    <x v="929"/>
    <x v="6"/>
  </r>
  <r>
    <x v="267"/>
    <x v="1"/>
    <x v="1"/>
    <x v="150"/>
    <x v="2"/>
    <x v="553"/>
    <x v="0"/>
  </r>
  <r>
    <x v="68"/>
    <x v="0"/>
    <x v="0"/>
    <x v="112"/>
    <x v="0"/>
    <x v="119"/>
    <x v="5"/>
  </r>
  <r>
    <x v="52"/>
    <x v="1"/>
    <x v="0"/>
    <x v="23"/>
    <x v="2"/>
    <x v="120"/>
    <x v="8"/>
  </r>
  <r>
    <x v="300"/>
    <x v="1"/>
    <x v="0"/>
    <x v="188"/>
    <x v="2"/>
    <x v="658"/>
    <x v="9"/>
  </r>
  <r>
    <x v="209"/>
    <x v="1"/>
    <x v="0"/>
    <x v="110"/>
    <x v="2"/>
    <x v="435"/>
    <x v="9"/>
  </r>
  <r>
    <x v="116"/>
    <x v="0"/>
    <x v="0"/>
    <x v="131"/>
    <x v="0"/>
    <x v="151"/>
    <x v="9"/>
  </r>
  <r>
    <x v="323"/>
    <x v="0"/>
    <x v="0"/>
    <x v="431"/>
    <x v="0"/>
    <x v="694"/>
    <x v="3"/>
  </r>
  <r>
    <x v="355"/>
    <x v="1"/>
    <x v="0"/>
    <x v="212"/>
    <x v="2"/>
    <x v="728"/>
    <x v="8"/>
  </r>
  <r>
    <x v="329"/>
    <x v="2"/>
    <x v="0"/>
    <x v="342"/>
    <x v="1"/>
    <x v="700"/>
    <x v="6"/>
  </r>
  <r>
    <x v="234"/>
    <x v="0"/>
    <x v="1"/>
    <x v="134"/>
    <x v="0"/>
    <x v="156"/>
    <x v="8"/>
  </r>
  <r>
    <x v="94"/>
    <x v="1"/>
    <x v="1"/>
    <x v="44"/>
    <x v="2"/>
    <x v="197"/>
    <x v="2"/>
  </r>
  <r>
    <x v="98"/>
    <x v="1"/>
    <x v="0"/>
    <x v="45"/>
    <x v="2"/>
    <x v="202"/>
    <x v="5"/>
  </r>
  <r>
    <x v="37"/>
    <x v="1"/>
    <x v="0"/>
    <x v="48"/>
    <x v="2"/>
    <x v="213"/>
    <x v="5"/>
  </r>
  <r>
    <x v="364"/>
    <x v="0"/>
    <x v="0"/>
    <x v="390"/>
    <x v="0"/>
    <x v="588"/>
    <x v="8"/>
  </r>
  <r>
    <x v="226"/>
    <x v="3"/>
    <x v="1"/>
    <x v="183"/>
    <x v="3"/>
    <x v="844"/>
    <x v="8"/>
  </r>
  <r>
    <x v="110"/>
    <x v="2"/>
    <x v="0"/>
    <x v="99"/>
    <x v="1"/>
    <x v="198"/>
    <x v="3"/>
  </r>
  <r>
    <x v="139"/>
    <x v="3"/>
    <x v="1"/>
    <x v="149"/>
    <x v="3"/>
    <x v="794"/>
    <x v="3"/>
  </r>
  <r>
    <x v="142"/>
    <x v="0"/>
    <x v="1"/>
    <x v="112"/>
    <x v="0"/>
    <x v="119"/>
    <x v="8"/>
  </r>
  <r>
    <x v="135"/>
    <x v="0"/>
    <x v="1"/>
    <x v="131"/>
    <x v="0"/>
    <x v="151"/>
    <x v="10"/>
  </r>
  <r>
    <x v="349"/>
    <x v="1"/>
    <x v="1"/>
    <x v="249"/>
    <x v="2"/>
    <x v="809"/>
    <x v="4"/>
  </r>
  <r>
    <x v="145"/>
    <x v="2"/>
    <x v="0"/>
    <x v="197"/>
    <x v="1"/>
    <x v="424"/>
    <x v="9"/>
  </r>
  <r>
    <x v="111"/>
    <x v="2"/>
    <x v="0"/>
    <x v="93"/>
    <x v="1"/>
    <x v="186"/>
    <x v="4"/>
  </r>
  <r>
    <x v="287"/>
    <x v="3"/>
    <x v="1"/>
    <x v="220"/>
    <x v="3"/>
    <x v="865"/>
    <x v="8"/>
  </r>
  <r>
    <x v="49"/>
    <x v="0"/>
    <x v="1"/>
    <x v="16"/>
    <x v="0"/>
    <x v="7"/>
    <x v="3"/>
  </r>
  <r>
    <x v="316"/>
    <x v="1"/>
    <x v="0"/>
    <x v="187"/>
    <x v="2"/>
    <x v="653"/>
    <x v="8"/>
  </r>
  <r>
    <x v="84"/>
    <x v="1"/>
    <x v="1"/>
    <x v="25"/>
    <x v="2"/>
    <x v="128"/>
    <x v="9"/>
  </r>
  <r>
    <x v="278"/>
    <x v="1"/>
    <x v="1"/>
    <x v="198"/>
    <x v="2"/>
    <x v="687"/>
    <x v="5"/>
  </r>
  <r>
    <x v="318"/>
    <x v="1"/>
    <x v="0"/>
    <x v="182"/>
    <x v="2"/>
    <x v="635"/>
    <x v="4"/>
  </r>
  <r>
    <x v="154"/>
    <x v="2"/>
    <x v="0"/>
    <x v="120"/>
    <x v="1"/>
    <x v="248"/>
    <x v="5"/>
  </r>
  <r>
    <x v="163"/>
    <x v="0"/>
    <x v="0"/>
    <x v="251"/>
    <x v="0"/>
    <x v="344"/>
    <x v="8"/>
  </r>
  <r>
    <x v="236"/>
    <x v="1"/>
    <x v="1"/>
    <x v="112"/>
    <x v="2"/>
    <x v="441"/>
    <x v="8"/>
  </r>
  <r>
    <x v="354"/>
    <x v="3"/>
    <x v="1"/>
    <x v="352"/>
    <x v="3"/>
    <x v="937"/>
    <x v="3"/>
  </r>
  <r>
    <x v="182"/>
    <x v="2"/>
    <x v="0"/>
    <x v="163"/>
    <x v="1"/>
    <x v="341"/>
    <x v="5"/>
  </r>
  <r>
    <x v="22"/>
    <x v="1"/>
    <x v="0"/>
    <x v="18"/>
    <x v="2"/>
    <x v="100"/>
    <x v="8"/>
  </r>
  <r>
    <x v="121"/>
    <x v="1"/>
    <x v="0"/>
    <x v="101"/>
    <x v="2"/>
    <x v="403"/>
    <x v="5"/>
  </r>
  <r>
    <x v="27"/>
    <x v="3"/>
    <x v="1"/>
    <x v="30"/>
    <x v="3"/>
    <x v="283"/>
    <x v="9"/>
  </r>
  <r>
    <x v="85"/>
    <x v="1"/>
    <x v="0"/>
    <x v="58"/>
    <x v="2"/>
    <x v="250"/>
    <x v="9"/>
  </r>
  <r>
    <x v="109"/>
    <x v="1"/>
    <x v="0"/>
    <x v="39"/>
    <x v="2"/>
    <x v="181"/>
    <x v="3"/>
  </r>
  <r>
    <x v="183"/>
    <x v="1"/>
    <x v="1"/>
    <x v="114"/>
    <x v="2"/>
    <x v="449"/>
    <x v="5"/>
  </r>
  <r>
    <x v="189"/>
    <x v="1"/>
    <x v="0"/>
    <x v="108"/>
    <x v="2"/>
    <x v="429"/>
    <x v="5"/>
  </r>
  <r>
    <x v="66"/>
    <x v="0"/>
    <x v="0"/>
    <x v="191"/>
    <x v="0"/>
    <x v="251"/>
    <x v="5"/>
  </r>
  <r>
    <x v="58"/>
    <x v="3"/>
    <x v="1"/>
    <x v="49"/>
    <x v="3"/>
    <x v="378"/>
    <x v="9"/>
  </r>
  <r>
    <x v="21"/>
    <x v="3"/>
    <x v="1"/>
    <x v="41"/>
    <x v="3"/>
    <x v="334"/>
    <x v="8"/>
  </r>
  <r>
    <x v="276"/>
    <x v="0"/>
    <x v="1"/>
    <x v="203"/>
    <x v="0"/>
    <x v="269"/>
    <x v="5"/>
  </r>
  <r>
    <x v="60"/>
    <x v="1"/>
    <x v="0"/>
    <x v="34"/>
    <x v="2"/>
    <x v="161"/>
    <x v="5"/>
  </r>
  <r>
    <x v="127"/>
    <x v="3"/>
    <x v="1"/>
    <x v="169"/>
    <x v="3"/>
    <x v="835"/>
    <x v="5"/>
  </r>
  <r>
    <x v="352"/>
    <x v="1"/>
    <x v="1"/>
    <x v="252"/>
    <x v="2"/>
    <x v="815"/>
    <x v="3"/>
  </r>
  <r>
    <x v="185"/>
    <x v="0"/>
    <x v="1"/>
    <x v="102"/>
    <x v="0"/>
    <x v="100"/>
    <x v="5"/>
  </r>
  <r>
    <x v="255"/>
    <x v="0"/>
    <x v="1"/>
    <x v="213"/>
    <x v="0"/>
    <x v="287"/>
    <x v="8"/>
  </r>
  <r>
    <x v="90"/>
    <x v="1"/>
    <x v="1"/>
    <x v="61"/>
    <x v="2"/>
    <x v="258"/>
    <x v="9"/>
  </r>
  <r>
    <x v="18"/>
    <x v="1"/>
    <x v="0"/>
    <x v="42"/>
    <x v="2"/>
    <x v="192"/>
    <x v="3"/>
  </r>
  <r>
    <x v="364"/>
    <x v="0"/>
    <x v="1"/>
    <x v="208"/>
    <x v="0"/>
    <x v="279"/>
    <x v="8"/>
  </r>
  <r>
    <x v="211"/>
    <x v="1"/>
    <x v="0"/>
    <x v="112"/>
    <x v="2"/>
    <x v="441"/>
    <x v="1"/>
  </r>
  <r>
    <x v="132"/>
    <x v="3"/>
    <x v="1"/>
    <x v="174"/>
    <x v="3"/>
    <x v="837"/>
    <x v="8"/>
  </r>
  <r>
    <x v="31"/>
    <x v="0"/>
    <x v="1"/>
    <x v="22"/>
    <x v="0"/>
    <x v="12"/>
    <x v="5"/>
  </r>
  <r>
    <x v="364"/>
    <x v="1"/>
    <x v="1"/>
    <x v="212"/>
    <x v="2"/>
    <x v="728"/>
    <x v="8"/>
  </r>
  <r>
    <x v="87"/>
    <x v="2"/>
    <x v="0"/>
    <x v="113"/>
    <x v="1"/>
    <x v="232"/>
    <x v="9"/>
  </r>
  <r>
    <x v="272"/>
    <x v="2"/>
    <x v="0"/>
    <x v="276"/>
    <x v="1"/>
    <x v="571"/>
    <x v="0"/>
  </r>
  <r>
    <x v="220"/>
    <x v="1"/>
    <x v="0"/>
    <x v="136"/>
    <x v="2"/>
    <x v="517"/>
    <x v="2"/>
  </r>
  <r>
    <x v="269"/>
    <x v="0"/>
    <x v="1"/>
    <x v="172"/>
    <x v="0"/>
    <x v="218"/>
    <x v="9"/>
  </r>
  <r>
    <x v="97"/>
    <x v="0"/>
    <x v="0"/>
    <x v="133"/>
    <x v="0"/>
    <x v="155"/>
    <x v="5"/>
  </r>
  <r>
    <x v="111"/>
    <x v="0"/>
    <x v="0"/>
    <x v="164"/>
    <x v="0"/>
    <x v="207"/>
    <x v="4"/>
  </r>
  <r>
    <x v="55"/>
    <x v="0"/>
    <x v="1"/>
    <x v="22"/>
    <x v="0"/>
    <x v="12"/>
    <x v="9"/>
  </r>
  <r>
    <x v="59"/>
    <x v="0"/>
    <x v="1"/>
    <x v="38"/>
    <x v="0"/>
    <x v="24"/>
    <x v="4"/>
  </r>
  <r>
    <x v="275"/>
    <x v="1"/>
    <x v="1"/>
    <x v="141"/>
    <x v="2"/>
    <x v="527"/>
    <x v="5"/>
  </r>
  <r>
    <x v="164"/>
    <x v="0"/>
    <x v="0"/>
    <x v="278"/>
    <x v="0"/>
    <x v="392"/>
    <x v="4"/>
  </r>
  <r>
    <x v="287"/>
    <x v="1"/>
    <x v="1"/>
    <x v="204"/>
    <x v="2"/>
    <x v="704"/>
    <x v="8"/>
  </r>
  <r>
    <x v="267"/>
    <x v="2"/>
    <x v="0"/>
    <x v="296"/>
    <x v="1"/>
    <x v="606"/>
    <x v="0"/>
  </r>
  <r>
    <x v="305"/>
    <x v="0"/>
    <x v="0"/>
    <x v="429"/>
    <x v="0"/>
    <x v="688"/>
    <x v="5"/>
  </r>
  <r>
    <x v="140"/>
    <x v="3"/>
    <x v="1"/>
    <x v="161"/>
    <x v="3"/>
    <x v="822"/>
    <x v="3"/>
  </r>
  <r>
    <x v="84"/>
    <x v="1"/>
    <x v="0"/>
    <x v="29"/>
    <x v="2"/>
    <x v="143"/>
    <x v="9"/>
  </r>
  <r>
    <x v="13"/>
    <x v="2"/>
    <x v="0"/>
    <x v="29"/>
    <x v="1"/>
    <x v="46"/>
    <x v="8"/>
  </r>
  <r>
    <x v="212"/>
    <x v="3"/>
    <x v="1"/>
    <x v="162"/>
    <x v="3"/>
    <x v="824"/>
    <x v="1"/>
  </r>
  <r>
    <x v="205"/>
    <x v="2"/>
    <x v="0"/>
    <x v="187"/>
    <x v="1"/>
    <x v="401"/>
    <x v="8"/>
  </r>
  <r>
    <x v="281"/>
    <x v="3"/>
    <x v="1"/>
    <x v="222"/>
    <x v="3"/>
    <x v="866"/>
    <x v="5"/>
  </r>
  <r>
    <x v="240"/>
    <x v="1"/>
    <x v="1"/>
    <x v="147"/>
    <x v="2"/>
    <x v="543"/>
    <x v="7"/>
  </r>
  <r>
    <x v="150"/>
    <x v="0"/>
    <x v="0"/>
    <x v="285"/>
    <x v="0"/>
    <x v="405"/>
    <x v="10"/>
  </r>
  <r>
    <x v="77"/>
    <x v="1"/>
    <x v="1"/>
    <x v="44"/>
    <x v="2"/>
    <x v="197"/>
    <x v="3"/>
  </r>
  <r>
    <x v="58"/>
    <x v="1"/>
    <x v="1"/>
    <x v="22"/>
    <x v="2"/>
    <x v="116"/>
    <x v="9"/>
  </r>
  <r>
    <x v="127"/>
    <x v="1"/>
    <x v="1"/>
    <x v="123"/>
    <x v="2"/>
    <x v="477"/>
    <x v="5"/>
  </r>
  <r>
    <x v="285"/>
    <x v="0"/>
    <x v="0"/>
    <x v="414"/>
    <x v="0"/>
    <x v="651"/>
    <x v="4"/>
  </r>
  <r>
    <x v="19"/>
    <x v="2"/>
    <x v="0"/>
    <x v="29"/>
    <x v="1"/>
    <x v="46"/>
    <x v="3"/>
  </r>
  <r>
    <x v="121"/>
    <x v="0"/>
    <x v="1"/>
    <x v="136"/>
    <x v="0"/>
    <x v="159"/>
    <x v="5"/>
  </r>
  <r>
    <x v="7"/>
    <x v="1"/>
    <x v="1"/>
    <x v="6"/>
    <x v="2"/>
    <x v="63"/>
    <x v="5"/>
  </r>
  <r>
    <x v="363"/>
    <x v="0"/>
    <x v="0"/>
    <x v="438"/>
    <x v="0"/>
    <x v="715"/>
    <x v="8"/>
  </r>
  <r>
    <x v="88"/>
    <x v="0"/>
    <x v="0"/>
    <x v="171"/>
    <x v="0"/>
    <x v="217"/>
    <x v="9"/>
  </r>
  <r>
    <x v="318"/>
    <x v="0"/>
    <x v="0"/>
    <x v="422"/>
    <x v="0"/>
    <x v="677"/>
    <x v="4"/>
  </r>
  <r>
    <x v="344"/>
    <x v="0"/>
    <x v="0"/>
    <x v="409"/>
    <x v="0"/>
    <x v="636"/>
    <x v="5"/>
  </r>
  <r>
    <x v="235"/>
    <x v="2"/>
    <x v="0"/>
    <x v="211"/>
    <x v="1"/>
    <x v="454"/>
    <x v="8"/>
  </r>
  <r>
    <x v="288"/>
    <x v="1"/>
    <x v="1"/>
    <x v="223"/>
    <x v="2"/>
    <x v="755"/>
    <x v="8"/>
  </r>
  <r>
    <x v="365"/>
    <x v="0"/>
    <x v="0"/>
    <x v="430"/>
    <x v="0"/>
    <x v="690"/>
    <x v="8"/>
  </r>
  <r>
    <x v="36"/>
    <x v="0"/>
    <x v="1"/>
    <x v="52"/>
    <x v="0"/>
    <x v="36"/>
    <x v="5"/>
  </r>
  <r>
    <x v="82"/>
    <x v="1"/>
    <x v="0"/>
    <x v="61"/>
    <x v="2"/>
    <x v="258"/>
    <x v="8"/>
  </r>
  <r>
    <x v="79"/>
    <x v="0"/>
    <x v="1"/>
    <x v="32"/>
    <x v="0"/>
    <x v="19"/>
    <x v="3"/>
  </r>
  <r>
    <x v="331"/>
    <x v="0"/>
    <x v="0"/>
    <x v="416"/>
    <x v="0"/>
    <x v="654"/>
    <x v="9"/>
  </r>
  <r>
    <x v="264"/>
    <x v="1"/>
    <x v="0"/>
    <x v="166"/>
    <x v="2"/>
    <x v="593"/>
    <x v="8"/>
  </r>
  <r>
    <x v="183"/>
    <x v="1"/>
    <x v="0"/>
    <x v="111"/>
    <x v="2"/>
    <x v="439"/>
    <x v="5"/>
  </r>
  <r>
    <x v="33"/>
    <x v="0"/>
    <x v="1"/>
    <x v="19"/>
    <x v="0"/>
    <x v="9"/>
    <x v="5"/>
  </r>
  <r>
    <x v="336"/>
    <x v="3"/>
    <x v="1"/>
    <x v="269"/>
    <x v="3"/>
    <x v="895"/>
    <x v="5"/>
  </r>
  <r>
    <x v="44"/>
    <x v="1"/>
    <x v="0"/>
    <x v="23"/>
    <x v="2"/>
    <x v="120"/>
    <x v="4"/>
  </r>
  <r>
    <x v="1"/>
    <x v="2"/>
    <x v="0"/>
    <x v="91"/>
    <x v="1"/>
    <x v="181"/>
    <x v="5"/>
  </r>
  <r>
    <x v="117"/>
    <x v="2"/>
    <x v="0"/>
    <x v="85"/>
    <x v="1"/>
    <x v="166"/>
    <x v="9"/>
  </r>
  <r>
    <x v="232"/>
    <x v="0"/>
    <x v="0"/>
    <x v="295"/>
    <x v="0"/>
    <x v="423"/>
    <x v="3"/>
  </r>
  <r>
    <x v="246"/>
    <x v="3"/>
    <x v="1"/>
    <x v="260"/>
    <x v="3"/>
    <x v="889"/>
    <x v="5"/>
  </r>
  <r>
    <x v="157"/>
    <x v="0"/>
    <x v="1"/>
    <x v="104"/>
    <x v="0"/>
    <x v="103"/>
    <x v="2"/>
  </r>
  <r>
    <x v="200"/>
    <x v="3"/>
    <x v="1"/>
    <x v="127"/>
    <x v="3"/>
    <x v="718"/>
    <x v="3"/>
  </r>
  <r>
    <x v="258"/>
    <x v="2"/>
    <x v="0"/>
    <x v="284"/>
    <x v="1"/>
    <x v="584"/>
    <x v="0"/>
  </r>
  <r>
    <x v="338"/>
    <x v="0"/>
    <x v="0"/>
    <x v="419"/>
    <x v="0"/>
    <x v="659"/>
    <x v="5"/>
  </r>
  <r>
    <x v="282"/>
    <x v="0"/>
    <x v="0"/>
    <x v="375"/>
    <x v="0"/>
    <x v="558"/>
    <x v="5"/>
  </r>
  <r>
    <x v="41"/>
    <x v="1"/>
    <x v="1"/>
    <x v="27"/>
    <x v="2"/>
    <x v="136"/>
    <x v="4"/>
  </r>
  <r>
    <x v="247"/>
    <x v="1"/>
    <x v="1"/>
    <x v="178"/>
    <x v="2"/>
    <x v="626"/>
    <x v="5"/>
  </r>
  <r>
    <x v="108"/>
    <x v="0"/>
    <x v="0"/>
    <x v="143"/>
    <x v="0"/>
    <x v="172"/>
    <x v="3"/>
  </r>
  <r>
    <x v="308"/>
    <x v="3"/>
    <x v="1"/>
    <x v="242"/>
    <x v="3"/>
    <x v="879"/>
    <x v="5"/>
  </r>
  <r>
    <x v="110"/>
    <x v="1"/>
    <x v="1"/>
    <x v="39"/>
    <x v="2"/>
    <x v="181"/>
    <x v="3"/>
  </r>
  <r>
    <x v="343"/>
    <x v="1"/>
    <x v="1"/>
    <x v="255"/>
    <x v="2"/>
    <x v="820"/>
    <x v="5"/>
  </r>
  <r>
    <x v="109"/>
    <x v="1"/>
    <x v="1"/>
    <x v="58"/>
    <x v="2"/>
    <x v="250"/>
    <x v="3"/>
  </r>
  <r>
    <x v="313"/>
    <x v="1"/>
    <x v="1"/>
    <x v="221"/>
    <x v="2"/>
    <x v="751"/>
    <x v="5"/>
  </r>
  <r>
    <x v="352"/>
    <x v="2"/>
    <x v="0"/>
    <x v="362"/>
    <x v="1"/>
    <x v="751"/>
    <x v="3"/>
  </r>
  <r>
    <x v="66"/>
    <x v="0"/>
    <x v="1"/>
    <x v="78"/>
    <x v="0"/>
    <x v="69"/>
    <x v="5"/>
  </r>
  <r>
    <x v="200"/>
    <x v="2"/>
    <x v="0"/>
    <x v="157"/>
    <x v="1"/>
    <x v="328"/>
    <x v="3"/>
  </r>
  <r>
    <x v="89"/>
    <x v="3"/>
    <x v="1"/>
    <x v="98"/>
    <x v="3"/>
    <x v="594"/>
    <x v="9"/>
  </r>
  <r>
    <x v="144"/>
    <x v="3"/>
    <x v="1"/>
    <x v="161"/>
    <x v="3"/>
    <x v="822"/>
    <x v="8"/>
  </r>
  <r>
    <x v="137"/>
    <x v="0"/>
    <x v="1"/>
    <x v="116"/>
    <x v="0"/>
    <x v="126"/>
    <x v="10"/>
  </r>
  <r>
    <x v="269"/>
    <x v="3"/>
    <x v="1"/>
    <x v="240"/>
    <x v="3"/>
    <x v="877"/>
    <x v="9"/>
  </r>
  <r>
    <x v="272"/>
    <x v="1"/>
    <x v="0"/>
    <x v="172"/>
    <x v="2"/>
    <x v="609"/>
    <x v="0"/>
  </r>
  <r>
    <x v="320"/>
    <x v="3"/>
    <x v="1"/>
    <x v="299"/>
    <x v="3"/>
    <x v="916"/>
    <x v="6"/>
  </r>
  <r>
    <x v="72"/>
    <x v="1"/>
    <x v="1"/>
    <x v="39"/>
    <x v="2"/>
    <x v="181"/>
    <x v="8"/>
  </r>
  <r>
    <x v="192"/>
    <x v="1"/>
    <x v="0"/>
    <x v="89"/>
    <x v="2"/>
    <x v="355"/>
    <x v="8"/>
  </r>
  <r>
    <x v="118"/>
    <x v="0"/>
    <x v="1"/>
    <x v="55"/>
    <x v="0"/>
    <x v="38"/>
    <x v="9"/>
  </r>
  <r>
    <x v="121"/>
    <x v="1"/>
    <x v="1"/>
    <x v="120"/>
    <x v="2"/>
    <x v="469"/>
    <x v="5"/>
  </r>
  <r>
    <x v="299"/>
    <x v="1"/>
    <x v="1"/>
    <x v="144"/>
    <x v="2"/>
    <x v="533"/>
    <x v="9"/>
  </r>
  <r>
    <x v="101"/>
    <x v="1"/>
    <x v="1"/>
    <x v="45"/>
    <x v="2"/>
    <x v="202"/>
    <x v="8"/>
  </r>
  <r>
    <x v="83"/>
    <x v="3"/>
    <x v="1"/>
    <x v="68"/>
    <x v="3"/>
    <x v="476"/>
    <x v="8"/>
  </r>
  <r>
    <x v="363"/>
    <x v="1"/>
    <x v="0"/>
    <x v="211"/>
    <x v="2"/>
    <x v="725"/>
    <x v="8"/>
  </r>
  <r>
    <x v="33"/>
    <x v="2"/>
    <x v="0"/>
    <x v="92"/>
    <x v="1"/>
    <x v="183"/>
    <x v="5"/>
  </r>
  <r>
    <x v="130"/>
    <x v="2"/>
    <x v="0"/>
    <x v="177"/>
    <x v="1"/>
    <x v="373"/>
    <x v="5"/>
  </r>
  <r>
    <x v="279"/>
    <x v="1"/>
    <x v="0"/>
    <x v="148"/>
    <x v="2"/>
    <x v="546"/>
    <x v="5"/>
  </r>
  <r>
    <x v="322"/>
    <x v="1"/>
    <x v="1"/>
    <x v="194"/>
    <x v="2"/>
    <x v="676"/>
    <x v="3"/>
  </r>
  <r>
    <x v="210"/>
    <x v="0"/>
    <x v="1"/>
    <x v="99"/>
    <x v="0"/>
    <x v="94"/>
    <x v="9"/>
  </r>
  <r>
    <x v="9"/>
    <x v="0"/>
    <x v="0"/>
    <x v="60"/>
    <x v="0"/>
    <x v="43"/>
    <x v="5"/>
  </r>
  <r>
    <x v="122"/>
    <x v="2"/>
    <x v="0"/>
    <x v="198"/>
    <x v="1"/>
    <x v="427"/>
    <x v="5"/>
  </r>
  <r>
    <x v="281"/>
    <x v="1"/>
    <x v="0"/>
    <x v="141"/>
    <x v="2"/>
    <x v="527"/>
    <x v="5"/>
  </r>
  <r>
    <x v="333"/>
    <x v="1"/>
    <x v="1"/>
    <x v="227"/>
    <x v="2"/>
    <x v="764"/>
    <x v="8"/>
  </r>
  <r>
    <x v="194"/>
    <x v="2"/>
    <x v="0"/>
    <x v="193"/>
    <x v="1"/>
    <x v="412"/>
    <x v="1"/>
  </r>
  <r>
    <x v="162"/>
    <x v="2"/>
    <x v="0"/>
    <x v="187"/>
    <x v="1"/>
    <x v="401"/>
    <x v="8"/>
  </r>
  <r>
    <x v="274"/>
    <x v="3"/>
    <x v="1"/>
    <x v="246"/>
    <x v="3"/>
    <x v="881"/>
    <x v="5"/>
  </r>
  <r>
    <x v="128"/>
    <x v="1"/>
    <x v="0"/>
    <x v="113"/>
    <x v="2"/>
    <x v="446"/>
    <x v="5"/>
  </r>
  <r>
    <x v="157"/>
    <x v="1"/>
    <x v="0"/>
    <x v="97"/>
    <x v="2"/>
    <x v="389"/>
    <x v="2"/>
  </r>
  <r>
    <x v="351"/>
    <x v="1"/>
    <x v="0"/>
    <x v="253"/>
    <x v="2"/>
    <x v="816"/>
    <x v="3"/>
  </r>
  <r>
    <x v="154"/>
    <x v="1"/>
    <x v="1"/>
    <x v="96"/>
    <x v="2"/>
    <x v="383"/>
    <x v="5"/>
  </r>
  <r>
    <x v="34"/>
    <x v="1"/>
    <x v="0"/>
    <x v="18"/>
    <x v="2"/>
    <x v="100"/>
    <x v="5"/>
  </r>
  <r>
    <x v="310"/>
    <x v="0"/>
    <x v="1"/>
    <x v="271"/>
    <x v="0"/>
    <x v="377"/>
    <x v="5"/>
  </r>
  <r>
    <x v="16"/>
    <x v="2"/>
    <x v="0"/>
    <x v="69"/>
    <x v="1"/>
    <x v="128"/>
    <x v="4"/>
  </r>
  <r>
    <x v="252"/>
    <x v="3"/>
    <x v="1"/>
    <x v="279"/>
    <x v="3"/>
    <x v="903"/>
    <x v="2"/>
  </r>
  <r>
    <x v="7"/>
    <x v="1"/>
    <x v="0"/>
    <x v="4"/>
    <x v="2"/>
    <x v="56"/>
    <x v="5"/>
  </r>
  <r>
    <x v="97"/>
    <x v="0"/>
    <x v="1"/>
    <x v="63"/>
    <x v="0"/>
    <x v="49"/>
    <x v="5"/>
  </r>
  <r>
    <x v="39"/>
    <x v="0"/>
    <x v="0"/>
    <x v="120"/>
    <x v="0"/>
    <x v="132"/>
    <x v="5"/>
  </r>
  <r>
    <x v="290"/>
    <x v="0"/>
    <x v="0"/>
    <x v="358"/>
    <x v="0"/>
    <x v="528"/>
    <x v="3"/>
  </r>
  <r>
    <x v="329"/>
    <x v="0"/>
    <x v="0"/>
    <x v="393"/>
    <x v="0"/>
    <x v="594"/>
    <x v="6"/>
  </r>
  <r>
    <x v="177"/>
    <x v="0"/>
    <x v="0"/>
    <x v="204"/>
    <x v="0"/>
    <x v="271"/>
    <x v="9"/>
  </r>
  <r>
    <x v="36"/>
    <x v="2"/>
    <x v="0"/>
    <x v="77"/>
    <x v="1"/>
    <x v="147"/>
    <x v="5"/>
  </r>
  <r>
    <x v="163"/>
    <x v="1"/>
    <x v="0"/>
    <x v="66"/>
    <x v="2"/>
    <x v="278"/>
    <x v="8"/>
  </r>
  <r>
    <x v="101"/>
    <x v="1"/>
    <x v="0"/>
    <x v="60"/>
    <x v="2"/>
    <x v="256"/>
    <x v="8"/>
  </r>
  <r>
    <x v="344"/>
    <x v="1"/>
    <x v="1"/>
    <x v="226"/>
    <x v="2"/>
    <x v="763"/>
    <x v="5"/>
  </r>
  <r>
    <x v="265"/>
    <x v="1"/>
    <x v="0"/>
    <x v="207"/>
    <x v="2"/>
    <x v="713"/>
    <x v="0"/>
  </r>
  <r>
    <x v="262"/>
    <x v="0"/>
    <x v="0"/>
    <x v="396"/>
    <x v="0"/>
    <x v="599"/>
    <x v="3"/>
  </r>
  <r>
    <x v="94"/>
    <x v="3"/>
    <x v="1"/>
    <x v="73"/>
    <x v="3"/>
    <x v="498"/>
    <x v="2"/>
  </r>
  <r>
    <x v="345"/>
    <x v="1"/>
    <x v="1"/>
    <x v="202"/>
    <x v="2"/>
    <x v="701"/>
    <x v="6"/>
  </r>
  <r>
    <x v="131"/>
    <x v="1"/>
    <x v="1"/>
    <x v="116"/>
    <x v="2"/>
    <x v="456"/>
    <x v="8"/>
  </r>
  <r>
    <x v="113"/>
    <x v="0"/>
    <x v="0"/>
    <x v="156"/>
    <x v="0"/>
    <x v="193"/>
    <x v="4"/>
  </r>
  <r>
    <x v="25"/>
    <x v="0"/>
    <x v="0"/>
    <x v="61"/>
    <x v="0"/>
    <x v="45"/>
    <x v="9"/>
  </r>
  <r>
    <x v="23"/>
    <x v="0"/>
    <x v="1"/>
    <x v="26"/>
    <x v="0"/>
    <x v="16"/>
    <x v="8"/>
  </r>
  <r>
    <x v="13"/>
    <x v="1"/>
    <x v="0"/>
    <x v="47"/>
    <x v="2"/>
    <x v="209"/>
    <x v="8"/>
  </r>
  <r>
    <x v="221"/>
    <x v="1"/>
    <x v="1"/>
    <x v="113"/>
    <x v="2"/>
    <x v="446"/>
    <x v="5"/>
  </r>
  <r>
    <x v="278"/>
    <x v="0"/>
    <x v="0"/>
    <x v="425"/>
    <x v="0"/>
    <x v="682"/>
    <x v="5"/>
  </r>
  <r>
    <x v="54"/>
    <x v="0"/>
    <x v="1"/>
    <x v="45"/>
    <x v="0"/>
    <x v="30"/>
    <x v="8"/>
  </r>
  <r>
    <x v="262"/>
    <x v="1"/>
    <x v="0"/>
    <x v="154"/>
    <x v="2"/>
    <x v="564"/>
    <x v="3"/>
  </r>
  <r>
    <x v="103"/>
    <x v="0"/>
    <x v="1"/>
    <x v="49"/>
    <x v="0"/>
    <x v="34"/>
    <x v="4"/>
  </r>
  <r>
    <x v="303"/>
    <x v="2"/>
    <x v="0"/>
    <x v="246"/>
    <x v="1"/>
    <x v="520"/>
    <x v="4"/>
  </r>
  <r>
    <x v="185"/>
    <x v="1"/>
    <x v="0"/>
    <x v="94"/>
    <x v="2"/>
    <x v="375"/>
    <x v="5"/>
  </r>
  <r>
    <x v="157"/>
    <x v="1"/>
    <x v="1"/>
    <x v="91"/>
    <x v="2"/>
    <x v="363"/>
    <x v="2"/>
  </r>
  <r>
    <x v="355"/>
    <x v="0"/>
    <x v="1"/>
    <x v="254"/>
    <x v="0"/>
    <x v="349"/>
    <x v="8"/>
  </r>
  <r>
    <x v="71"/>
    <x v="0"/>
    <x v="0"/>
    <x v="185"/>
    <x v="0"/>
    <x v="242"/>
    <x v="8"/>
  </r>
  <r>
    <x v="115"/>
    <x v="0"/>
    <x v="0"/>
    <x v="145"/>
    <x v="0"/>
    <x v="175"/>
    <x v="8"/>
  </r>
  <r>
    <x v="49"/>
    <x v="3"/>
    <x v="1"/>
    <x v="67"/>
    <x v="3"/>
    <x v="472"/>
    <x v="3"/>
  </r>
  <r>
    <x v="317"/>
    <x v="2"/>
    <x v="0"/>
    <x v="286"/>
    <x v="1"/>
    <x v="587"/>
    <x v="8"/>
  </r>
  <r>
    <x v="286"/>
    <x v="1"/>
    <x v="1"/>
    <x v="174"/>
    <x v="2"/>
    <x v="614"/>
    <x v="4"/>
  </r>
  <r>
    <x v="345"/>
    <x v="0"/>
    <x v="0"/>
    <x v="435"/>
    <x v="0"/>
    <x v="708"/>
    <x v="6"/>
  </r>
  <r>
    <x v="288"/>
    <x v="0"/>
    <x v="1"/>
    <x v="224"/>
    <x v="0"/>
    <x v="302"/>
    <x v="8"/>
  </r>
  <r>
    <x v="175"/>
    <x v="1"/>
    <x v="0"/>
    <x v="115"/>
    <x v="2"/>
    <x v="452"/>
    <x v="4"/>
  </r>
  <r>
    <x v="120"/>
    <x v="1"/>
    <x v="0"/>
    <x v="37"/>
    <x v="2"/>
    <x v="173"/>
    <x v="8"/>
  </r>
  <r>
    <x v="93"/>
    <x v="3"/>
    <x v="1"/>
    <x v="94"/>
    <x v="3"/>
    <x v="579"/>
    <x v="5"/>
  </r>
  <r>
    <x v="320"/>
    <x v="1"/>
    <x v="1"/>
    <x v="223"/>
    <x v="2"/>
    <x v="755"/>
    <x v="6"/>
  </r>
  <r>
    <x v="128"/>
    <x v="0"/>
    <x v="0"/>
    <x v="248"/>
    <x v="0"/>
    <x v="339"/>
    <x v="5"/>
  </r>
  <r>
    <x v="213"/>
    <x v="2"/>
    <x v="0"/>
    <x v="232"/>
    <x v="1"/>
    <x v="495"/>
    <x v="5"/>
  </r>
  <r>
    <x v="48"/>
    <x v="2"/>
    <x v="0"/>
    <x v="55"/>
    <x v="1"/>
    <x v="92"/>
    <x v="3"/>
  </r>
  <r>
    <x v="343"/>
    <x v="0"/>
    <x v="0"/>
    <x v="424"/>
    <x v="0"/>
    <x v="680"/>
    <x v="5"/>
  </r>
  <r>
    <x v="180"/>
    <x v="3"/>
    <x v="1"/>
    <x v="160"/>
    <x v="3"/>
    <x v="821"/>
    <x v="8"/>
  </r>
  <r>
    <x v="313"/>
    <x v="0"/>
    <x v="1"/>
    <x v="264"/>
    <x v="0"/>
    <x v="365"/>
    <x v="5"/>
  </r>
  <r>
    <x v="248"/>
    <x v="1"/>
    <x v="1"/>
    <x v="189"/>
    <x v="2"/>
    <x v="661"/>
    <x v="5"/>
  </r>
  <r>
    <x v="115"/>
    <x v="1"/>
    <x v="1"/>
    <x v="47"/>
    <x v="2"/>
    <x v="209"/>
    <x v="8"/>
  </r>
  <r>
    <x v="208"/>
    <x v="3"/>
    <x v="1"/>
    <x v="139"/>
    <x v="3"/>
    <x v="762"/>
    <x v="9"/>
  </r>
  <r>
    <x v="46"/>
    <x v="3"/>
    <x v="1"/>
    <x v="35"/>
    <x v="3"/>
    <x v="305"/>
    <x v="8"/>
  </r>
  <r>
    <x v="62"/>
    <x v="1"/>
    <x v="0"/>
    <x v="197"/>
    <x v="2"/>
    <x v="683"/>
    <x v="2"/>
  </r>
  <r>
    <x v="158"/>
    <x v="1"/>
    <x v="0"/>
    <x v="77"/>
    <x v="2"/>
    <x v="313"/>
    <x v="5"/>
  </r>
  <r>
    <x v="173"/>
    <x v="3"/>
    <x v="1"/>
    <x v="96"/>
    <x v="3"/>
    <x v="586"/>
    <x v="8"/>
  </r>
  <r>
    <x v="191"/>
    <x v="0"/>
    <x v="0"/>
    <x v="238"/>
    <x v="0"/>
    <x v="323"/>
    <x v="5"/>
  </r>
  <r>
    <x v="100"/>
    <x v="0"/>
    <x v="0"/>
    <x v="129"/>
    <x v="0"/>
    <x v="148"/>
    <x v="5"/>
  </r>
  <r>
    <x v="259"/>
    <x v="1"/>
    <x v="1"/>
    <x v="189"/>
    <x v="2"/>
    <x v="661"/>
    <x v="0"/>
  </r>
  <r>
    <x v="86"/>
    <x v="0"/>
    <x v="1"/>
    <x v="44"/>
    <x v="0"/>
    <x v="29"/>
    <x v="9"/>
  </r>
  <r>
    <x v="71"/>
    <x v="1"/>
    <x v="0"/>
    <x v="38"/>
    <x v="2"/>
    <x v="177"/>
    <x v="8"/>
  </r>
  <r>
    <x v="26"/>
    <x v="0"/>
    <x v="1"/>
    <x v="52"/>
    <x v="0"/>
    <x v="36"/>
    <x v="9"/>
  </r>
  <r>
    <x v="19"/>
    <x v="1"/>
    <x v="0"/>
    <x v="42"/>
    <x v="2"/>
    <x v="192"/>
    <x v="3"/>
  </r>
  <r>
    <x v="254"/>
    <x v="0"/>
    <x v="0"/>
    <x v="380"/>
    <x v="0"/>
    <x v="568"/>
    <x v="8"/>
  </r>
  <r>
    <x v="86"/>
    <x v="3"/>
    <x v="1"/>
    <x v="46"/>
    <x v="3"/>
    <x v="361"/>
    <x v="9"/>
  </r>
  <r>
    <x v="201"/>
    <x v="1"/>
    <x v="1"/>
    <x v="120"/>
    <x v="2"/>
    <x v="469"/>
    <x v="3"/>
  </r>
  <r>
    <x v="351"/>
    <x v="0"/>
    <x v="0"/>
    <x v="434"/>
    <x v="0"/>
    <x v="702"/>
    <x v="3"/>
  </r>
  <r>
    <x v="85"/>
    <x v="2"/>
    <x v="0"/>
    <x v="116"/>
    <x v="1"/>
    <x v="239"/>
    <x v="9"/>
  </r>
  <r>
    <x v="70"/>
    <x v="0"/>
    <x v="0"/>
    <x v="135"/>
    <x v="0"/>
    <x v="158"/>
    <x v="8"/>
  </r>
  <r>
    <x v="282"/>
    <x v="1"/>
    <x v="1"/>
    <x v="152"/>
    <x v="2"/>
    <x v="557"/>
    <x v="5"/>
  </r>
  <r>
    <x v="54"/>
    <x v="2"/>
    <x v="0"/>
    <x v="86"/>
    <x v="1"/>
    <x v="168"/>
    <x v="8"/>
  </r>
  <r>
    <x v="174"/>
    <x v="3"/>
    <x v="1"/>
    <x v="139"/>
    <x v="3"/>
    <x v="762"/>
    <x v="4"/>
  </r>
  <r>
    <x v="251"/>
    <x v="2"/>
    <x v="0"/>
    <x v="269"/>
    <x v="1"/>
    <x v="559"/>
    <x v="5"/>
  </r>
  <r>
    <x v="64"/>
    <x v="2"/>
    <x v="0"/>
    <x v="115"/>
    <x v="1"/>
    <x v="236"/>
    <x v="5"/>
  </r>
  <r>
    <x v="187"/>
    <x v="0"/>
    <x v="1"/>
    <x v="97"/>
    <x v="0"/>
    <x v="90"/>
    <x v="5"/>
  </r>
  <r>
    <x v="210"/>
    <x v="0"/>
    <x v="0"/>
    <x v="246"/>
    <x v="0"/>
    <x v="335"/>
    <x v="9"/>
  </r>
  <r>
    <x v="164"/>
    <x v="1"/>
    <x v="0"/>
    <x v="119"/>
    <x v="2"/>
    <x v="467"/>
    <x v="4"/>
  </r>
  <r>
    <x v="317"/>
    <x v="0"/>
    <x v="0"/>
    <x v="380"/>
    <x v="0"/>
    <x v="568"/>
    <x v="8"/>
  </r>
  <r>
    <x v="240"/>
    <x v="2"/>
    <x v="0"/>
    <x v="206"/>
    <x v="1"/>
    <x v="443"/>
    <x v="7"/>
  </r>
  <r>
    <x v="137"/>
    <x v="2"/>
    <x v="0"/>
    <x v="190"/>
    <x v="1"/>
    <x v="406"/>
    <x v="10"/>
  </r>
  <r>
    <x v="319"/>
    <x v="3"/>
    <x v="1"/>
    <x v="318"/>
    <x v="3"/>
    <x v="923"/>
    <x v="4"/>
  </r>
  <r>
    <x v="270"/>
    <x v="3"/>
    <x v="1"/>
    <x v="286"/>
    <x v="3"/>
    <x v="908"/>
    <x v="9"/>
  </r>
  <r>
    <x v="307"/>
    <x v="2"/>
    <x v="0"/>
    <x v="371"/>
    <x v="1"/>
    <x v="770"/>
    <x v="5"/>
  </r>
  <r>
    <x v="14"/>
    <x v="1"/>
    <x v="1"/>
    <x v="25"/>
    <x v="2"/>
    <x v="128"/>
    <x v="4"/>
  </r>
  <r>
    <x v="1"/>
    <x v="1"/>
    <x v="1"/>
    <x v="39"/>
    <x v="2"/>
    <x v="181"/>
    <x v="5"/>
  </r>
  <r>
    <x v="291"/>
    <x v="0"/>
    <x v="1"/>
    <x v="210"/>
    <x v="0"/>
    <x v="282"/>
    <x v="3"/>
  </r>
  <r>
    <x v="328"/>
    <x v="0"/>
    <x v="0"/>
    <x v="445"/>
    <x v="0"/>
    <x v="741"/>
    <x v="6"/>
  </r>
  <r>
    <x v="49"/>
    <x v="1"/>
    <x v="0"/>
    <x v="13"/>
    <x v="2"/>
    <x v="82"/>
    <x v="3"/>
  </r>
  <r>
    <x v="134"/>
    <x v="3"/>
    <x v="1"/>
    <x v="146"/>
    <x v="3"/>
    <x v="786"/>
    <x v="8"/>
  </r>
  <r>
    <x v="303"/>
    <x v="0"/>
    <x v="1"/>
    <x v="187"/>
    <x v="0"/>
    <x v="245"/>
    <x v="4"/>
  </r>
  <r>
    <x v="136"/>
    <x v="3"/>
    <x v="1"/>
    <x v="161"/>
    <x v="3"/>
    <x v="822"/>
    <x v="10"/>
  </r>
  <r>
    <x v="263"/>
    <x v="2"/>
    <x v="0"/>
    <x v="294"/>
    <x v="1"/>
    <x v="600"/>
    <x v="3"/>
  </r>
  <r>
    <x v="178"/>
    <x v="2"/>
    <x v="0"/>
    <x v="196"/>
    <x v="1"/>
    <x v="421"/>
    <x v="9"/>
  </r>
  <r>
    <x v="173"/>
    <x v="0"/>
    <x v="1"/>
    <x v="113"/>
    <x v="0"/>
    <x v="120"/>
    <x v="8"/>
  </r>
  <r>
    <x v="26"/>
    <x v="3"/>
    <x v="1"/>
    <x v="26"/>
    <x v="3"/>
    <x v="260"/>
    <x v="9"/>
  </r>
  <r>
    <x v="305"/>
    <x v="3"/>
    <x v="1"/>
    <x v="265"/>
    <x v="3"/>
    <x v="892"/>
    <x v="5"/>
  </r>
  <r>
    <x v="7"/>
    <x v="0"/>
    <x v="0"/>
    <x v="66"/>
    <x v="0"/>
    <x v="53"/>
    <x v="5"/>
  </r>
  <r>
    <x v="97"/>
    <x v="1"/>
    <x v="1"/>
    <x v="47"/>
    <x v="2"/>
    <x v="209"/>
    <x v="5"/>
  </r>
  <r>
    <x v="165"/>
    <x v="0"/>
    <x v="0"/>
    <x v="219"/>
    <x v="0"/>
    <x v="295"/>
    <x v="4"/>
  </r>
  <r>
    <x v="230"/>
    <x v="0"/>
    <x v="1"/>
    <x v="158"/>
    <x v="0"/>
    <x v="196"/>
    <x v="7"/>
  </r>
  <r>
    <x v="209"/>
    <x v="2"/>
    <x v="0"/>
    <x v="192"/>
    <x v="1"/>
    <x v="410"/>
    <x v="9"/>
  </r>
  <r>
    <x v="243"/>
    <x v="0"/>
    <x v="1"/>
    <x v="134"/>
    <x v="0"/>
    <x v="156"/>
    <x v="7"/>
  </r>
  <r>
    <x v="198"/>
    <x v="0"/>
    <x v="1"/>
    <x v="120"/>
    <x v="0"/>
    <x v="132"/>
    <x v="1"/>
  </r>
  <r>
    <x v="250"/>
    <x v="0"/>
    <x v="1"/>
    <x v="216"/>
    <x v="0"/>
    <x v="289"/>
    <x v="5"/>
  </r>
  <r>
    <x v="319"/>
    <x v="0"/>
    <x v="1"/>
    <x v="211"/>
    <x v="0"/>
    <x v="284"/>
    <x v="4"/>
  </r>
  <r>
    <x v="312"/>
    <x v="1"/>
    <x v="1"/>
    <x v="192"/>
    <x v="2"/>
    <x v="671"/>
    <x v="5"/>
  </r>
  <r>
    <x v="144"/>
    <x v="0"/>
    <x v="0"/>
    <x v="253"/>
    <x v="0"/>
    <x v="347"/>
    <x v="8"/>
  </r>
  <r>
    <x v="83"/>
    <x v="2"/>
    <x v="0"/>
    <x v="66"/>
    <x v="1"/>
    <x v="121"/>
    <x v="8"/>
  </r>
  <r>
    <x v="196"/>
    <x v="1"/>
    <x v="1"/>
    <x v="97"/>
    <x v="2"/>
    <x v="389"/>
    <x v="1"/>
  </r>
  <r>
    <x v="272"/>
    <x v="0"/>
    <x v="0"/>
    <x v="353"/>
    <x v="0"/>
    <x v="516"/>
    <x v="0"/>
  </r>
  <r>
    <x v="130"/>
    <x v="3"/>
    <x v="1"/>
    <x v="150"/>
    <x v="3"/>
    <x v="796"/>
    <x v="5"/>
  </r>
  <r>
    <x v="155"/>
    <x v="2"/>
    <x v="0"/>
    <x v="154"/>
    <x v="1"/>
    <x v="320"/>
    <x v="5"/>
  </r>
  <r>
    <x v="321"/>
    <x v="1"/>
    <x v="0"/>
    <x v="190"/>
    <x v="2"/>
    <x v="665"/>
    <x v="6"/>
  </r>
  <r>
    <x v="36"/>
    <x v="1"/>
    <x v="0"/>
    <x v="45"/>
    <x v="2"/>
    <x v="202"/>
    <x v="5"/>
  </r>
  <r>
    <x v="169"/>
    <x v="1"/>
    <x v="0"/>
    <x v="99"/>
    <x v="2"/>
    <x v="397"/>
    <x v="3"/>
  </r>
  <r>
    <x v="82"/>
    <x v="1"/>
    <x v="1"/>
    <x v="29"/>
    <x v="2"/>
    <x v="143"/>
    <x v="8"/>
  </r>
  <r>
    <x v="120"/>
    <x v="2"/>
    <x v="0"/>
    <x v="93"/>
    <x v="1"/>
    <x v="186"/>
    <x v="8"/>
  </r>
  <r>
    <x v="322"/>
    <x v="0"/>
    <x v="0"/>
    <x v="391"/>
    <x v="0"/>
    <x v="590"/>
    <x v="3"/>
  </r>
  <r>
    <x v="29"/>
    <x v="1"/>
    <x v="0"/>
    <x v="22"/>
    <x v="2"/>
    <x v="116"/>
    <x v="8"/>
  </r>
  <r>
    <x v="330"/>
    <x v="1"/>
    <x v="1"/>
    <x v="200"/>
    <x v="2"/>
    <x v="693"/>
    <x v="9"/>
  </r>
  <r>
    <x v="361"/>
    <x v="1"/>
    <x v="0"/>
    <x v="245"/>
    <x v="2"/>
    <x v="801"/>
    <x v="9"/>
  </r>
  <r>
    <x v="169"/>
    <x v="1"/>
    <x v="1"/>
    <x v="70"/>
    <x v="2"/>
    <x v="290"/>
    <x v="3"/>
  </r>
  <r>
    <x v="144"/>
    <x v="1"/>
    <x v="0"/>
    <x v="107"/>
    <x v="2"/>
    <x v="426"/>
    <x v="8"/>
  </r>
  <r>
    <x v="12"/>
    <x v="0"/>
    <x v="1"/>
    <x v="51"/>
    <x v="0"/>
    <x v="35"/>
    <x v="8"/>
  </r>
  <r>
    <x v="183"/>
    <x v="2"/>
    <x v="0"/>
    <x v="164"/>
    <x v="1"/>
    <x v="343"/>
    <x v="5"/>
  </r>
  <r>
    <x v="198"/>
    <x v="1"/>
    <x v="0"/>
    <x v="106"/>
    <x v="2"/>
    <x v="422"/>
    <x v="1"/>
  </r>
  <r>
    <x v="232"/>
    <x v="1"/>
    <x v="1"/>
    <x v="132"/>
    <x v="2"/>
    <x v="504"/>
    <x v="3"/>
  </r>
  <r>
    <x v="252"/>
    <x v="2"/>
    <x v="0"/>
    <x v="276"/>
    <x v="1"/>
    <x v="571"/>
    <x v="2"/>
  </r>
  <r>
    <x v="17"/>
    <x v="2"/>
    <x v="0"/>
    <x v="50"/>
    <x v="1"/>
    <x v="81"/>
    <x v="3"/>
  </r>
  <r>
    <x v="256"/>
    <x v="3"/>
    <x v="1"/>
    <x v="235"/>
    <x v="3"/>
    <x v="873"/>
    <x v="0"/>
  </r>
  <r>
    <x v="146"/>
    <x v="1"/>
    <x v="1"/>
    <x v="99"/>
    <x v="2"/>
    <x v="397"/>
    <x v="9"/>
  </r>
  <r>
    <x v="86"/>
    <x v="2"/>
    <x v="0"/>
    <x v="67"/>
    <x v="1"/>
    <x v="123"/>
    <x v="9"/>
  </r>
  <r>
    <x v="195"/>
    <x v="3"/>
    <x v="1"/>
    <x v="151"/>
    <x v="3"/>
    <x v="799"/>
    <x v="1"/>
  </r>
  <r>
    <x v="168"/>
    <x v="0"/>
    <x v="1"/>
    <x v="133"/>
    <x v="0"/>
    <x v="155"/>
    <x v="8"/>
  </r>
  <r>
    <x v="177"/>
    <x v="1"/>
    <x v="0"/>
    <x v="79"/>
    <x v="2"/>
    <x v="319"/>
    <x v="9"/>
  </r>
  <r>
    <x v="191"/>
    <x v="2"/>
    <x v="0"/>
    <x v="155"/>
    <x v="1"/>
    <x v="322"/>
    <x v="5"/>
  </r>
  <r>
    <x v="325"/>
    <x v="3"/>
    <x v="1"/>
    <x v="292"/>
    <x v="3"/>
    <x v="912"/>
    <x v="8"/>
  </r>
  <r>
    <x v="207"/>
    <x v="2"/>
    <x v="0"/>
    <x v="196"/>
    <x v="1"/>
    <x v="421"/>
    <x v="9"/>
  </r>
  <r>
    <x v="22"/>
    <x v="3"/>
    <x v="1"/>
    <x v="47"/>
    <x v="3"/>
    <x v="367"/>
    <x v="8"/>
  </r>
  <r>
    <x v="22"/>
    <x v="2"/>
    <x v="0"/>
    <x v="33"/>
    <x v="1"/>
    <x v="54"/>
    <x v="8"/>
  </r>
  <r>
    <x v="143"/>
    <x v="3"/>
    <x v="1"/>
    <x v="160"/>
    <x v="3"/>
    <x v="821"/>
    <x v="8"/>
  </r>
  <r>
    <x v="249"/>
    <x v="0"/>
    <x v="1"/>
    <x v="180"/>
    <x v="0"/>
    <x v="233"/>
    <x v="5"/>
  </r>
  <r>
    <x v="179"/>
    <x v="0"/>
    <x v="1"/>
    <x v="87"/>
    <x v="0"/>
    <x v="78"/>
    <x v="9"/>
  </r>
  <r>
    <x v="301"/>
    <x v="1"/>
    <x v="0"/>
    <x v="198"/>
    <x v="2"/>
    <x v="687"/>
    <x v="9"/>
  </r>
  <r>
    <x v="210"/>
    <x v="1"/>
    <x v="1"/>
    <x v="87"/>
    <x v="2"/>
    <x v="348"/>
    <x v="9"/>
  </r>
  <r>
    <x v="129"/>
    <x v="0"/>
    <x v="0"/>
    <x v="262"/>
    <x v="0"/>
    <x v="362"/>
    <x v="5"/>
  </r>
  <r>
    <x v="45"/>
    <x v="2"/>
    <x v="0"/>
    <x v="97"/>
    <x v="1"/>
    <x v="194"/>
    <x v="4"/>
  </r>
  <r>
    <x v="18"/>
    <x v="3"/>
    <x v="1"/>
    <x v="47"/>
    <x v="3"/>
    <x v="367"/>
    <x v="3"/>
  </r>
  <r>
    <x v="303"/>
    <x v="3"/>
    <x v="1"/>
    <x v="240"/>
    <x v="3"/>
    <x v="877"/>
    <x v="4"/>
  </r>
  <r>
    <x v="184"/>
    <x v="0"/>
    <x v="1"/>
    <x v="102"/>
    <x v="0"/>
    <x v="100"/>
    <x v="5"/>
  </r>
  <r>
    <x v="142"/>
    <x v="1"/>
    <x v="0"/>
    <x v="113"/>
    <x v="2"/>
    <x v="446"/>
    <x v="8"/>
  </r>
  <r>
    <x v="256"/>
    <x v="1"/>
    <x v="0"/>
    <x v="178"/>
    <x v="2"/>
    <x v="626"/>
    <x v="0"/>
  </r>
  <r>
    <x v="81"/>
    <x v="0"/>
    <x v="1"/>
    <x v="39"/>
    <x v="0"/>
    <x v="25"/>
    <x v="8"/>
  </r>
  <r>
    <x v="340"/>
    <x v="3"/>
    <x v="1"/>
    <x v="333"/>
    <x v="3"/>
    <x v="930"/>
    <x v="5"/>
  </r>
  <r>
    <x v="187"/>
    <x v="1"/>
    <x v="1"/>
    <x v="104"/>
    <x v="2"/>
    <x v="413"/>
    <x v="5"/>
  </r>
  <r>
    <x v="41"/>
    <x v="3"/>
    <x v="1"/>
    <x v="62"/>
    <x v="3"/>
    <x v="448"/>
    <x v="4"/>
  </r>
  <r>
    <x v="246"/>
    <x v="1"/>
    <x v="1"/>
    <x v="158"/>
    <x v="2"/>
    <x v="573"/>
    <x v="5"/>
  </r>
  <r>
    <x v="2"/>
    <x v="3"/>
    <x v="1"/>
    <x v="32"/>
    <x v="3"/>
    <x v="291"/>
    <x v="5"/>
  </r>
  <r>
    <x v="231"/>
    <x v="1"/>
    <x v="0"/>
    <x v="139"/>
    <x v="2"/>
    <x v="524"/>
    <x v="3"/>
  </r>
  <r>
    <x v="39"/>
    <x v="0"/>
    <x v="1"/>
    <x v="22"/>
    <x v="0"/>
    <x v="12"/>
    <x v="5"/>
  </r>
  <r>
    <x v="30"/>
    <x v="3"/>
    <x v="1"/>
    <x v="34"/>
    <x v="3"/>
    <x v="300"/>
    <x v="8"/>
  </r>
  <r>
    <x v="293"/>
    <x v="0"/>
    <x v="1"/>
    <x v="186"/>
    <x v="0"/>
    <x v="244"/>
    <x v="3"/>
  </r>
  <r>
    <x v="188"/>
    <x v="3"/>
    <x v="1"/>
    <x v="167"/>
    <x v="3"/>
    <x v="832"/>
    <x v="2"/>
  </r>
  <r>
    <x v="248"/>
    <x v="0"/>
    <x v="1"/>
    <x v="229"/>
    <x v="0"/>
    <x v="308"/>
    <x v="5"/>
  </r>
  <r>
    <x v="2"/>
    <x v="0"/>
    <x v="0"/>
    <x v="63"/>
    <x v="0"/>
    <x v="49"/>
    <x v="5"/>
  </r>
  <r>
    <x v="311"/>
    <x v="0"/>
    <x v="0"/>
    <x v="433"/>
    <x v="0"/>
    <x v="699"/>
    <x v="5"/>
  </r>
  <r>
    <x v="47"/>
    <x v="0"/>
    <x v="0"/>
    <x v="122"/>
    <x v="0"/>
    <x v="137"/>
    <x v="8"/>
  </r>
  <r>
    <x v="337"/>
    <x v="0"/>
    <x v="1"/>
    <x v="271"/>
    <x v="0"/>
    <x v="377"/>
    <x v="5"/>
  </r>
  <r>
    <x v="64"/>
    <x v="0"/>
    <x v="0"/>
    <x v="108"/>
    <x v="0"/>
    <x v="112"/>
    <x v="5"/>
  </r>
  <r>
    <x v="194"/>
    <x v="1"/>
    <x v="0"/>
    <x v="87"/>
    <x v="2"/>
    <x v="348"/>
    <x v="1"/>
  </r>
  <r>
    <x v="223"/>
    <x v="3"/>
    <x v="1"/>
    <x v="159"/>
    <x v="3"/>
    <x v="819"/>
    <x v="8"/>
  </r>
  <r>
    <x v="110"/>
    <x v="1"/>
    <x v="0"/>
    <x v="39"/>
    <x v="2"/>
    <x v="181"/>
    <x v="3"/>
  </r>
  <r>
    <x v="46"/>
    <x v="0"/>
    <x v="0"/>
    <x v="77"/>
    <x v="0"/>
    <x v="68"/>
    <x v="8"/>
  </r>
  <r>
    <x v="160"/>
    <x v="0"/>
    <x v="1"/>
    <x v="71"/>
    <x v="0"/>
    <x v="58"/>
    <x v="5"/>
  </r>
  <r>
    <x v="121"/>
    <x v="0"/>
    <x v="0"/>
    <x v="248"/>
    <x v="0"/>
    <x v="339"/>
    <x v="5"/>
  </r>
  <r>
    <x v="26"/>
    <x v="2"/>
    <x v="0"/>
    <x v="36"/>
    <x v="1"/>
    <x v="59"/>
    <x v="9"/>
  </r>
  <r>
    <x v="124"/>
    <x v="1"/>
    <x v="1"/>
    <x v="116"/>
    <x v="2"/>
    <x v="456"/>
    <x v="5"/>
  </r>
  <r>
    <x v="358"/>
    <x v="1"/>
    <x v="1"/>
    <x v="265"/>
    <x v="2"/>
    <x v="830"/>
    <x v="6"/>
  </r>
  <r>
    <x v="66"/>
    <x v="3"/>
    <x v="1"/>
    <x v="63"/>
    <x v="3"/>
    <x v="453"/>
    <x v="5"/>
  </r>
  <r>
    <x v="11"/>
    <x v="0"/>
    <x v="1"/>
    <x v="4"/>
    <x v="0"/>
    <x v="1"/>
    <x v="8"/>
  </r>
  <r>
    <x v="54"/>
    <x v="1"/>
    <x v="1"/>
    <x v="14"/>
    <x v="2"/>
    <x v="85"/>
    <x v="8"/>
  </r>
  <r>
    <x v="347"/>
    <x v="1"/>
    <x v="1"/>
    <x v="230"/>
    <x v="2"/>
    <x v="771"/>
    <x v="6"/>
  </r>
  <r>
    <x v="274"/>
    <x v="1"/>
    <x v="0"/>
    <x v="177"/>
    <x v="2"/>
    <x v="622"/>
    <x v="5"/>
  </r>
  <r>
    <x v="10"/>
    <x v="0"/>
    <x v="0"/>
    <x v="113"/>
    <x v="0"/>
    <x v="120"/>
    <x v="8"/>
  </r>
  <r>
    <x v="176"/>
    <x v="3"/>
    <x v="1"/>
    <x v="174"/>
    <x v="3"/>
    <x v="837"/>
    <x v="9"/>
  </r>
  <r>
    <x v="106"/>
    <x v="0"/>
    <x v="0"/>
    <x v="160"/>
    <x v="0"/>
    <x v="199"/>
    <x v="8"/>
  </r>
  <r>
    <x v="355"/>
    <x v="3"/>
    <x v="1"/>
    <x v="340"/>
    <x v="3"/>
    <x v="932"/>
    <x v="8"/>
  </r>
  <r>
    <x v="119"/>
    <x v="1"/>
    <x v="1"/>
    <x v="40"/>
    <x v="2"/>
    <x v="185"/>
    <x v="8"/>
  </r>
  <r>
    <x v="41"/>
    <x v="1"/>
    <x v="0"/>
    <x v="22"/>
    <x v="2"/>
    <x v="116"/>
    <x v="4"/>
  </r>
  <r>
    <x v="82"/>
    <x v="0"/>
    <x v="0"/>
    <x v="163"/>
    <x v="0"/>
    <x v="205"/>
    <x v="8"/>
  </r>
  <r>
    <x v="111"/>
    <x v="1"/>
    <x v="0"/>
    <x v="56"/>
    <x v="2"/>
    <x v="243"/>
    <x v="4"/>
  </r>
  <r>
    <x v="41"/>
    <x v="2"/>
    <x v="0"/>
    <x v="46"/>
    <x v="1"/>
    <x v="76"/>
    <x v="4"/>
  </r>
  <r>
    <x v="189"/>
    <x v="0"/>
    <x v="0"/>
    <x v="241"/>
    <x v="0"/>
    <x v="329"/>
    <x v="5"/>
  </r>
  <r>
    <x v="343"/>
    <x v="0"/>
    <x v="1"/>
    <x v="278"/>
    <x v="0"/>
    <x v="392"/>
    <x v="5"/>
  </r>
  <r>
    <x v="173"/>
    <x v="1"/>
    <x v="1"/>
    <x v="73"/>
    <x v="2"/>
    <x v="299"/>
    <x v="8"/>
  </r>
  <r>
    <x v="284"/>
    <x v="1"/>
    <x v="1"/>
    <x v="177"/>
    <x v="2"/>
    <x v="622"/>
    <x v="4"/>
  </r>
  <r>
    <x v="38"/>
    <x v="1"/>
    <x v="0"/>
    <x v="48"/>
    <x v="2"/>
    <x v="213"/>
    <x v="5"/>
  </r>
  <r>
    <x v="33"/>
    <x v="0"/>
    <x v="0"/>
    <x v="92"/>
    <x v="0"/>
    <x v="83"/>
    <x v="5"/>
  </r>
  <r>
    <x v="365"/>
    <x v="0"/>
    <x v="1"/>
    <x v="267"/>
    <x v="0"/>
    <x v="370"/>
    <x v="8"/>
  </r>
  <r>
    <x v="228"/>
    <x v="1"/>
    <x v="1"/>
    <x v="114"/>
    <x v="2"/>
    <x v="449"/>
    <x v="7"/>
  </r>
  <r>
    <x v="313"/>
    <x v="0"/>
    <x v="0"/>
    <x v="412"/>
    <x v="0"/>
    <x v="645"/>
    <x v="5"/>
  </r>
  <r>
    <x v="321"/>
    <x v="0"/>
    <x v="0"/>
    <x v="377"/>
    <x v="0"/>
    <x v="562"/>
    <x v="6"/>
  </r>
  <r>
    <x v="320"/>
    <x v="2"/>
    <x v="0"/>
    <x v="361"/>
    <x v="1"/>
    <x v="750"/>
    <x v="6"/>
  </r>
  <r>
    <x v="203"/>
    <x v="2"/>
    <x v="0"/>
    <x v="196"/>
    <x v="1"/>
    <x v="421"/>
    <x v="8"/>
  </r>
  <r>
    <x v="270"/>
    <x v="1"/>
    <x v="1"/>
    <x v="193"/>
    <x v="2"/>
    <x v="674"/>
    <x v="9"/>
  </r>
  <r>
    <x v="53"/>
    <x v="3"/>
    <x v="1"/>
    <x v="51"/>
    <x v="3"/>
    <x v="391"/>
    <x v="8"/>
  </r>
  <r>
    <x v="203"/>
    <x v="3"/>
    <x v="1"/>
    <x v="138"/>
    <x v="3"/>
    <x v="758"/>
    <x v="8"/>
  </r>
  <r>
    <x v="267"/>
    <x v="3"/>
    <x v="1"/>
    <x v="236"/>
    <x v="3"/>
    <x v="874"/>
    <x v="0"/>
  </r>
  <r>
    <x v="112"/>
    <x v="1"/>
    <x v="0"/>
    <x v="43"/>
    <x v="2"/>
    <x v="195"/>
    <x v="4"/>
  </r>
  <r>
    <x v="258"/>
    <x v="0"/>
    <x v="0"/>
    <x v="375"/>
    <x v="0"/>
    <x v="558"/>
    <x v="0"/>
  </r>
  <r>
    <x v="115"/>
    <x v="0"/>
    <x v="1"/>
    <x v="67"/>
    <x v="0"/>
    <x v="54"/>
    <x v="8"/>
  </r>
  <r>
    <x v="263"/>
    <x v="1"/>
    <x v="1"/>
    <x v="160"/>
    <x v="2"/>
    <x v="577"/>
    <x v="3"/>
  </r>
  <r>
    <x v="63"/>
    <x v="3"/>
    <x v="1"/>
    <x v="76"/>
    <x v="3"/>
    <x v="513"/>
    <x v="5"/>
  </r>
  <r>
    <x v="294"/>
    <x v="3"/>
    <x v="1"/>
    <x v="215"/>
    <x v="3"/>
    <x v="862"/>
    <x v="8"/>
  </r>
  <r>
    <x v="193"/>
    <x v="0"/>
    <x v="1"/>
    <x v="131"/>
    <x v="0"/>
    <x v="151"/>
    <x v="8"/>
  </r>
  <r>
    <x v="59"/>
    <x v="2"/>
    <x v="0"/>
    <x v="52"/>
    <x v="1"/>
    <x v="86"/>
    <x v="4"/>
  </r>
  <r>
    <x v="293"/>
    <x v="0"/>
    <x v="0"/>
    <x v="338"/>
    <x v="0"/>
    <x v="490"/>
    <x v="3"/>
  </r>
  <r>
    <x v="158"/>
    <x v="2"/>
    <x v="0"/>
    <x v="149"/>
    <x v="1"/>
    <x v="309"/>
    <x v="5"/>
  </r>
  <r>
    <x v="225"/>
    <x v="3"/>
    <x v="1"/>
    <x v="177"/>
    <x v="3"/>
    <x v="840"/>
    <x v="8"/>
  </r>
  <r>
    <x v="204"/>
    <x v="1"/>
    <x v="0"/>
    <x v="96"/>
    <x v="2"/>
    <x v="383"/>
    <x v="8"/>
  </r>
  <r>
    <x v="241"/>
    <x v="1"/>
    <x v="1"/>
    <x v="138"/>
    <x v="2"/>
    <x v="521"/>
    <x v="7"/>
  </r>
  <r>
    <x v="359"/>
    <x v="2"/>
    <x v="0"/>
    <x v="388"/>
    <x v="1"/>
    <x v="809"/>
    <x v="9"/>
  </r>
  <r>
    <x v="302"/>
    <x v="1"/>
    <x v="1"/>
    <x v="219"/>
    <x v="2"/>
    <x v="746"/>
    <x v="9"/>
  </r>
  <r>
    <x v="362"/>
    <x v="0"/>
    <x v="1"/>
    <x v="275"/>
    <x v="0"/>
    <x v="387"/>
    <x v="9"/>
  </r>
  <r>
    <x v="319"/>
    <x v="1"/>
    <x v="0"/>
    <x v="179"/>
    <x v="2"/>
    <x v="628"/>
    <x v="4"/>
  </r>
  <r>
    <x v="351"/>
    <x v="3"/>
    <x v="1"/>
    <x v="272"/>
    <x v="3"/>
    <x v="897"/>
    <x v="3"/>
  </r>
  <r>
    <x v="172"/>
    <x v="0"/>
    <x v="1"/>
    <x v="73"/>
    <x v="0"/>
    <x v="62"/>
    <x v="8"/>
  </r>
  <r>
    <x v="15"/>
    <x v="1"/>
    <x v="0"/>
    <x v="48"/>
    <x v="2"/>
    <x v="213"/>
    <x v="4"/>
  </r>
  <r>
    <x v="208"/>
    <x v="0"/>
    <x v="0"/>
    <x v="286"/>
    <x v="0"/>
    <x v="407"/>
    <x v="9"/>
  </r>
  <r>
    <x v="238"/>
    <x v="3"/>
    <x v="1"/>
    <x v="180"/>
    <x v="3"/>
    <x v="841"/>
    <x v="9"/>
  </r>
  <r>
    <x v="360"/>
    <x v="0"/>
    <x v="1"/>
    <x v="275"/>
    <x v="0"/>
    <x v="387"/>
    <x v="9"/>
  </r>
  <r>
    <x v="358"/>
    <x v="2"/>
    <x v="0"/>
    <x v="319"/>
    <x v="1"/>
    <x v="655"/>
    <x v="6"/>
  </r>
  <r>
    <x v="15"/>
    <x v="3"/>
    <x v="1"/>
    <x v="56"/>
    <x v="3"/>
    <x v="418"/>
    <x v="4"/>
  </r>
  <r>
    <x v="151"/>
    <x v="0"/>
    <x v="0"/>
    <x v="256"/>
    <x v="0"/>
    <x v="352"/>
    <x v="10"/>
  </r>
  <r>
    <x v="324"/>
    <x v="3"/>
    <x v="1"/>
    <x v="260"/>
    <x v="3"/>
    <x v="889"/>
    <x v="3"/>
  </r>
  <r>
    <x v="226"/>
    <x v="1"/>
    <x v="0"/>
    <x v="145"/>
    <x v="2"/>
    <x v="535"/>
    <x v="8"/>
  </r>
  <r>
    <x v="288"/>
    <x v="2"/>
    <x v="0"/>
    <x v="304"/>
    <x v="1"/>
    <x v="623"/>
    <x v="8"/>
  </r>
  <r>
    <x v="195"/>
    <x v="0"/>
    <x v="0"/>
    <x v="270"/>
    <x v="0"/>
    <x v="376"/>
    <x v="1"/>
  </r>
  <r>
    <x v="180"/>
    <x v="1"/>
    <x v="1"/>
    <x v="61"/>
    <x v="2"/>
    <x v="258"/>
    <x v="8"/>
  </r>
  <r>
    <x v="290"/>
    <x v="3"/>
    <x v="1"/>
    <x v="224"/>
    <x v="3"/>
    <x v="867"/>
    <x v="3"/>
  </r>
  <r>
    <x v="30"/>
    <x v="2"/>
    <x v="0"/>
    <x v="51"/>
    <x v="1"/>
    <x v="84"/>
    <x v="8"/>
  </r>
  <r>
    <x v="184"/>
    <x v="3"/>
    <x v="1"/>
    <x v="135"/>
    <x v="3"/>
    <x v="749"/>
    <x v="5"/>
  </r>
  <r>
    <x v="323"/>
    <x v="1"/>
    <x v="1"/>
    <x v="244"/>
    <x v="2"/>
    <x v="800"/>
    <x v="3"/>
  </r>
  <r>
    <x v="324"/>
    <x v="0"/>
    <x v="1"/>
    <x v="248"/>
    <x v="0"/>
    <x v="339"/>
    <x v="3"/>
  </r>
  <r>
    <x v="179"/>
    <x v="0"/>
    <x v="0"/>
    <x v="180"/>
    <x v="0"/>
    <x v="233"/>
    <x v="9"/>
  </r>
  <r>
    <x v="76"/>
    <x v="2"/>
    <x v="0"/>
    <x v="89"/>
    <x v="1"/>
    <x v="176"/>
    <x v="4"/>
  </r>
  <r>
    <x v="98"/>
    <x v="0"/>
    <x v="0"/>
    <x v="160"/>
    <x v="0"/>
    <x v="199"/>
    <x v="5"/>
  </r>
  <r>
    <x v="306"/>
    <x v="0"/>
    <x v="1"/>
    <x v="212"/>
    <x v="0"/>
    <x v="286"/>
    <x v="5"/>
  </r>
  <r>
    <x v="132"/>
    <x v="2"/>
    <x v="0"/>
    <x v="208"/>
    <x v="1"/>
    <x v="447"/>
    <x v="8"/>
  </r>
  <r>
    <x v="333"/>
    <x v="3"/>
    <x v="1"/>
    <x v="320"/>
    <x v="3"/>
    <x v="925"/>
    <x v="8"/>
  </r>
  <r>
    <x v="316"/>
    <x v="0"/>
    <x v="1"/>
    <x v="233"/>
    <x v="0"/>
    <x v="315"/>
    <x v="8"/>
  </r>
  <r>
    <x v="78"/>
    <x v="1"/>
    <x v="0"/>
    <x v="62"/>
    <x v="2"/>
    <x v="263"/>
    <x v="3"/>
  </r>
  <r>
    <x v="332"/>
    <x v="3"/>
    <x v="1"/>
    <x v="272"/>
    <x v="3"/>
    <x v="897"/>
    <x v="9"/>
  </r>
  <r>
    <x v="261"/>
    <x v="0"/>
    <x v="1"/>
    <x v="191"/>
    <x v="0"/>
    <x v="251"/>
    <x v="3"/>
  </r>
  <r>
    <x v="227"/>
    <x v="3"/>
    <x v="1"/>
    <x v="188"/>
    <x v="3"/>
    <x v="848"/>
    <x v="7"/>
  </r>
  <r>
    <x v="232"/>
    <x v="0"/>
    <x v="1"/>
    <x v="158"/>
    <x v="0"/>
    <x v="196"/>
    <x v="3"/>
  </r>
  <r>
    <x v="230"/>
    <x v="2"/>
    <x v="0"/>
    <x v="214"/>
    <x v="1"/>
    <x v="460"/>
    <x v="7"/>
  </r>
  <r>
    <x v="143"/>
    <x v="1"/>
    <x v="1"/>
    <x v="100"/>
    <x v="2"/>
    <x v="400"/>
    <x v="8"/>
  </r>
  <r>
    <x v="48"/>
    <x v="0"/>
    <x v="0"/>
    <x v="139"/>
    <x v="0"/>
    <x v="164"/>
    <x v="3"/>
  </r>
  <r>
    <x v="356"/>
    <x v="1"/>
    <x v="1"/>
    <x v="205"/>
    <x v="2"/>
    <x v="706"/>
    <x v="8"/>
  </r>
  <r>
    <x v="352"/>
    <x v="3"/>
    <x v="1"/>
    <x v="301"/>
    <x v="3"/>
    <x v="918"/>
    <x v="3"/>
  </r>
  <r>
    <x v="298"/>
    <x v="1"/>
    <x v="1"/>
    <x v="186"/>
    <x v="2"/>
    <x v="650"/>
    <x v="9"/>
  </r>
  <r>
    <x v="334"/>
    <x v="2"/>
    <x v="0"/>
    <x v="358"/>
    <x v="1"/>
    <x v="744"/>
    <x v="8"/>
  </r>
  <r>
    <x v="98"/>
    <x v="3"/>
    <x v="1"/>
    <x v="68"/>
    <x v="3"/>
    <x v="476"/>
    <x v="5"/>
  </r>
  <r>
    <x v="32"/>
    <x v="3"/>
    <x v="1"/>
    <x v="76"/>
    <x v="3"/>
    <x v="513"/>
    <x v="2"/>
  </r>
  <r>
    <x v="44"/>
    <x v="3"/>
    <x v="1"/>
    <x v="62"/>
    <x v="3"/>
    <x v="448"/>
    <x v="4"/>
  </r>
  <r>
    <x v="224"/>
    <x v="2"/>
    <x v="0"/>
    <x v="248"/>
    <x v="1"/>
    <x v="523"/>
    <x v="8"/>
  </r>
  <r>
    <x v="74"/>
    <x v="1"/>
    <x v="0"/>
    <x v="46"/>
    <x v="2"/>
    <x v="206"/>
    <x v="4"/>
  </r>
  <r>
    <x v="286"/>
    <x v="0"/>
    <x v="1"/>
    <x v="219"/>
    <x v="0"/>
    <x v="295"/>
    <x v="4"/>
  </r>
  <r>
    <x v="168"/>
    <x v="1"/>
    <x v="0"/>
    <x v="83"/>
    <x v="2"/>
    <x v="333"/>
    <x v="8"/>
  </r>
  <r>
    <x v="36"/>
    <x v="0"/>
    <x v="0"/>
    <x v="128"/>
    <x v="0"/>
    <x v="145"/>
    <x v="5"/>
  </r>
  <r>
    <x v="323"/>
    <x v="1"/>
    <x v="0"/>
    <x v="203"/>
    <x v="2"/>
    <x v="703"/>
    <x v="3"/>
  </r>
  <r>
    <x v="300"/>
    <x v="1"/>
    <x v="1"/>
    <x v="139"/>
    <x v="2"/>
    <x v="524"/>
    <x v="9"/>
  </r>
  <r>
    <x v="354"/>
    <x v="0"/>
    <x v="1"/>
    <x v="221"/>
    <x v="0"/>
    <x v="298"/>
    <x v="3"/>
  </r>
  <r>
    <x v="299"/>
    <x v="0"/>
    <x v="0"/>
    <x v="412"/>
    <x v="0"/>
    <x v="645"/>
    <x v="9"/>
  </r>
  <r>
    <x v="230"/>
    <x v="0"/>
    <x v="0"/>
    <x v="308"/>
    <x v="0"/>
    <x v="447"/>
    <x v="7"/>
  </r>
  <r>
    <x v="51"/>
    <x v="2"/>
    <x v="0"/>
    <x v="63"/>
    <x v="1"/>
    <x v="114"/>
    <x v="3"/>
  </r>
  <r>
    <x v="141"/>
    <x v="0"/>
    <x v="1"/>
    <x v="116"/>
    <x v="0"/>
    <x v="126"/>
    <x v="3"/>
  </r>
  <r>
    <x v="205"/>
    <x v="0"/>
    <x v="0"/>
    <x v="233"/>
    <x v="0"/>
    <x v="315"/>
    <x v="8"/>
  </r>
  <r>
    <x v="249"/>
    <x v="2"/>
    <x v="0"/>
    <x v="324"/>
    <x v="1"/>
    <x v="666"/>
    <x v="5"/>
  </r>
  <r>
    <x v="72"/>
    <x v="1"/>
    <x v="0"/>
    <x v="49"/>
    <x v="2"/>
    <x v="216"/>
    <x v="8"/>
  </r>
  <r>
    <x v="78"/>
    <x v="3"/>
    <x v="1"/>
    <x v="69"/>
    <x v="3"/>
    <x v="480"/>
    <x v="3"/>
  </r>
  <r>
    <x v="282"/>
    <x v="3"/>
    <x v="1"/>
    <x v="288"/>
    <x v="3"/>
    <x v="910"/>
    <x v="5"/>
  </r>
  <r>
    <x v="202"/>
    <x v="0"/>
    <x v="0"/>
    <x v="267"/>
    <x v="0"/>
    <x v="370"/>
    <x v="8"/>
  </r>
  <r>
    <x v="161"/>
    <x v="0"/>
    <x v="0"/>
    <x v="240"/>
    <x v="0"/>
    <x v="327"/>
    <x v="5"/>
  </r>
  <r>
    <x v="160"/>
    <x v="0"/>
    <x v="0"/>
    <x v="272"/>
    <x v="0"/>
    <x v="380"/>
    <x v="5"/>
  </r>
  <r>
    <x v="301"/>
    <x v="2"/>
    <x v="0"/>
    <x v="240"/>
    <x v="1"/>
    <x v="510"/>
    <x v="9"/>
  </r>
  <r>
    <x v="237"/>
    <x v="0"/>
    <x v="0"/>
    <x v="282"/>
    <x v="0"/>
    <x v="399"/>
    <x v="9"/>
  </r>
  <r>
    <x v="241"/>
    <x v="1"/>
    <x v="0"/>
    <x v="125"/>
    <x v="2"/>
    <x v="483"/>
    <x v="7"/>
  </r>
  <r>
    <x v="40"/>
    <x v="0"/>
    <x v="1"/>
    <x v="39"/>
    <x v="0"/>
    <x v="25"/>
    <x v="5"/>
  </r>
  <r>
    <x v="168"/>
    <x v="2"/>
    <x v="0"/>
    <x v="186"/>
    <x v="1"/>
    <x v="398"/>
    <x v="8"/>
  </r>
  <r>
    <x v="281"/>
    <x v="2"/>
    <x v="0"/>
    <x v="235"/>
    <x v="1"/>
    <x v="501"/>
    <x v="5"/>
  </r>
  <r>
    <x v="77"/>
    <x v="0"/>
    <x v="0"/>
    <x v="108"/>
    <x v="0"/>
    <x v="112"/>
    <x v="3"/>
  </r>
  <r>
    <x v="83"/>
    <x v="0"/>
    <x v="1"/>
    <x v="61"/>
    <x v="0"/>
    <x v="45"/>
    <x v="8"/>
  </r>
  <r>
    <x v="88"/>
    <x v="0"/>
    <x v="1"/>
    <x v="75"/>
    <x v="0"/>
    <x v="65"/>
    <x v="9"/>
  </r>
  <r>
    <x v="297"/>
    <x v="3"/>
    <x v="1"/>
    <x v="250"/>
    <x v="3"/>
    <x v="883"/>
    <x v="8"/>
  </r>
  <r>
    <x v="233"/>
    <x v="3"/>
    <x v="1"/>
    <x v="190"/>
    <x v="3"/>
    <x v="850"/>
    <x v="3"/>
  </r>
  <r>
    <x v="64"/>
    <x v="0"/>
    <x v="1"/>
    <x v="32"/>
    <x v="0"/>
    <x v="19"/>
    <x v="5"/>
  </r>
  <r>
    <x v="22"/>
    <x v="0"/>
    <x v="0"/>
    <x v="148"/>
    <x v="0"/>
    <x v="180"/>
    <x v="8"/>
  </r>
  <r>
    <x v="280"/>
    <x v="0"/>
    <x v="1"/>
    <x v="177"/>
    <x v="0"/>
    <x v="228"/>
    <x v="5"/>
  </r>
  <r>
    <x v="248"/>
    <x v="2"/>
    <x v="0"/>
    <x v="327"/>
    <x v="1"/>
    <x v="673"/>
    <x v="5"/>
  </r>
  <r>
    <x v="254"/>
    <x v="2"/>
    <x v="0"/>
    <x v="269"/>
    <x v="1"/>
    <x v="559"/>
    <x v="8"/>
  </r>
  <r>
    <x v="157"/>
    <x v="2"/>
    <x v="0"/>
    <x v="125"/>
    <x v="1"/>
    <x v="257"/>
    <x v="2"/>
  </r>
  <r>
    <x v="197"/>
    <x v="2"/>
    <x v="0"/>
    <x v="209"/>
    <x v="1"/>
    <x v="450"/>
    <x v="1"/>
  </r>
  <r>
    <x v="355"/>
    <x v="1"/>
    <x v="1"/>
    <x v="251"/>
    <x v="2"/>
    <x v="814"/>
    <x v="8"/>
  </r>
  <r>
    <x v="327"/>
    <x v="2"/>
    <x v="0"/>
    <x v="366"/>
    <x v="1"/>
    <x v="759"/>
    <x v="6"/>
  </r>
  <r>
    <x v="97"/>
    <x v="2"/>
    <x v="0"/>
    <x v="103"/>
    <x v="1"/>
    <x v="208"/>
    <x v="5"/>
  </r>
  <r>
    <x v="133"/>
    <x v="0"/>
    <x v="1"/>
    <x v="123"/>
    <x v="0"/>
    <x v="138"/>
    <x v="8"/>
  </r>
  <r>
    <x v="6"/>
    <x v="2"/>
    <x v="0"/>
    <x v="71"/>
    <x v="1"/>
    <x v="133"/>
    <x v="5"/>
  </r>
  <r>
    <x v="186"/>
    <x v="1"/>
    <x v="1"/>
    <x v="113"/>
    <x v="2"/>
    <x v="446"/>
    <x v="5"/>
  </r>
  <r>
    <x v="119"/>
    <x v="1"/>
    <x v="0"/>
    <x v="56"/>
    <x v="2"/>
    <x v="243"/>
    <x v="8"/>
  </r>
  <r>
    <x v="57"/>
    <x v="1"/>
    <x v="1"/>
    <x v="15"/>
    <x v="2"/>
    <x v="88"/>
    <x v="9"/>
  </r>
  <r>
    <x v="177"/>
    <x v="0"/>
    <x v="1"/>
    <x v="112"/>
    <x v="0"/>
    <x v="119"/>
    <x v="9"/>
  </r>
  <r>
    <x v="92"/>
    <x v="3"/>
    <x v="1"/>
    <x v="63"/>
    <x v="3"/>
    <x v="453"/>
    <x v="5"/>
  </r>
  <r>
    <x v="145"/>
    <x v="3"/>
    <x v="1"/>
    <x v="144"/>
    <x v="3"/>
    <x v="779"/>
    <x v="9"/>
  </r>
  <r>
    <x v="237"/>
    <x v="0"/>
    <x v="1"/>
    <x v="138"/>
    <x v="0"/>
    <x v="162"/>
    <x v="9"/>
  </r>
  <r>
    <x v="234"/>
    <x v="1"/>
    <x v="1"/>
    <x v="132"/>
    <x v="2"/>
    <x v="504"/>
    <x v="8"/>
  </r>
  <r>
    <x v="227"/>
    <x v="1"/>
    <x v="0"/>
    <x v="123"/>
    <x v="2"/>
    <x v="477"/>
    <x v="7"/>
  </r>
  <r>
    <x v="164"/>
    <x v="1"/>
    <x v="1"/>
    <x v="113"/>
    <x v="2"/>
    <x v="446"/>
    <x v="4"/>
  </r>
  <r>
    <x v="336"/>
    <x v="0"/>
    <x v="1"/>
    <x v="278"/>
    <x v="0"/>
    <x v="392"/>
    <x v="5"/>
  </r>
  <r>
    <x v="309"/>
    <x v="0"/>
    <x v="0"/>
    <x v="443"/>
    <x v="0"/>
    <x v="730"/>
    <x v="5"/>
  </r>
  <r>
    <x v="283"/>
    <x v="2"/>
    <x v="0"/>
    <x v="303"/>
    <x v="1"/>
    <x v="620"/>
    <x v="2"/>
  </r>
  <r>
    <x v="86"/>
    <x v="1"/>
    <x v="0"/>
    <x v="41"/>
    <x v="2"/>
    <x v="189"/>
    <x v="9"/>
  </r>
  <r>
    <x v="268"/>
    <x v="0"/>
    <x v="0"/>
    <x v="343"/>
    <x v="0"/>
    <x v="498"/>
    <x v="9"/>
  </r>
  <r>
    <x v="44"/>
    <x v="2"/>
    <x v="0"/>
    <x v="59"/>
    <x v="1"/>
    <x v="102"/>
    <x v="4"/>
  </r>
  <r>
    <x v="75"/>
    <x v="2"/>
    <x v="0"/>
    <x v="124"/>
    <x v="1"/>
    <x v="256"/>
    <x v="4"/>
  </r>
  <r>
    <x v="158"/>
    <x v="3"/>
    <x v="1"/>
    <x v="129"/>
    <x v="3"/>
    <x v="727"/>
    <x v="5"/>
  </r>
  <r>
    <x v="208"/>
    <x v="2"/>
    <x v="0"/>
    <x v="164"/>
    <x v="1"/>
    <x v="343"/>
    <x v="9"/>
  </r>
  <r>
    <x v="207"/>
    <x v="0"/>
    <x v="1"/>
    <x v="129"/>
    <x v="0"/>
    <x v="148"/>
    <x v="9"/>
  </r>
  <r>
    <x v="12"/>
    <x v="2"/>
    <x v="0"/>
    <x v="28"/>
    <x v="1"/>
    <x v="43"/>
    <x v="8"/>
  </r>
  <r>
    <x v="165"/>
    <x v="1"/>
    <x v="0"/>
    <x v="112"/>
    <x v="2"/>
    <x v="441"/>
    <x v="4"/>
  </r>
  <r>
    <x v="51"/>
    <x v="1"/>
    <x v="0"/>
    <x v="45"/>
    <x v="2"/>
    <x v="202"/>
    <x v="3"/>
  </r>
  <r>
    <x v="287"/>
    <x v="2"/>
    <x v="0"/>
    <x v="315"/>
    <x v="1"/>
    <x v="644"/>
    <x v="8"/>
  </r>
  <r>
    <x v="365"/>
    <x v="1"/>
    <x v="0"/>
    <x v="223"/>
    <x v="2"/>
    <x v="755"/>
    <x v="8"/>
  </r>
  <r>
    <x v="281"/>
    <x v="0"/>
    <x v="0"/>
    <x v="405"/>
    <x v="0"/>
    <x v="619"/>
    <x v="5"/>
  </r>
  <r>
    <x v="102"/>
    <x v="2"/>
    <x v="0"/>
    <x v="111"/>
    <x v="1"/>
    <x v="226"/>
    <x v="4"/>
  </r>
  <r>
    <x v="200"/>
    <x v="1"/>
    <x v="1"/>
    <x v="88"/>
    <x v="2"/>
    <x v="352"/>
    <x v="3"/>
  </r>
  <r>
    <x v="128"/>
    <x v="0"/>
    <x v="1"/>
    <x v="123"/>
    <x v="0"/>
    <x v="138"/>
    <x v="5"/>
  </r>
  <r>
    <x v="204"/>
    <x v="0"/>
    <x v="0"/>
    <x v="234"/>
    <x v="0"/>
    <x v="316"/>
    <x v="8"/>
  </r>
  <r>
    <x v="147"/>
    <x v="0"/>
    <x v="0"/>
    <x v="285"/>
    <x v="0"/>
    <x v="405"/>
    <x v="9"/>
  </r>
  <r>
    <x v="33"/>
    <x v="1"/>
    <x v="1"/>
    <x v="27"/>
    <x v="2"/>
    <x v="136"/>
    <x v="5"/>
  </r>
  <r>
    <x v="176"/>
    <x v="1"/>
    <x v="0"/>
    <x v="120"/>
    <x v="2"/>
    <x v="469"/>
    <x v="9"/>
  </r>
  <r>
    <x v="19"/>
    <x v="0"/>
    <x v="1"/>
    <x v="55"/>
    <x v="0"/>
    <x v="38"/>
    <x v="3"/>
  </r>
  <r>
    <x v="315"/>
    <x v="2"/>
    <x v="0"/>
    <x v="347"/>
    <x v="1"/>
    <x v="710"/>
    <x v="2"/>
  </r>
  <r>
    <x v="340"/>
    <x v="0"/>
    <x v="0"/>
    <x v="404"/>
    <x v="0"/>
    <x v="618"/>
    <x v="5"/>
  </r>
  <r>
    <x v="57"/>
    <x v="1"/>
    <x v="0"/>
    <x v="32"/>
    <x v="2"/>
    <x v="154"/>
    <x v="9"/>
  </r>
  <r>
    <x v="98"/>
    <x v="2"/>
    <x v="0"/>
    <x v="88"/>
    <x v="1"/>
    <x v="174"/>
    <x v="5"/>
  </r>
  <r>
    <x v="32"/>
    <x v="1"/>
    <x v="1"/>
    <x v="45"/>
    <x v="2"/>
    <x v="202"/>
    <x v="2"/>
  </r>
  <r>
    <x v="113"/>
    <x v="0"/>
    <x v="1"/>
    <x v="42"/>
    <x v="0"/>
    <x v="27"/>
    <x v="4"/>
  </r>
  <r>
    <x v="44"/>
    <x v="1"/>
    <x v="1"/>
    <x v="32"/>
    <x v="2"/>
    <x v="154"/>
    <x v="4"/>
  </r>
  <r>
    <x v="259"/>
    <x v="2"/>
    <x v="0"/>
    <x v="316"/>
    <x v="1"/>
    <x v="646"/>
    <x v="0"/>
  </r>
  <r>
    <x v="122"/>
    <x v="0"/>
    <x v="0"/>
    <x v="270"/>
    <x v="0"/>
    <x v="376"/>
    <x v="5"/>
  </r>
  <r>
    <x v="326"/>
    <x v="1"/>
    <x v="0"/>
    <x v="221"/>
    <x v="2"/>
    <x v="751"/>
    <x v="8"/>
  </r>
  <r>
    <x v="8"/>
    <x v="0"/>
    <x v="1"/>
    <x v="5"/>
    <x v="0"/>
    <x v="2"/>
    <x v="5"/>
  </r>
  <r>
    <x v="223"/>
    <x v="1"/>
    <x v="0"/>
    <x v="128"/>
    <x v="2"/>
    <x v="491"/>
    <x v="8"/>
  </r>
  <r>
    <x v="222"/>
    <x v="1"/>
    <x v="1"/>
    <x v="111"/>
    <x v="2"/>
    <x v="439"/>
    <x v="5"/>
  </r>
  <r>
    <x v="307"/>
    <x v="3"/>
    <x v="1"/>
    <x v="302"/>
    <x v="3"/>
    <x v="919"/>
    <x v="5"/>
  </r>
  <r>
    <x v="142"/>
    <x v="2"/>
    <x v="0"/>
    <x v="201"/>
    <x v="1"/>
    <x v="431"/>
    <x v="8"/>
  </r>
  <r>
    <x v="174"/>
    <x v="2"/>
    <x v="0"/>
    <x v="190"/>
    <x v="1"/>
    <x v="406"/>
    <x v="4"/>
  </r>
  <r>
    <x v="326"/>
    <x v="0"/>
    <x v="0"/>
    <x v="383"/>
    <x v="0"/>
    <x v="572"/>
    <x v="8"/>
  </r>
  <r>
    <x v="317"/>
    <x v="1"/>
    <x v="0"/>
    <x v="192"/>
    <x v="2"/>
    <x v="671"/>
    <x v="8"/>
  </r>
  <r>
    <x v="123"/>
    <x v="3"/>
    <x v="1"/>
    <x v="150"/>
    <x v="3"/>
    <x v="796"/>
    <x v="5"/>
  </r>
  <r>
    <x v="311"/>
    <x v="2"/>
    <x v="0"/>
    <x v="313"/>
    <x v="1"/>
    <x v="638"/>
    <x v="5"/>
  </r>
  <r>
    <x v="162"/>
    <x v="0"/>
    <x v="0"/>
    <x v="257"/>
    <x v="0"/>
    <x v="353"/>
    <x v="8"/>
  </r>
  <r>
    <x v="106"/>
    <x v="1"/>
    <x v="0"/>
    <x v="47"/>
    <x v="2"/>
    <x v="209"/>
    <x v="8"/>
  </r>
  <r>
    <x v="140"/>
    <x v="1"/>
    <x v="0"/>
    <x v="109"/>
    <x v="2"/>
    <x v="431"/>
    <x v="3"/>
  </r>
  <r>
    <x v="307"/>
    <x v="1"/>
    <x v="0"/>
    <x v="188"/>
    <x v="2"/>
    <x v="658"/>
    <x v="5"/>
  </r>
  <r>
    <x v="353"/>
    <x v="0"/>
    <x v="0"/>
    <x v="455"/>
    <x v="0"/>
    <x v="795"/>
    <x v="3"/>
  </r>
  <r>
    <x v="7"/>
    <x v="0"/>
    <x v="1"/>
    <x v="12"/>
    <x v="0"/>
    <x v="5"/>
    <x v="5"/>
  </r>
  <r>
    <x v="250"/>
    <x v="3"/>
    <x v="1"/>
    <x v="239"/>
    <x v="3"/>
    <x v="876"/>
    <x v="5"/>
  </r>
  <r>
    <x v="133"/>
    <x v="1"/>
    <x v="1"/>
    <x v="119"/>
    <x v="2"/>
    <x v="467"/>
    <x v="8"/>
  </r>
  <r>
    <x v="56"/>
    <x v="1"/>
    <x v="1"/>
    <x v="20"/>
    <x v="2"/>
    <x v="109"/>
    <x v="9"/>
  </r>
  <r>
    <x v="23"/>
    <x v="3"/>
    <x v="1"/>
    <x v="29"/>
    <x v="3"/>
    <x v="277"/>
    <x v="8"/>
  </r>
  <r>
    <x v="170"/>
    <x v="0"/>
    <x v="0"/>
    <x v="198"/>
    <x v="0"/>
    <x v="261"/>
    <x v="3"/>
  </r>
  <r>
    <x v="135"/>
    <x v="0"/>
    <x v="0"/>
    <x v="295"/>
    <x v="0"/>
    <x v="423"/>
    <x v="10"/>
  </r>
  <r>
    <x v="350"/>
    <x v="0"/>
    <x v="1"/>
    <x v="248"/>
    <x v="0"/>
    <x v="339"/>
    <x v="4"/>
  </r>
  <r>
    <x v="354"/>
    <x v="1"/>
    <x v="0"/>
    <x v="228"/>
    <x v="2"/>
    <x v="767"/>
    <x v="3"/>
  </r>
  <r>
    <x v="112"/>
    <x v="2"/>
    <x v="0"/>
    <x v="80"/>
    <x v="1"/>
    <x v="154"/>
    <x v="4"/>
  </r>
  <r>
    <x v="246"/>
    <x v="0"/>
    <x v="1"/>
    <x v="208"/>
    <x v="0"/>
    <x v="279"/>
    <x v="5"/>
  </r>
  <r>
    <x v="237"/>
    <x v="2"/>
    <x v="0"/>
    <x v="239"/>
    <x v="1"/>
    <x v="508"/>
    <x v="9"/>
  </r>
  <r>
    <x v="155"/>
    <x v="3"/>
    <x v="1"/>
    <x v="128"/>
    <x v="3"/>
    <x v="721"/>
    <x v="5"/>
  </r>
  <r>
    <x v="141"/>
    <x v="0"/>
    <x v="0"/>
    <x v="283"/>
    <x v="0"/>
    <x v="402"/>
    <x v="3"/>
  </r>
  <r>
    <x v="217"/>
    <x v="2"/>
    <x v="0"/>
    <x v="212"/>
    <x v="1"/>
    <x v="456"/>
    <x v="5"/>
  </r>
  <r>
    <x v="193"/>
    <x v="1"/>
    <x v="1"/>
    <x v="109"/>
    <x v="2"/>
    <x v="431"/>
    <x v="8"/>
  </r>
  <r>
    <x v="209"/>
    <x v="3"/>
    <x v="1"/>
    <x v="141"/>
    <x v="3"/>
    <x v="768"/>
    <x v="9"/>
  </r>
  <r>
    <x v="193"/>
    <x v="0"/>
    <x v="0"/>
    <x v="274"/>
    <x v="0"/>
    <x v="384"/>
    <x v="8"/>
  </r>
  <r>
    <x v="91"/>
    <x v="3"/>
    <x v="1"/>
    <x v="82"/>
    <x v="3"/>
    <x v="531"/>
    <x v="5"/>
  </r>
  <r>
    <x v="27"/>
    <x v="1"/>
    <x v="1"/>
    <x v="23"/>
    <x v="2"/>
    <x v="120"/>
    <x v="9"/>
  </r>
  <r>
    <x v="36"/>
    <x v="3"/>
    <x v="1"/>
    <x v="61"/>
    <x v="3"/>
    <x v="444"/>
    <x v="5"/>
  </r>
  <r>
    <x v="55"/>
    <x v="0"/>
    <x v="0"/>
    <x v="113"/>
    <x v="0"/>
    <x v="120"/>
    <x v="9"/>
  </r>
  <r>
    <x v="304"/>
    <x v="3"/>
    <x v="1"/>
    <x v="246"/>
    <x v="3"/>
    <x v="881"/>
    <x v="4"/>
  </r>
  <r>
    <x v="233"/>
    <x v="0"/>
    <x v="0"/>
    <x v="340"/>
    <x v="0"/>
    <x v="494"/>
    <x v="3"/>
  </r>
  <r>
    <x v="138"/>
    <x v="0"/>
    <x v="1"/>
    <x v="136"/>
    <x v="0"/>
    <x v="159"/>
    <x v="10"/>
  </r>
  <r>
    <x v="79"/>
    <x v="0"/>
    <x v="0"/>
    <x v="184"/>
    <x v="0"/>
    <x v="241"/>
    <x v="3"/>
  </r>
  <r>
    <x v="185"/>
    <x v="2"/>
    <x v="0"/>
    <x v="154"/>
    <x v="1"/>
    <x v="320"/>
    <x v="5"/>
  </r>
  <r>
    <x v="53"/>
    <x v="2"/>
    <x v="0"/>
    <x v="68"/>
    <x v="1"/>
    <x v="126"/>
    <x v="8"/>
  </r>
  <r>
    <x v="241"/>
    <x v="2"/>
    <x v="0"/>
    <x v="224"/>
    <x v="1"/>
    <x v="479"/>
    <x v="7"/>
  </r>
  <r>
    <x v="357"/>
    <x v="3"/>
    <x v="1"/>
    <x v="282"/>
    <x v="3"/>
    <x v="906"/>
    <x v="6"/>
  </r>
  <r>
    <x v="182"/>
    <x v="0"/>
    <x v="1"/>
    <x v="132"/>
    <x v="0"/>
    <x v="153"/>
    <x v="5"/>
  </r>
  <r>
    <x v="25"/>
    <x v="1"/>
    <x v="1"/>
    <x v="13"/>
    <x v="2"/>
    <x v="82"/>
    <x v="9"/>
  </r>
  <r>
    <x v="235"/>
    <x v="3"/>
    <x v="1"/>
    <x v="184"/>
    <x v="3"/>
    <x v="845"/>
    <x v="8"/>
  </r>
  <r>
    <x v="62"/>
    <x v="1"/>
    <x v="1"/>
    <x v="47"/>
    <x v="2"/>
    <x v="209"/>
    <x v="2"/>
  </r>
  <r>
    <x v="339"/>
    <x v="3"/>
    <x v="1"/>
    <x v="324"/>
    <x v="3"/>
    <x v="926"/>
    <x v="5"/>
  </r>
  <r>
    <x v="47"/>
    <x v="3"/>
    <x v="1"/>
    <x v="64"/>
    <x v="3"/>
    <x v="457"/>
    <x v="8"/>
  </r>
  <r>
    <x v="212"/>
    <x v="0"/>
    <x v="1"/>
    <x v="131"/>
    <x v="0"/>
    <x v="151"/>
    <x v="1"/>
  </r>
  <r>
    <x v="10"/>
    <x v="3"/>
    <x v="1"/>
    <x v="42"/>
    <x v="3"/>
    <x v="340"/>
    <x v="8"/>
  </r>
  <r>
    <x v="124"/>
    <x v="2"/>
    <x v="0"/>
    <x v="173"/>
    <x v="1"/>
    <x v="364"/>
    <x v="5"/>
  </r>
  <r>
    <x v="335"/>
    <x v="3"/>
    <x v="1"/>
    <x v="351"/>
    <x v="3"/>
    <x v="936"/>
    <x v="5"/>
  </r>
  <r>
    <x v="172"/>
    <x v="1"/>
    <x v="1"/>
    <x v="61"/>
    <x v="2"/>
    <x v="258"/>
    <x v="8"/>
  </r>
  <r>
    <x v="327"/>
    <x v="3"/>
    <x v="1"/>
    <x v="270"/>
    <x v="3"/>
    <x v="896"/>
    <x v="6"/>
  </r>
  <r>
    <x v="94"/>
    <x v="0"/>
    <x v="1"/>
    <x v="58"/>
    <x v="0"/>
    <x v="42"/>
    <x v="2"/>
  </r>
  <r>
    <x v="109"/>
    <x v="3"/>
    <x v="1"/>
    <x v="74"/>
    <x v="3"/>
    <x v="503"/>
    <x v="3"/>
  </r>
  <r>
    <x v="91"/>
    <x v="1"/>
    <x v="1"/>
    <x v="57"/>
    <x v="2"/>
    <x v="246"/>
    <x v="5"/>
  </r>
  <r>
    <x v="243"/>
    <x v="1"/>
    <x v="0"/>
    <x v="121"/>
    <x v="2"/>
    <x v="471"/>
    <x v="7"/>
  </r>
  <r>
    <x v="347"/>
    <x v="3"/>
    <x v="1"/>
    <x v="273"/>
    <x v="3"/>
    <x v="898"/>
    <x v="6"/>
  </r>
  <r>
    <x v="136"/>
    <x v="0"/>
    <x v="1"/>
    <x v="110"/>
    <x v="0"/>
    <x v="115"/>
    <x v="10"/>
  </r>
  <r>
    <x v="25"/>
    <x v="1"/>
    <x v="0"/>
    <x v="10"/>
    <x v="2"/>
    <x v="74"/>
    <x v="9"/>
  </r>
  <r>
    <x v="213"/>
    <x v="0"/>
    <x v="0"/>
    <x v="328"/>
    <x v="0"/>
    <x v="477"/>
    <x v="5"/>
  </r>
  <r>
    <x v="296"/>
    <x v="0"/>
    <x v="0"/>
    <x v="373"/>
    <x v="0"/>
    <x v="555"/>
    <x v="8"/>
  </r>
  <r>
    <x v="90"/>
    <x v="0"/>
    <x v="1"/>
    <x v="48"/>
    <x v="0"/>
    <x v="33"/>
    <x v="9"/>
  </r>
  <r>
    <x v="31"/>
    <x v="0"/>
    <x v="0"/>
    <x v="99"/>
    <x v="0"/>
    <x v="94"/>
    <x v="5"/>
  </r>
  <r>
    <x v="211"/>
    <x v="2"/>
    <x v="0"/>
    <x v="194"/>
    <x v="1"/>
    <x v="415"/>
    <x v="1"/>
  </r>
  <r>
    <x v="280"/>
    <x v="2"/>
    <x v="0"/>
    <x v="306"/>
    <x v="1"/>
    <x v="627"/>
    <x v="5"/>
  </r>
  <r>
    <x v="340"/>
    <x v="1"/>
    <x v="1"/>
    <x v="251"/>
    <x v="2"/>
    <x v="814"/>
    <x v="5"/>
  </r>
  <r>
    <x v="214"/>
    <x v="2"/>
    <x v="0"/>
    <x v="231"/>
    <x v="1"/>
    <x v="492"/>
    <x v="5"/>
  </r>
  <r>
    <x v="316"/>
    <x v="0"/>
    <x v="0"/>
    <x v="392"/>
    <x v="0"/>
    <x v="592"/>
    <x v="8"/>
  </r>
  <r>
    <x v="218"/>
    <x v="1"/>
    <x v="1"/>
    <x v="119"/>
    <x v="2"/>
    <x v="467"/>
    <x v="5"/>
  </r>
  <r>
    <x v="62"/>
    <x v="0"/>
    <x v="1"/>
    <x v="42"/>
    <x v="0"/>
    <x v="27"/>
    <x v="2"/>
  </r>
  <r>
    <x v="261"/>
    <x v="3"/>
    <x v="1"/>
    <x v="272"/>
    <x v="3"/>
    <x v="897"/>
    <x v="3"/>
  </r>
  <r>
    <x v="124"/>
    <x v="0"/>
    <x v="0"/>
    <x v="250"/>
    <x v="0"/>
    <x v="342"/>
    <x v="5"/>
  </r>
  <r>
    <x v="319"/>
    <x v="1"/>
    <x v="1"/>
    <x v="174"/>
    <x v="2"/>
    <x v="614"/>
    <x v="4"/>
  </r>
  <r>
    <x v="344"/>
    <x v="0"/>
    <x v="1"/>
    <x v="221"/>
    <x v="0"/>
    <x v="298"/>
    <x v="5"/>
  </r>
  <r>
    <x v="331"/>
    <x v="1"/>
    <x v="1"/>
    <x v="181"/>
    <x v="2"/>
    <x v="633"/>
    <x v="9"/>
  </r>
  <r>
    <x v="220"/>
    <x v="1"/>
    <x v="1"/>
    <x v="138"/>
    <x v="2"/>
    <x v="521"/>
    <x v="2"/>
  </r>
  <r>
    <x v="62"/>
    <x v="3"/>
    <x v="1"/>
    <x v="66"/>
    <x v="3"/>
    <x v="468"/>
    <x v="2"/>
  </r>
  <r>
    <x v="214"/>
    <x v="0"/>
    <x v="1"/>
    <x v="162"/>
    <x v="0"/>
    <x v="203"/>
    <x v="5"/>
  </r>
  <r>
    <x v="310"/>
    <x v="3"/>
    <x v="1"/>
    <x v="316"/>
    <x v="3"/>
    <x v="922"/>
    <x v="5"/>
  </r>
  <r>
    <x v="208"/>
    <x v="1"/>
    <x v="0"/>
    <x v="90"/>
    <x v="2"/>
    <x v="360"/>
    <x v="9"/>
  </r>
  <r>
    <x v="334"/>
    <x v="0"/>
    <x v="1"/>
    <x v="241"/>
    <x v="0"/>
    <x v="329"/>
    <x v="8"/>
  </r>
  <r>
    <x v="300"/>
    <x v="0"/>
    <x v="1"/>
    <x v="236"/>
    <x v="0"/>
    <x v="318"/>
    <x v="9"/>
  </r>
  <r>
    <x v="298"/>
    <x v="2"/>
    <x v="0"/>
    <x v="294"/>
    <x v="1"/>
    <x v="600"/>
    <x v="9"/>
  </r>
  <r>
    <x v="166"/>
    <x v="1"/>
    <x v="1"/>
    <x v="106"/>
    <x v="2"/>
    <x v="422"/>
    <x v="4"/>
  </r>
  <r>
    <x v="285"/>
    <x v="0"/>
    <x v="1"/>
    <x v="160"/>
    <x v="0"/>
    <x v="199"/>
    <x v="4"/>
  </r>
  <r>
    <x v="236"/>
    <x v="2"/>
    <x v="0"/>
    <x v="241"/>
    <x v="1"/>
    <x v="514"/>
    <x v="8"/>
  </r>
  <r>
    <x v="58"/>
    <x v="0"/>
    <x v="1"/>
    <x v="21"/>
    <x v="0"/>
    <x v="11"/>
    <x v="9"/>
  </r>
  <r>
    <x v="67"/>
    <x v="3"/>
    <x v="1"/>
    <x v="95"/>
    <x v="3"/>
    <x v="582"/>
    <x v="5"/>
  </r>
  <r>
    <x v="19"/>
    <x v="0"/>
    <x v="0"/>
    <x v="138"/>
    <x v="0"/>
    <x v="162"/>
    <x v="3"/>
  </r>
  <r>
    <x v="52"/>
    <x v="0"/>
    <x v="1"/>
    <x v="40"/>
    <x v="0"/>
    <x v="26"/>
    <x v="8"/>
  </r>
  <r>
    <x v="315"/>
    <x v="0"/>
    <x v="0"/>
    <x v="418"/>
    <x v="0"/>
    <x v="658"/>
    <x v="2"/>
  </r>
  <r>
    <x v="205"/>
    <x v="1"/>
    <x v="0"/>
    <x v="91"/>
    <x v="2"/>
    <x v="363"/>
    <x v="8"/>
  </r>
  <r>
    <x v="279"/>
    <x v="3"/>
    <x v="1"/>
    <x v="248"/>
    <x v="3"/>
    <x v="882"/>
    <x v="5"/>
  </r>
  <r>
    <x v="141"/>
    <x v="1"/>
    <x v="1"/>
    <x v="100"/>
    <x v="2"/>
    <x v="400"/>
    <x v="3"/>
  </r>
  <r>
    <x v="123"/>
    <x v="0"/>
    <x v="0"/>
    <x v="292"/>
    <x v="0"/>
    <x v="416"/>
    <x v="5"/>
  </r>
  <r>
    <x v="51"/>
    <x v="3"/>
    <x v="1"/>
    <x v="43"/>
    <x v="3"/>
    <x v="346"/>
    <x v="3"/>
  </r>
  <r>
    <x v="286"/>
    <x v="2"/>
    <x v="0"/>
    <x v="310"/>
    <x v="1"/>
    <x v="632"/>
    <x v="4"/>
  </r>
  <r>
    <x v="91"/>
    <x v="0"/>
    <x v="1"/>
    <x v="43"/>
    <x v="0"/>
    <x v="28"/>
    <x v="5"/>
  </r>
  <r>
    <x v="38"/>
    <x v="2"/>
    <x v="0"/>
    <x v="90"/>
    <x v="1"/>
    <x v="178"/>
    <x v="5"/>
  </r>
  <r>
    <x v="278"/>
    <x v="1"/>
    <x v="0"/>
    <x v="192"/>
    <x v="2"/>
    <x v="671"/>
    <x v="5"/>
  </r>
  <r>
    <x v="340"/>
    <x v="0"/>
    <x v="1"/>
    <x v="206"/>
    <x v="0"/>
    <x v="275"/>
    <x v="5"/>
  </r>
  <r>
    <x v="276"/>
    <x v="3"/>
    <x v="1"/>
    <x v="215"/>
    <x v="3"/>
    <x v="862"/>
    <x v="5"/>
  </r>
  <r>
    <x v="364"/>
    <x v="3"/>
    <x v="1"/>
    <x v="260"/>
    <x v="3"/>
    <x v="889"/>
    <x v="8"/>
  </r>
  <r>
    <x v="0"/>
    <x v="1"/>
    <x v="1"/>
    <x v="21"/>
    <x v="2"/>
    <x v="113"/>
    <x v="2"/>
  </r>
  <r>
    <x v="342"/>
    <x v="1"/>
    <x v="0"/>
    <x v="236"/>
    <x v="2"/>
    <x v="786"/>
    <x v="5"/>
  </r>
  <r>
    <x v="102"/>
    <x v="0"/>
    <x v="1"/>
    <x v="60"/>
    <x v="0"/>
    <x v="43"/>
    <x v="4"/>
  </r>
  <r>
    <x v="18"/>
    <x v="2"/>
    <x v="0"/>
    <x v="93"/>
    <x v="1"/>
    <x v="186"/>
    <x v="3"/>
  </r>
  <r>
    <x v="80"/>
    <x v="2"/>
    <x v="0"/>
    <x v="133"/>
    <x v="1"/>
    <x v="276"/>
    <x v="3"/>
  </r>
  <r>
    <x v="224"/>
    <x v="0"/>
    <x v="1"/>
    <x v="141"/>
    <x v="0"/>
    <x v="167"/>
    <x v="8"/>
  </r>
  <r>
    <x v="352"/>
    <x v="0"/>
    <x v="1"/>
    <x v="238"/>
    <x v="0"/>
    <x v="323"/>
    <x v="3"/>
  </r>
  <r>
    <x v="152"/>
    <x v="0"/>
    <x v="1"/>
    <x v="125"/>
    <x v="0"/>
    <x v="141"/>
    <x v="5"/>
  </r>
  <r>
    <x v="118"/>
    <x v="3"/>
    <x v="1"/>
    <x v="72"/>
    <x v="3"/>
    <x v="493"/>
    <x v="9"/>
  </r>
  <r>
    <x v="267"/>
    <x v="1"/>
    <x v="0"/>
    <x v="149"/>
    <x v="2"/>
    <x v="549"/>
    <x v="0"/>
  </r>
  <r>
    <x v="59"/>
    <x v="0"/>
    <x v="0"/>
    <x v="131"/>
    <x v="0"/>
    <x v="151"/>
    <x v="4"/>
  </r>
  <r>
    <x v="56"/>
    <x v="2"/>
    <x v="0"/>
    <x v="93"/>
    <x v="1"/>
    <x v="186"/>
    <x v="9"/>
  </r>
  <r>
    <x v="188"/>
    <x v="1"/>
    <x v="0"/>
    <x v="114"/>
    <x v="2"/>
    <x v="449"/>
    <x v="2"/>
  </r>
  <r>
    <x v="355"/>
    <x v="2"/>
    <x v="0"/>
    <x v="345"/>
    <x v="1"/>
    <x v="705"/>
    <x v="8"/>
  </r>
  <r>
    <x v="223"/>
    <x v="1"/>
    <x v="1"/>
    <x v="119"/>
    <x v="2"/>
    <x v="467"/>
    <x v="8"/>
  </r>
  <r>
    <x v="146"/>
    <x v="2"/>
    <x v="0"/>
    <x v="190"/>
    <x v="1"/>
    <x v="406"/>
    <x v="9"/>
  </r>
  <r>
    <x v="133"/>
    <x v="3"/>
    <x v="1"/>
    <x v="173"/>
    <x v="3"/>
    <x v="836"/>
    <x v="8"/>
  </r>
  <r>
    <x v="56"/>
    <x v="0"/>
    <x v="1"/>
    <x v="27"/>
    <x v="0"/>
    <x v="17"/>
    <x v="9"/>
  </r>
  <r>
    <x v="184"/>
    <x v="1"/>
    <x v="1"/>
    <x v="109"/>
    <x v="2"/>
    <x v="431"/>
    <x v="5"/>
  </r>
  <r>
    <x v="255"/>
    <x v="2"/>
    <x v="0"/>
    <x v="312"/>
    <x v="1"/>
    <x v="637"/>
    <x v="8"/>
  </r>
  <r>
    <x v="164"/>
    <x v="0"/>
    <x v="1"/>
    <x v="98"/>
    <x v="0"/>
    <x v="93"/>
    <x v="4"/>
  </r>
  <r>
    <x v="360"/>
    <x v="2"/>
    <x v="0"/>
    <x v="377"/>
    <x v="1"/>
    <x v="785"/>
    <x v="9"/>
  </r>
  <r>
    <x v="62"/>
    <x v="0"/>
    <x v="0"/>
    <x v="407"/>
    <x v="0"/>
    <x v="624"/>
    <x v="2"/>
  </r>
  <r>
    <x v="349"/>
    <x v="0"/>
    <x v="1"/>
    <x v="245"/>
    <x v="0"/>
    <x v="333"/>
    <x v="4"/>
  </r>
  <r>
    <x v="103"/>
    <x v="1"/>
    <x v="1"/>
    <x v="44"/>
    <x v="2"/>
    <x v="197"/>
    <x v="4"/>
  </r>
  <r>
    <x v="156"/>
    <x v="2"/>
    <x v="0"/>
    <x v="185"/>
    <x v="1"/>
    <x v="395"/>
    <x v="5"/>
  </r>
  <r>
    <x v="249"/>
    <x v="3"/>
    <x v="1"/>
    <x v="263"/>
    <x v="3"/>
    <x v="891"/>
    <x v="5"/>
  </r>
  <r>
    <x v="166"/>
    <x v="0"/>
    <x v="1"/>
    <x v="108"/>
    <x v="0"/>
    <x v="112"/>
    <x v="4"/>
  </r>
  <r>
    <x v="326"/>
    <x v="1"/>
    <x v="1"/>
    <x v="209"/>
    <x v="2"/>
    <x v="720"/>
    <x v="8"/>
  </r>
  <r>
    <x v="257"/>
    <x v="1"/>
    <x v="1"/>
    <x v="207"/>
    <x v="2"/>
    <x v="713"/>
    <x v="0"/>
  </r>
  <r>
    <x v="70"/>
    <x v="2"/>
    <x v="0"/>
    <x v="74"/>
    <x v="1"/>
    <x v="140"/>
    <x v="8"/>
  </r>
  <r>
    <x v="104"/>
    <x v="3"/>
    <x v="1"/>
    <x v="66"/>
    <x v="3"/>
    <x v="468"/>
    <x v="4"/>
  </r>
  <r>
    <x v="112"/>
    <x v="0"/>
    <x v="0"/>
    <x v="144"/>
    <x v="0"/>
    <x v="174"/>
    <x v="4"/>
  </r>
  <r>
    <x v="295"/>
    <x v="0"/>
    <x v="0"/>
    <x v="319"/>
    <x v="0"/>
    <x v="466"/>
    <x v="8"/>
  </r>
  <r>
    <x v="149"/>
    <x v="3"/>
    <x v="1"/>
    <x v="148"/>
    <x v="3"/>
    <x v="789"/>
    <x v="10"/>
  </r>
  <r>
    <x v="135"/>
    <x v="1"/>
    <x v="0"/>
    <x v="105"/>
    <x v="2"/>
    <x v="417"/>
    <x v="10"/>
  </r>
  <r>
    <x v="135"/>
    <x v="2"/>
    <x v="0"/>
    <x v="180"/>
    <x v="1"/>
    <x v="381"/>
    <x v="10"/>
  </r>
  <r>
    <x v="228"/>
    <x v="0"/>
    <x v="0"/>
    <x v="339"/>
    <x v="0"/>
    <x v="491"/>
    <x v="7"/>
  </r>
  <r>
    <x v="238"/>
    <x v="0"/>
    <x v="0"/>
    <x v="312"/>
    <x v="0"/>
    <x v="453"/>
    <x v="9"/>
  </r>
  <r>
    <x v="249"/>
    <x v="1"/>
    <x v="1"/>
    <x v="148"/>
    <x v="2"/>
    <x v="546"/>
    <x v="5"/>
  </r>
  <r>
    <x v="216"/>
    <x v="3"/>
    <x v="1"/>
    <x v="206"/>
    <x v="3"/>
    <x v="857"/>
    <x v="5"/>
  </r>
  <r>
    <x v="283"/>
    <x v="3"/>
    <x v="1"/>
    <x v="210"/>
    <x v="3"/>
    <x v="859"/>
    <x v="2"/>
  </r>
  <r>
    <x v="44"/>
    <x v="0"/>
    <x v="1"/>
    <x v="32"/>
    <x v="0"/>
    <x v="19"/>
    <x v="4"/>
  </r>
  <r>
    <x v="62"/>
    <x v="2"/>
    <x v="0"/>
    <x v="340"/>
    <x v="1"/>
    <x v="695"/>
    <x v="2"/>
  </r>
  <r>
    <x v="178"/>
    <x v="3"/>
    <x v="1"/>
    <x v="153"/>
    <x v="3"/>
    <x v="804"/>
    <x v="9"/>
  </r>
  <r>
    <x v="252"/>
    <x v="0"/>
    <x v="1"/>
    <x v="228"/>
    <x v="0"/>
    <x v="307"/>
    <x v="2"/>
  </r>
  <r>
    <x v="214"/>
    <x v="1"/>
    <x v="1"/>
    <x v="136"/>
    <x v="2"/>
    <x v="517"/>
    <x v="5"/>
  </r>
  <r>
    <x v="322"/>
    <x v="1"/>
    <x v="0"/>
    <x v="233"/>
    <x v="2"/>
    <x v="778"/>
    <x v="3"/>
  </r>
  <r>
    <x v="364"/>
    <x v="1"/>
    <x v="0"/>
    <x v="236"/>
    <x v="2"/>
    <x v="786"/>
    <x v="8"/>
  </r>
  <r>
    <x v="291"/>
    <x v="0"/>
    <x v="0"/>
    <x v="406"/>
    <x v="0"/>
    <x v="623"/>
    <x v="3"/>
  </r>
  <r>
    <x v="362"/>
    <x v="0"/>
    <x v="0"/>
    <x v="448"/>
    <x v="0"/>
    <x v="775"/>
    <x v="9"/>
  </r>
  <r>
    <x v="362"/>
    <x v="1"/>
    <x v="1"/>
    <x v="219"/>
    <x v="2"/>
    <x v="746"/>
    <x v="9"/>
  </r>
  <r>
    <x v="273"/>
    <x v="3"/>
    <x v="1"/>
    <x v="242"/>
    <x v="3"/>
    <x v="879"/>
    <x v="0"/>
  </r>
  <r>
    <x v="4"/>
    <x v="0"/>
    <x v="0"/>
    <x v="115"/>
    <x v="0"/>
    <x v="124"/>
    <x v="5"/>
  </r>
  <r>
    <x v="295"/>
    <x v="1"/>
    <x v="0"/>
    <x v="162"/>
    <x v="2"/>
    <x v="583"/>
    <x v="8"/>
  </r>
  <r>
    <x v="66"/>
    <x v="2"/>
    <x v="0"/>
    <x v="116"/>
    <x v="1"/>
    <x v="239"/>
    <x v="5"/>
  </r>
  <r>
    <x v="310"/>
    <x v="0"/>
    <x v="0"/>
    <x v="413"/>
    <x v="0"/>
    <x v="647"/>
    <x v="5"/>
  </r>
  <r>
    <x v="45"/>
    <x v="3"/>
    <x v="1"/>
    <x v="41"/>
    <x v="3"/>
    <x v="334"/>
    <x v="4"/>
  </r>
  <r>
    <x v="301"/>
    <x v="3"/>
    <x v="1"/>
    <x v="200"/>
    <x v="3"/>
    <x v="853"/>
    <x v="9"/>
  </r>
  <r>
    <x v="64"/>
    <x v="3"/>
    <x v="1"/>
    <x v="70"/>
    <x v="3"/>
    <x v="484"/>
    <x v="5"/>
  </r>
  <r>
    <x v="12"/>
    <x v="0"/>
    <x v="0"/>
    <x v="52"/>
    <x v="0"/>
    <x v="36"/>
    <x v="8"/>
  </r>
  <r>
    <x v="94"/>
    <x v="1"/>
    <x v="0"/>
    <x v="51"/>
    <x v="2"/>
    <x v="222"/>
    <x v="2"/>
  </r>
  <r>
    <x v="163"/>
    <x v="2"/>
    <x v="0"/>
    <x v="199"/>
    <x v="1"/>
    <x v="428"/>
    <x v="8"/>
  </r>
  <r>
    <x v="298"/>
    <x v="1"/>
    <x v="0"/>
    <x v="161"/>
    <x v="2"/>
    <x v="580"/>
    <x v="9"/>
  </r>
  <r>
    <x v="297"/>
    <x v="0"/>
    <x v="1"/>
    <x v="213"/>
    <x v="0"/>
    <x v="287"/>
    <x v="8"/>
  </r>
  <r>
    <x v="24"/>
    <x v="1"/>
    <x v="1"/>
    <x v="9"/>
    <x v="2"/>
    <x v="73"/>
    <x v="9"/>
  </r>
  <r>
    <x v="338"/>
    <x v="2"/>
    <x v="0"/>
    <x v="335"/>
    <x v="1"/>
    <x v="685"/>
    <x v="5"/>
  </r>
  <r>
    <x v="161"/>
    <x v="2"/>
    <x v="0"/>
    <x v="145"/>
    <x v="1"/>
    <x v="301"/>
    <x v="5"/>
  </r>
  <r>
    <x v="341"/>
    <x v="3"/>
    <x v="1"/>
    <x v="334"/>
    <x v="3"/>
    <x v="931"/>
    <x v="5"/>
  </r>
  <r>
    <x v="362"/>
    <x v="3"/>
    <x v="1"/>
    <x v="293"/>
    <x v="3"/>
    <x v="913"/>
    <x v="9"/>
  </r>
  <r>
    <x v="260"/>
    <x v="0"/>
    <x v="0"/>
    <x v="368"/>
    <x v="0"/>
    <x v="542"/>
    <x v="8"/>
  </r>
  <r>
    <x v="166"/>
    <x v="1"/>
    <x v="0"/>
    <x v="118"/>
    <x v="2"/>
    <x v="463"/>
    <x v="4"/>
  </r>
  <r>
    <x v="232"/>
    <x v="1"/>
    <x v="0"/>
    <x v="119"/>
    <x v="2"/>
    <x v="467"/>
    <x v="3"/>
  </r>
  <r>
    <x v="341"/>
    <x v="0"/>
    <x v="1"/>
    <x v="208"/>
    <x v="0"/>
    <x v="279"/>
    <x v="5"/>
  </r>
  <r>
    <x v="26"/>
    <x v="1"/>
    <x v="0"/>
    <x v="5"/>
    <x v="2"/>
    <x v="59"/>
    <x v="9"/>
  </r>
  <r>
    <x v="12"/>
    <x v="1"/>
    <x v="1"/>
    <x v="19"/>
    <x v="2"/>
    <x v="104"/>
    <x v="8"/>
  </r>
  <r>
    <x v="331"/>
    <x v="1"/>
    <x v="0"/>
    <x v="242"/>
    <x v="2"/>
    <x v="797"/>
    <x v="9"/>
  </r>
  <r>
    <x v="31"/>
    <x v="1"/>
    <x v="1"/>
    <x v="40"/>
    <x v="2"/>
    <x v="185"/>
    <x v="5"/>
  </r>
  <r>
    <x v="158"/>
    <x v="0"/>
    <x v="1"/>
    <x v="119"/>
    <x v="0"/>
    <x v="130"/>
    <x v="5"/>
  </r>
  <r>
    <x v="241"/>
    <x v="0"/>
    <x v="0"/>
    <x v="310"/>
    <x v="0"/>
    <x v="451"/>
    <x v="7"/>
  </r>
  <r>
    <x v="339"/>
    <x v="0"/>
    <x v="0"/>
    <x v="446"/>
    <x v="0"/>
    <x v="753"/>
    <x v="5"/>
  </r>
  <r>
    <x v="171"/>
    <x v="0"/>
    <x v="1"/>
    <x v="97"/>
    <x v="0"/>
    <x v="90"/>
    <x v="3"/>
  </r>
  <r>
    <x v="336"/>
    <x v="2"/>
    <x v="0"/>
    <x v="354"/>
    <x v="1"/>
    <x v="735"/>
    <x v="5"/>
  </r>
  <r>
    <x v="215"/>
    <x v="0"/>
    <x v="1"/>
    <x v="123"/>
    <x v="0"/>
    <x v="138"/>
    <x v="5"/>
  </r>
  <r>
    <x v="181"/>
    <x v="1"/>
    <x v="0"/>
    <x v="112"/>
    <x v="2"/>
    <x v="441"/>
    <x v="8"/>
  </r>
  <r>
    <x v="346"/>
    <x v="1"/>
    <x v="0"/>
    <x v="236"/>
    <x v="2"/>
    <x v="786"/>
    <x v="2"/>
  </r>
  <r>
    <x v="89"/>
    <x v="0"/>
    <x v="0"/>
    <x v="191"/>
    <x v="0"/>
    <x v="251"/>
    <x v="9"/>
  </r>
  <r>
    <x v="357"/>
    <x v="2"/>
    <x v="0"/>
    <x v="335"/>
    <x v="1"/>
    <x v="685"/>
    <x v="6"/>
  </r>
  <r>
    <x v="80"/>
    <x v="0"/>
    <x v="0"/>
    <x v="162"/>
    <x v="0"/>
    <x v="203"/>
    <x v="3"/>
  </r>
  <r>
    <x v="187"/>
    <x v="0"/>
    <x v="0"/>
    <x v="259"/>
    <x v="0"/>
    <x v="358"/>
    <x v="5"/>
  </r>
  <r>
    <x v="119"/>
    <x v="2"/>
    <x v="0"/>
    <x v="110"/>
    <x v="1"/>
    <x v="223"/>
    <x v="8"/>
  </r>
  <r>
    <x v="324"/>
    <x v="1"/>
    <x v="0"/>
    <x v="231"/>
    <x v="2"/>
    <x v="773"/>
    <x v="3"/>
  </r>
  <r>
    <x v="335"/>
    <x v="1"/>
    <x v="1"/>
    <x v="203"/>
    <x v="2"/>
    <x v="703"/>
    <x v="5"/>
  </r>
  <r>
    <x v="125"/>
    <x v="2"/>
    <x v="0"/>
    <x v="200"/>
    <x v="1"/>
    <x v="430"/>
    <x v="2"/>
  </r>
  <r>
    <x v="74"/>
    <x v="2"/>
    <x v="0"/>
    <x v="130"/>
    <x v="1"/>
    <x v="268"/>
    <x v="4"/>
  </r>
  <r>
    <x v="335"/>
    <x v="2"/>
    <x v="0"/>
    <x v="326"/>
    <x v="1"/>
    <x v="670"/>
    <x v="5"/>
  </r>
  <r>
    <x v="100"/>
    <x v="2"/>
    <x v="0"/>
    <x v="102"/>
    <x v="1"/>
    <x v="206"/>
    <x v="5"/>
  </r>
  <r>
    <x v="117"/>
    <x v="1"/>
    <x v="0"/>
    <x v="51"/>
    <x v="2"/>
    <x v="222"/>
    <x v="9"/>
  </r>
  <r>
    <x v="138"/>
    <x v="1"/>
    <x v="0"/>
    <x v="119"/>
    <x v="2"/>
    <x v="467"/>
    <x v="10"/>
  </r>
  <r>
    <x v="190"/>
    <x v="3"/>
    <x v="1"/>
    <x v="133"/>
    <x v="3"/>
    <x v="739"/>
    <x v="5"/>
  </r>
  <r>
    <x v="302"/>
    <x v="0"/>
    <x v="0"/>
    <x v="405"/>
    <x v="0"/>
    <x v="619"/>
    <x v="9"/>
  </r>
  <r>
    <x v="59"/>
    <x v="1"/>
    <x v="0"/>
    <x v="19"/>
    <x v="2"/>
    <x v="104"/>
    <x v="4"/>
  </r>
  <r>
    <x v="297"/>
    <x v="2"/>
    <x v="0"/>
    <x v="294"/>
    <x v="1"/>
    <x v="600"/>
    <x v="8"/>
  </r>
  <r>
    <x v="134"/>
    <x v="2"/>
    <x v="0"/>
    <x v="175"/>
    <x v="1"/>
    <x v="369"/>
    <x v="8"/>
  </r>
  <r>
    <x v="148"/>
    <x v="1"/>
    <x v="0"/>
    <x v="105"/>
    <x v="2"/>
    <x v="417"/>
    <x v="10"/>
  </r>
  <r>
    <x v="262"/>
    <x v="2"/>
    <x v="0"/>
    <x v="322"/>
    <x v="1"/>
    <x v="662"/>
    <x v="3"/>
  </r>
  <r>
    <x v="295"/>
    <x v="3"/>
    <x v="1"/>
    <x v="217"/>
    <x v="3"/>
    <x v="863"/>
    <x v="8"/>
  </r>
  <r>
    <x v="75"/>
    <x v="1"/>
    <x v="1"/>
    <x v="60"/>
    <x v="2"/>
    <x v="256"/>
    <x v="4"/>
  </r>
  <r>
    <x v="204"/>
    <x v="1"/>
    <x v="1"/>
    <x v="110"/>
    <x v="2"/>
    <x v="435"/>
    <x v="8"/>
  </r>
  <r>
    <x v="159"/>
    <x v="1"/>
    <x v="0"/>
    <x v="62"/>
    <x v="2"/>
    <x v="263"/>
    <x v="5"/>
  </r>
  <r>
    <x v="84"/>
    <x v="3"/>
    <x v="1"/>
    <x v="70"/>
    <x v="3"/>
    <x v="484"/>
    <x v="9"/>
  </r>
  <r>
    <x v="345"/>
    <x v="1"/>
    <x v="0"/>
    <x v="195"/>
    <x v="2"/>
    <x v="678"/>
    <x v="6"/>
  </r>
  <r>
    <x v="354"/>
    <x v="2"/>
    <x v="0"/>
    <x v="385"/>
    <x v="1"/>
    <x v="802"/>
    <x v="3"/>
  </r>
  <r>
    <x v="142"/>
    <x v="0"/>
    <x v="0"/>
    <x v="265"/>
    <x v="0"/>
    <x v="368"/>
    <x v="8"/>
  </r>
  <r>
    <x v="147"/>
    <x v="3"/>
    <x v="1"/>
    <x v="163"/>
    <x v="3"/>
    <x v="826"/>
    <x v="9"/>
  </r>
  <r>
    <x v="105"/>
    <x v="0"/>
    <x v="0"/>
    <x v="163"/>
    <x v="0"/>
    <x v="205"/>
    <x v="8"/>
  </r>
  <r>
    <x v="4"/>
    <x v="1"/>
    <x v="0"/>
    <x v="27"/>
    <x v="2"/>
    <x v="136"/>
    <x v="5"/>
  </r>
  <r>
    <x v="154"/>
    <x v="0"/>
    <x v="0"/>
    <x v="197"/>
    <x v="0"/>
    <x v="259"/>
    <x v="5"/>
  </r>
  <r>
    <x v="90"/>
    <x v="2"/>
    <x v="0"/>
    <x v="99"/>
    <x v="1"/>
    <x v="198"/>
    <x v="9"/>
  </r>
  <r>
    <x v="35"/>
    <x v="0"/>
    <x v="1"/>
    <x v="15"/>
    <x v="0"/>
    <x v="6"/>
    <x v="5"/>
  </r>
  <r>
    <x v="228"/>
    <x v="3"/>
    <x v="1"/>
    <x v="187"/>
    <x v="3"/>
    <x v="847"/>
    <x v="7"/>
  </r>
  <r>
    <x v="224"/>
    <x v="3"/>
    <x v="1"/>
    <x v="189"/>
    <x v="3"/>
    <x v="849"/>
    <x v="8"/>
  </r>
  <r>
    <x v="194"/>
    <x v="0"/>
    <x v="1"/>
    <x v="134"/>
    <x v="0"/>
    <x v="156"/>
    <x v="1"/>
  </r>
  <r>
    <x v="363"/>
    <x v="2"/>
    <x v="0"/>
    <x v="387"/>
    <x v="1"/>
    <x v="807"/>
    <x v="8"/>
  </r>
  <r>
    <x v="50"/>
    <x v="0"/>
    <x v="0"/>
    <x v="114"/>
    <x v="0"/>
    <x v="122"/>
    <x v="3"/>
  </r>
  <r>
    <x v="314"/>
    <x v="1"/>
    <x v="1"/>
    <x v="220"/>
    <x v="2"/>
    <x v="749"/>
    <x v="5"/>
  </r>
  <r>
    <x v="213"/>
    <x v="1"/>
    <x v="1"/>
    <x v="128"/>
    <x v="2"/>
    <x v="491"/>
    <x v="5"/>
  </r>
  <r>
    <x v="54"/>
    <x v="0"/>
    <x v="0"/>
    <x v="76"/>
    <x v="0"/>
    <x v="66"/>
    <x v="8"/>
  </r>
  <r>
    <x v="348"/>
    <x v="3"/>
    <x v="1"/>
    <x v="346"/>
    <x v="3"/>
    <x v="934"/>
    <x v="8"/>
  </r>
  <r>
    <x v="125"/>
    <x v="0"/>
    <x v="0"/>
    <x v="289"/>
    <x v="0"/>
    <x v="411"/>
    <x v="2"/>
  </r>
  <r>
    <x v="159"/>
    <x v="3"/>
    <x v="1"/>
    <x v="115"/>
    <x v="3"/>
    <x v="667"/>
    <x v="5"/>
  </r>
  <r>
    <x v="252"/>
    <x v="1"/>
    <x v="0"/>
    <x v="179"/>
    <x v="2"/>
    <x v="628"/>
    <x v="2"/>
  </r>
  <r>
    <x v="234"/>
    <x v="0"/>
    <x v="0"/>
    <x v="286"/>
    <x v="0"/>
    <x v="407"/>
    <x v="8"/>
  </r>
  <r>
    <x v="313"/>
    <x v="3"/>
    <x v="1"/>
    <x v="299"/>
    <x v="3"/>
    <x v="916"/>
    <x v="5"/>
  </r>
  <r>
    <x v="112"/>
    <x v="1"/>
    <x v="1"/>
    <x v="54"/>
    <x v="2"/>
    <x v="235"/>
    <x v="4"/>
  </r>
  <r>
    <x v="57"/>
    <x v="3"/>
    <x v="1"/>
    <x v="59"/>
    <x v="3"/>
    <x v="432"/>
    <x v="9"/>
  </r>
  <r>
    <x v="272"/>
    <x v="3"/>
    <x v="1"/>
    <x v="248"/>
    <x v="3"/>
    <x v="882"/>
    <x v="0"/>
  </r>
  <r>
    <x v="312"/>
    <x v="2"/>
    <x v="0"/>
    <x v="357"/>
    <x v="1"/>
    <x v="742"/>
    <x v="5"/>
  </r>
  <r>
    <x v="105"/>
    <x v="2"/>
    <x v="0"/>
    <x v="103"/>
    <x v="1"/>
    <x v="208"/>
    <x v="8"/>
  </r>
  <r>
    <x v="44"/>
    <x v="0"/>
    <x v="0"/>
    <x v="141"/>
    <x v="0"/>
    <x v="167"/>
    <x v="4"/>
  </r>
  <r>
    <x v="307"/>
    <x v="1"/>
    <x v="1"/>
    <x v="218"/>
    <x v="2"/>
    <x v="743"/>
    <x v="5"/>
  </r>
  <r>
    <x v="343"/>
    <x v="2"/>
    <x v="0"/>
    <x v="346"/>
    <x v="1"/>
    <x v="707"/>
    <x v="5"/>
  </r>
  <r>
    <x v="165"/>
    <x v="2"/>
    <x v="0"/>
    <x v="182"/>
    <x v="1"/>
    <x v="388"/>
    <x v="4"/>
  </r>
  <r>
    <x v="221"/>
    <x v="3"/>
    <x v="1"/>
    <x v="167"/>
    <x v="3"/>
    <x v="832"/>
    <x v="5"/>
  </r>
  <r>
    <x v="128"/>
    <x v="2"/>
    <x v="0"/>
    <x v="201"/>
    <x v="1"/>
    <x v="431"/>
    <x v="5"/>
  </r>
  <r>
    <x v="73"/>
    <x v="1"/>
    <x v="0"/>
    <x v="48"/>
    <x v="2"/>
    <x v="213"/>
    <x v="8"/>
  </r>
  <r>
    <x v="204"/>
    <x v="0"/>
    <x v="1"/>
    <x v="132"/>
    <x v="0"/>
    <x v="153"/>
    <x v="8"/>
  </r>
  <r>
    <x v="228"/>
    <x v="1"/>
    <x v="0"/>
    <x v="140"/>
    <x v="2"/>
    <x v="526"/>
    <x v="7"/>
  </r>
  <r>
    <x v="82"/>
    <x v="0"/>
    <x v="1"/>
    <x v="33"/>
    <x v="0"/>
    <x v="20"/>
    <x v="8"/>
  </r>
  <r>
    <x v="58"/>
    <x v="0"/>
    <x v="0"/>
    <x v="119"/>
    <x v="0"/>
    <x v="130"/>
    <x v="9"/>
  </r>
  <r>
    <x v="177"/>
    <x v="2"/>
    <x v="0"/>
    <x v="187"/>
    <x v="1"/>
    <x v="401"/>
    <x v="9"/>
  </r>
  <r>
    <x v="192"/>
    <x v="2"/>
    <x v="0"/>
    <x v="173"/>
    <x v="1"/>
    <x v="364"/>
    <x v="8"/>
  </r>
  <r>
    <x v="64"/>
    <x v="1"/>
    <x v="0"/>
    <x v="62"/>
    <x v="2"/>
    <x v="263"/>
    <x v="5"/>
  </r>
  <r>
    <x v="358"/>
    <x v="0"/>
    <x v="1"/>
    <x v="247"/>
    <x v="0"/>
    <x v="337"/>
    <x v="6"/>
  </r>
  <r>
    <x v="32"/>
    <x v="0"/>
    <x v="0"/>
    <x v="329"/>
    <x v="0"/>
    <x v="478"/>
    <x v="2"/>
  </r>
  <r>
    <x v="45"/>
    <x v="1"/>
    <x v="0"/>
    <x v="26"/>
    <x v="2"/>
    <x v="131"/>
    <x v="4"/>
  </r>
  <r>
    <x v="83"/>
    <x v="1"/>
    <x v="0"/>
    <x v="50"/>
    <x v="2"/>
    <x v="219"/>
    <x v="8"/>
  </r>
  <r>
    <x v="71"/>
    <x v="0"/>
    <x v="1"/>
    <x v="60"/>
    <x v="0"/>
    <x v="43"/>
    <x v="8"/>
  </r>
  <r>
    <x v="271"/>
    <x v="2"/>
    <x v="0"/>
    <x v="249"/>
    <x v="1"/>
    <x v="525"/>
    <x v="9"/>
  </r>
  <r>
    <x v="95"/>
    <x v="1"/>
    <x v="0"/>
    <x v="50"/>
    <x v="2"/>
    <x v="219"/>
    <x v="5"/>
  </r>
  <r>
    <x v="46"/>
    <x v="1"/>
    <x v="1"/>
    <x v="38"/>
    <x v="2"/>
    <x v="177"/>
    <x v="8"/>
  </r>
  <r>
    <x v="356"/>
    <x v="0"/>
    <x v="0"/>
    <x v="442"/>
    <x v="0"/>
    <x v="726"/>
    <x v="8"/>
  </r>
  <r>
    <x v="13"/>
    <x v="3"/>
    <x v="1"/>
    <x v="19"/>
    <x v="3"/>
    <x v="224"/>
    <x v="8"/>
  </r>
  <r>
    <x v="339"/>
    <x v="2"/>
    <x v="0"/>
    <x v="357"/>
    <x v="1"/>
    <x v="742"/>
    <x v="5"/>
  </r>
  <r>
    <x v="103"/>
    <x v="0"/>
    <x v="0"/>
    <x v="135"/>
    <x v="0"/>
    <x v="158"/>
    <x v="4"/>
  </r>
  <r>
    <x v="121"/>
    <x v="2"/>
    <x v="0"/>
    <x v="179"/>
    <x v="1"/>
    <x v="379"/>
    <x v="5"/>
  </r>
  <r>
    <x v="6"/>
    <x v="1"/>
    <x v="1"/>
    <x v="24"/>
    <x v="2"/>
    <x v="125"/>
    <x v="5"/>
  </r>
  <r>
    <x v="317"/>
    <x v="0"/>
    <x v="1"/>
    <x v="252"/>
    <x v="0"/>
    <x v="346"/>
    <x v="8"/>
  </r>
  <r>
    <x v="279"/>
    <x v="1"/>
    <x v="1"/>
    <x v="206"/>
    <x v="2"/>
    <x v="711"/>
    <x v="5"/>
  </r>
  <r>
    <x v="215"/>
    <x v="3"/>
    <x v="1"/>
    <x v="202"/>
    <x v="3"/>
    <x v="854"/>
    <x v="5"/>
  </r>
  <r>
    <x v="246"/>
    <x v="0"/>
    <x v="0"/>
    <x v="410"/>
    <x v="0"/>
    <x v="639"/>
    <x v="5"/>
  </r>
  <r>
    <x v="110"/>
    <x v="0"/>
    <x v="1"/>
    <x v="57"/>
    <x v="0"/>
    <x v="41"/>
    <x v="3"/>
  </r>
  <r>
    <x v="126"/>
    <x v="1"/>
    <x v="1"/>
    <x v="99"/>
    <x v="2"/>
    <x v="397"/>
    <x v="5"/>
  </r>
  <r>
    <x v="197"/>
    <x v="1"/>
    <x v="1"/>
    <x v="94"/>
    <x v="2"/>
    <x v="375"/>
    <x v="1"/>
  </r>
  <r>
    <x v="48"/>
    <x v="3"/>
    <x v="1"/>
    <x v="44"/>
    <x v="3"/>
    <x v="351"/>
    <x v="3"/>
  </r>
  <r>
    <x v="65"/>
    <x v="0"/>
    <x v="0"/>
    <x v="149"/>
    <x v="0"/>
    <x v="182"/>
    <x v="5"/>
  </r>
  <r>
    <x v="325"/>
    <x v="1"/>
    <x v="0"/>
    <x v="229"/>
    <x v="2"/>
    <x v="769"/>
    <x v="8"/>
  </r>
  <r>
    <x v="297"/>
    <x v="1"/>
    <x v="0"/>
    <x v="221"/>
    <x v="2"/>
    <x v="751"/>
    <x v="8"/>
  </r>
  <r>
    <x v="175"/>
    <x v="3"/>
    <x v="1"/>
    <x v="162"/>
    <x v="3"/>
    <x v="824"/>
    <x v="4"/>
  </r>
  <r>
    <x v="184"/>
    <x v="1"/>
    <x v="0"/>
    <x v="86"/>
    <x v="2"/>
    <x v="345"/>
    <x v="5"/>
  </r>
  <r>
    <x v="363"/>
    <x v="0"/>
    <x v="1"/>
    <x v="225"/>
    <x v="0"/>
    <x v="303"/>
    <x v="8"/>
  </r>
  <r>
    <x v="206"/>
    <x v="3"/>
    <x v="1"/>
    <x v="133"/>
    <x v="3"/>
    <x v="739"/>
    <x v="9"/>
  </r>
  <r>
    <x v="154"/>
    <x v="1"/>
    <x v="0"/>
    <x v="82"/>
    <x v="2"/>
    <x v="331"/>
    <x v="5"/>
  </r>
  <r>
    <x v="102"/>
    <x v="1"/>
    <x v="0"/>
    <x v="44"/>
    <x v="2"/>
    <x v="197"/>
    <x v="4"/>
  </r>
  <r>
    <x v="105"/>
    <x v="0"/>
    <x v="1"/>
    <x v="57"/>
    <x v="0"/>
    <x v="41"/>
    <x v="8"/>
  </r>
  <r>
    <x v="124"/>
    <x v="3"/>
    <x v="1"/>
    <x v="173"/>
    <x v="3"/>
    <x v="836"/>
    <x v="5"/>
  </r>
  <r>
    <x v="71"/>
    <x v="3"/>
    <x v="1"/>
    <x v="96"/>
    <x v="3"/>
    <x v="586"/>
    <x v="8"/>
  </r>
  <r>
    <x v="5"/>
    <x v="0"/>
    <x v="1"/>
    <x v="24"/>
    <x v="0"/>
    <x v="14"/>
    <x v="5"/>
  </r>
  <r>
    <x v="139"/>
    <x v="1"/>
    <x v="0"/>
    <x v="103"/>
    <x v="2"/>
    <x v="409"/>
    <x v="3"/>
  </r>
  <r>
    <x v="319"/>
    <x v="2"/>
    <x v="0"/>
    <x v="304"/>
    <x v="1"/>
    <x v="623"/>
    <x v="4"/>
  </r>
  <r>
    <x v="346"/>
    <x v="0"/>
    <x v="1"/>
    <x v="229"/>
    <x v="0"/>
    <x v="308"/>
    <x v="2"/>
  </r>
  <r>
    <x v="129"/>
    <x v="2"/>
    <x v="0"/>
    <x v="202"/>
    <x v="1"/>
    <x v="433"/>
    <x v="5"/>
  </r>
  <r>
    <x v="311"/>
    <x v="0"/>
    <x v="1"/>
    <x v="256"/>
    <x v="0"/>
    <x v="352"/>
    <x v="5"/>
  </r>
  <r>
    <x v="91"/>
    <x v="2"/>
    <x v="0"/>
    <x v="116"/>
    <x v="1"/>
    <x v="239"/>
    <x v="5"/>
  </r>
  <r>
    <x v="24"/>
    <x v="1"/>
    <x v="0"/>
    <x v="28"/>
    <x v="2"/>
    <x v="139"/>
    <x v="9"/>
  </r>
  <r>
    <x v="172"/>
    <x v="2"/>
    <x v="0"/>
    <x v="198"/>
    <x v="1"/>
    <x v="427"/>
    <x v="8"/>
  </r>
  <r>
    <x v="259"/>
    <x v="0"/>
    <x v="0"/>
    <x v="377"/>
    <x v="0"/>
    <x v="562"/>
    <x v="0"/>
  </r>
  <r>
    <x v="253"/>
    <x v="0"/>
    <x v="0"/>
    <x v="367"/>
    <x v="0"/>
    <x v="541"/>
    <x v="5"/>
  </r>
  <r>
    <x v="178"/>
    <x v="1"/>
    <x v="1"/>
    <x v="78"/>
    <x v="2"/>
    <x v="316"/>
    <x v="9"/>
  </r>
  <r>
    <x v="257"/>
    <x v="0"/>
    <x v="1"/>
    <x v="178"/>
    <x v="0"/>
    <x v="230"/>
    <x v="0"/>
  </r>
  <r>
    <x v="29"/>
    <x v="3"/>
    <x v="1"/>
    <x v="34"/>
    <x v="3"/>
    <x v="300"/>
    <x v="8"/>
  </r>
  <r>
    <x v="262"/>
    <x v="1"/>
    <x v="1"/>
    <x v="164"/>
    <x v="2"/>
    <x v="589"/>
    <x v="3"/>
  </r>
  <r>
    <x v="337"/>
    <x v="1"/>
    <x v="0"/>
    <x v="246"/>
    <x v="2"/>
    <x v="803"/>
    <x v="5"/>
  </r>
  <r>
    <x v="364"/>
    <x v="2"/>
    <x v="0"/>
    <x v="337"/>
    <x v="1"/>
    <x v="689"/>
    <x v="8"/>
  </r>
  <r>
    <x v="69"/>
    <x v="0"/>
    <x v="0"/>
    <x v="102"/>
    <x v="0"/>
    <x v="100"/>
    <x v="5"/>
  </r>
  <r>
    <x v="108"/>
    <x v="0"/>
    <x v="1"/>
    <x v="69"/>
    <x v="0"/>
    <x v="56"/>
    <x v="3"/>
  </r>
  <r>
    <x v="19"/>
    <x v="3"/>
    <x v="1"/>
    <x v="20"/>
    <x v="3"/>
    <x v="231"/>
    <x v="3"/>
  </r>
  <r>
    <x v="33"/>
    <x v="3"/>
    <x v="1"/>
    <x v="59"/>
    <x v="3"/>
    <x v="432"/>
    <x v="5"/>
  </r>
  <r>
    <x v="304"/>
    <x v="0"/>
    <x v="0"/>
    <x v="382"/>
    <x v="0"/>
    <x v="570"/>
    <x v="4"/>
  </r>
  <r>
    <x v="237"/>
    <x v="1"/>
    <x v="1"/>
    <x v="128"/>
    <x v="2"/>
    <x v="491"/>
    <x v="9"/>
  </r>
  <r>
    <x v="261"/>
    <x v="2"/>
    <x v="0"/>
    <x v="318"/>
    <x v="1"/>
    <x v="652"/>
    <x v="3"/>
  </r>
  <r>
    <x v="29"/>
    <x v="2"/>
    <x v="0"/>
    <x v="54"/>
    <x v="1"/>
    <x v="89"/>
    <x v="8"/>
  </r>
  <r>
    <x v="11"/>
    <x v="1"/>
    <x v="1"/>
    <x v="35"/>
    <x v="2"/>
    <x v="165"/>
    <x v="8"/>
  </r>
  <r>
    <x v="78"/>
    <x v="0"/>
    <x v="0"/>
    <x v="184"/>
    <x v="0"/>
    <x v="241"/>
    <x v="3"/>
  </r>
  <r>
    <x v="188"/>
    <x v="2"/>
    <x v="0"/>
    <x v="208"/>
    <x v="1"/>
    <x v="447"/>
    <x v="2"/>
  </r>
  <r>
    <x v="90"/>
    <x v="0"/>
    <x v="0"/>
    <x v="125"/>
    <x v="0"/>
    <x v="141"/>
    <x v="9"/>
  </r>
  <r>
    <x v="275"/>
    <x v="0"/>
    <x v="1"/>
    <x v="236"/>
    <x v="0"/>
    <x v="318"/>
    <x v="5"/>
  </r>
  <r>
    <x v="129"/>
    <x v="0"/>
    <x v="1"/>
    <x v="136"/>
    <x v="0"/>
    <x v="159"/>
    <x v="5"/>
  </r>
  <r>
    <x v="188"/>
    <x v="0"/>
    <x v="1"/>
    <x v="111"/>
    <x v="0"/>
    <x v="117"/>
    <x v="2"/>
  </r>
  <r>
    <x v="315"/>
    <x v="1"/>
    <x v="0"/>
    <x v="181"/>
    <x v="2"/>
    <x v="633"/>
    <x v="2"/>
  </r>
  <r>
    <x v="205"/>
    <x v="0"/>
    <x v="1"/>
    <x v="136"/>
    <x v="0"/>
    <x v="159"/>
    <x v="8"/>
  </r>
  <r>
    <x v="309"/>
    <x v="0"/>
    <x v="1"/>
    <x v="220"/>
    <x v="0"/>
    <x v="296"/>
    <x v="5"/>
  </r>
  <r>
    <x v="43"/>
    <x v="1"/>
    <x v="1"/>
    <x v="47"/>
    <x v="2"/>
    <x v="209"/>
    <x v="4"/>
  </r>
  <r>
    <x v="126"/>
    <x v="3"/>
    <x v="1"/>
    <x v="155"/>
    <x v="3"/>
    <x v="810"/>
    <x v="5"/>
  </r>
  <r>
    <x v="348"/>
    <x v="0"/>
    <x v="1"/>
    <x v="269"/>
    <x v="0"/>
    <x v="374"/>
    <x v="8"/>
  </r>
  <r>
    <x v="27"/>
    <x v="0"/>
    <x v="0"/>
    <x v="124"/>
    <x v="0"/>
    <x v="139"/>
    <x v="9"/>
  </r>
  <r>
    <x v="311"/>
    <x v="1"/>
    <x v="1"/>
    <x v="236"/>
    <x v="2"/>
    <x v="786"/>
    <x v="5"/>
  </r>
  <r>
    <x v="349"/>
    <x v="2"/>
    <x v="0"/>
    <x v="390"/>
    <x v="1"/>
    <x v="812"/>
    <x v="4"/>
  </r>
  <r>
    <x v="243"/>
    <x v="1"/>
    <x v="1"/>
    <x v="136"/>
    <x v="2"/>
    <x v="517"/>
    <x v="7"/>
  </r>
  <r>
    <x v="360"/>
    <x v="3"/>
    <x v="1"/>
    <x v="297"/>
    <x v="3"/>
    <x v="915"/>
    <x v="9"/>
  </r>
  <r>
    <x v="201"/>
    <x v="2"/>
    <x v="0"/>
    <x v="208"/>
    <x v="1"/>
    <x v="447"/>
    <x v="3"/>
  </r>
  <r>
    <x v="71"/>
    <x v="1"/>
    <x v="1"/>
    <x v="35"/>
    <x v="2"/>
    <x v="165"/>
    <x v="8"/>
  </r>
  <r>
    <x v="269"/>
    <x v="2"/>
    <x v="0"/>
    <x v="265"/>
    <x v="1"/>
    <x v="552"/>
    <x v="9"/>
  </r>
  <r>
    <x v="9"/>
    <x v="1"/>
    <x v="0"/>
    <x v="2"/>
    <x v="2"/>
    <x v="51"/>
    <x v="5"/>
  </r>
  <r>
    <x v="348"/>
    <x v="2"/>
    <x v="0"/>
    <x v="328"/>
    <x v="1"/>
    <x v="674"/>
    <x v="8"/>
  </r>
  <r>
    <x v="360"/>
    <x v="1"/>
    <x v="1"/>
    <x v="188"/>
    <x v="2"/>
    <x v="658"/>
    <x v="9"/>
  </r>
  <r>
    <x v="220"/>
    <x v="3"/>
    <x v="1"/>
    <x v="190"/>
    <x v="3"/>
    <x v="850"/>
    <x v="2"/>
  </r>
  <r>
    <x v="325"/>
    <x v="0"/>
    <x v="1"/>
    <x v="217"/>
    <x v="0"/>
    <x v="292"/>
    <x v="8"/>
  </r>
  <r>
    <x v="11"/>
    <x v="3"/>
    <x v="1"/>
    <x v="72"/>
    <x v="3"/>
    <x v="493"/>
    <x v="8"/>
  </r>
  <r>
    <x v="80"/>
    <x v="1"/>
    <x v="0"/>
    <x v="71"/>
    <x v="2"/>
    <x v="294"/>
    <x v="3"/>
  </r>
  <r>
    <x v="191"/>
    <x v="3"/>
    <x v="1"/>
    <x v="147"/>
    <x v="3"/>
    <x v="787"/>
    <x v="5"/>
  </r>
  <r>
    <x v="247"/>
    <x v="0"/>
    <x v="1"/>
    <x v="209"/>
    <x v="0"/>
    <x v="280"/>
    <x v="5"/>
  </r>
  <r>
    <x v="358"/>
    <x v="1"/>
    <x v="0"/>
    <x v="240"/>
    <x v="2"/>
    <x v="792"/>
    <x v="6"/>
  </r>
  <r>
    <x v="139"/>
    <x v="2"/>
    <x v="0"/>
    <x v="198"/>
    <x v="1"/>
    <x v="427"/>
    <x v="3"/>
  </r>
  <r>
    <x v="34"/>
    <x v="2"/>
    <x v="0"/>
    <x v="78"/>
    <x v="1"/>
    <x v="149"/>
    <x v="5"/>
  </r>
  <r>
    <x v="353"/>
    <x v="2"/>
    <x v="0"/>
    <x v="367"/>
    <x v="1"/>
    <x v="761"/>
    <x v="3"/>
  </r>
  <r>
    <x v="13"/>
    <x v="1"/>
    <x v="1"/>
    <x v="8"/>
    <x v="2"/>
    <x v="71"/>
    <x v="8"/>
  </r>
  <r>
    <x v="108"/>
    <x v="2"/>
    <x v="0"/>
    <x v="81"/>
    <x v="1"/>
    <x v="157"/>
    <x v="3"/>
  </r>
  <r>
    <x v="340"/>
    <x v="1"/>
    <x v="0"/>
    <x v="191"/>
    <x v="2"/>
    <x v="668"/>
    <x v="5"/>
  </r>
  <r>
    <x v="240"/>
    <x v="0"/>
    <x v="1"/>
    <x v="136"/>
    <x v="0"/>
    <x v="159"/>
    <x v="7"/>
  </r>
  <r>
    <x v="108"/>
    <x v="3"/>
    <x v="1"/>
    <x v="85"/>
    <x v="3"/>
    <x v="544"/>
    <x v="3"/>
  </r>
  <r>
    <x v="360"/>
    <x v="0"/>
    <x v="0"/>
    <x v="453"/>
    <x v="0"/>
    <x v="784"/>
    <x v="9"/>
  </r>
  <r>
    <x v="269"/>
    <x v="1"/>
    <x v="1"/>
    <x v="159"/>
    <x v="2"/>
    <x v="576"/>
    <x v="9"/>
  </r>
  <r>
    <x v="292"/>
    <x v="2"/>
    <x v="0"/>
    <x v="337"/>
    <x v="1"/>
    <x v="689"/>
    <x v="3"/>
  </r>
  <r>
    <x v="163"/>
    <x v="0"/>
    <x v="1"/>
    <x v="69"/>
    <x v="0"/>
    <x v="56"/>
    <x v="8"/>
  </r>
  <r>
    <x v="120"/>
    <x v="3"/>
    <x v="1"/>
    <x v="84"/>
    <x v="3"/>
    <x v="538"/>
    <x v="8"/>
  </r>
  <r>
    <x v="279"/>
    <x v="2"/>
    <x v="0"/>
    <x v="350"/>
    <x v="1"/>
    <x v="716"/>
    <x v="5"/>
  </r>
  <r>
    <x v="339"/>
    <x v="1"/>
    <x v="0"/>
    <x v="192"/>
    <x v="2"/>
    <x v="671"/>
    <x v="5"/>
  </r>
  <r>
    <x v="137"/>
    <x v="3"/>
    <x v="1"/>
    <x v="144"/>
    <x v="3"/>
    <x v="779"/>
    <x v="10"/>
  </r>
  <r>
    <x v="277"/>
    <x v="0"/>
    <x v="1"/>
    <x v="235"/>
    <x v="0"/>
    <x v="317"/>
    <x v="5"/>
  </r>
  <r>
    <x v="218"/>
    <x v="1"/>
    <x v="0"/>
    <x v="130"/>
    <x v="2"/>
    <x v="499"/>
    <x v="5"/>
  </r>
  <r>
    <x v="328"/>
    <x v="3"/>
    <x v="1"/>
    <x v="245"/>
    <x v="3"/>
    <x v="880"/>
    <x v="6"/>
  </r>
  <r>
    <x v="302"/>
    <x v="0"/>
    <x v="1"/>
    <x v="167"/>
    <x v="0"/>
    <x v="212"/>
    <x v="9"/>
  </r>
  <r>
    <x v="266"/>
    <x v="0"/>
    <x v="0"/>
    <x v="365"/>
    <x v="0"/>
    <x v="536"/>
    <x v="0"/>
  </r>
  <r>
    <x v="192"/>
    <x v="3"/>
    <x v="1"/>
    <x v="169"/>
    <x v="3"/>
    <x v="835"/>
    <x v="8"/>
  </r>
  <r>
    <x v="275"/>
    <x v="3"/>
    <x v="1"/>
    <x v="255"/>
    <x v="3"/>
    <x v="887"/>
    <x v="5"/>
  </r>
  <r>
    <x v="192"/>
    <x v="0"/>
    <x v="0"/>
    <x v="286"/>
    <x v="0"/>
    <x v="407"/>
    <x v="8"/>
  </r>
  <r>
    <x v="171"/>
    <x v="1"/>
    <x v="1"/>
    <x v="67"/>
    <x v="2"/>
    <x v="281"/>
    <x v="3"/>
  </r>
  <r>
    <x v="55"/>
    <x v="3"/>
    <x v="1"/>
    <x v="74"/>
    <x v="3"/>
    <x v="503"/>
    <x v="9"/>
  </r>
  <r>
    <x v="51"/>
    <x v="0"/>
    <x v="1"/>
    <x v="36"/>
    <x v="0"/>
    <x v="23"/>
    <x v="3"/>
  </r>
  <r>
    <x v="202"/>
    <x v="0"/>
    <x v="1"/>
    <x v="101"/>
    <x v="0"/>
    <x v="99"/>
    <x v="8"/>
  </r>
  <r>
    <x v="343"/>
    <x v="3"/>
    <x v="1"/>
    <x v="331"/>
    <x v="3"/>
    <x v="928"/>
    <x v="5"/>
  </r>
  <r>
    <x v="56"/>
    <x v="0"/>
    <x v="0"/>
    <x v="117"/>
    <x v="0"/>
    <x v="127"/>
    <x v="9"/>
  </r>
  <r>
    <x v="103"/>
    <x v="2"/>
    <x v="0"/>
    <x v="89"/>
    <x v="1"/>
    <x v="176"/>
    <x v="4"/>
  </r>
  <r>
    <x v="322"/>
    <x v="0"/>
    <x v="1"/>
    <x v="198"/>
    <x v="0"/>
    <x v="261"/>
    <x v="3"/>
  </r>
  <r>
    <x v="68"/>
    <x v="0"/>
    <x v="1"/>
    <x v="56"/>
    <x v="0"/>
    <x v="40"/>
    <x v="5"/>
  </r>
  <r>
    <x v="361"/>
    <x v="2"/>
    <x v="0"/>
    <x v="358"/>
    <x v="1"/>
    <x v="744"/>
    <x v="9"/>
  </r>
  <r>
    <x v="259"/>
    <x v="3"/>
    <x v="1"/>
    <x v="278"/>
    <x v="3"/>
    <x v="902"/>
    <x v="0"/>
  </r>
  <r>
    <x v="208"/>
    <x v="0"/>
    <x v="1"/>
    <x v="110"/>
    <x v="0"/>
    <x v="115"/>
    <x v="9"/>
  </r>
  <r>
    <x v="89"/>
    <x v="0"/>
    <x v="1"/>
    <x v="54"/>
    <x v="0"/>
    <x v="37"/>
    <x v="9"/>
  </r>
  <r>
    <x v="156"/>
    <x v="1"/>
    <x v="0"/>
    <x v="74"/>
    <x v="2"/>
    <x v="304"/>
    <x v="5"/>
  </r>
  <r>
    <x v="261"/>
    <x v="0"/>
    <x v="0"/>
    <x v="388"/>
    <x v="0"/>
    <x v="585"/>
    <x v="3"/>
  </r>
  <r>
    <x v="238"/>
    <x v="1"/>
    <x v="0"/>
    <x v="139"/>
    <x v="2"/>
    <x v="524"/>
    <x v="9"/>
  </r>
  <r>
    <x v="275"/>
    <x v="1"/>
    <x v="0"/>
    <x v="217"/>
    <x v="2"/>
    <x v="738"/>
    <x v="5"/>
  </r>
  <r>
    <x v="115"/>
    <x v="2"/>
    <x v="0"/>
    <x v="98"/>
    <x v="1"/>
    <x v="196"/>
    <x v="8"/>
  </r>
  <r>
    <x v="250"/>
    <x v="1"/>
    <x v="0"/>
    <x v="175"/>
    <x v="2"/>
    <x v="616"/>
    <x v="5"/>
  </r>
  <r>
    <x v="247"/>
    <x v="0"/>
    <x v="0"/>
    <x v="408"/>
    <x v="0"/>
    <x v="630"/>
    <x v="5"/>
  </r>
  <r>
    <x v="149"/>
    <x v="1"/>
    <x v="1"/>
    <x v="101"/>
    <x v="2"/>
    <x v="403"/>
    <x v="10"/>
  </r>
  <r>
    <x v="224"/>
    <x v="1"/>
    <x v="0"/>
    <x v="134"/>
    <x v="2"/>
    <x v="512"/>
    <x v="8"/>
  </r>
  <r>
    <x v="17"/>
    <x v="1"/>
    <x v="1"/>
    <x v="16"/>
    <x v="2"/>
    <x v="91"/>
    <x v="3"/>
  </r>
  <r>
    <x v="240"/>
    <x v="3"/>
    <x v="1"/>
    <x v="163"/>
    <x v="3"/>
    <x v="826"/>
    <x v="7"/>
  </r>
  <r>
    <x v="80"/>
    <x v="3"/>
    <x v="1"/>
    <x v="109"/>
    <x v="3"/>
    <x v="637"/>
    <x v="3"/>
  </r>
  <r>
    <x v="251"/>
    <x v="1"/>
    <x v="1"/>
    <x v="170"/>
    <x v="2"/>
    <x v="605"/>
    <x v="5"/>
  </r>
  <r>
    <x v="297"/>
    <x v="0"/>
    <x v="0"/>
    <x v="424"/>
    <x v="0"/>
    <x v="680"/>
    <x v="8"/>
  </r>
  <r>
    <x v="349"/>
    <x v="1"/>
    <x v="0"/>
    <x v="232"/>
    <x v="2"/>
    <x v="776"/>
    <x v="4"/>
  </r>
  <r>
    <x v="285"/>
    <x v="3"/>
    <x v="1"/>
    <x v="274"/>
    <x v="3"/>
    <x v="899"/>
    <x v="4"/>
  </r>
  <r>
    <x v="145"/>
    <x v="1"/>
    <x v="0"/>
    <x v="109"/>
    <x v="2"/>
    <x v="431"/>
    <x v="9"/>
  </r>
  <r>
    <x v="321"/>
    <x v="3"/>
    <x v="1"/>
    <x v="284"/>
    <x v="3"/>
    <x v="907"/>
    <x v="6"/>
  </r>
  <r>
    <x v="109"/>
    <x v="2"/>
    <x v="0"/>
    <x v="104"/>
    <x v="1"/>
    <x v="211"/>
    <x v="3"/>
  </r>
  <r>
    <x v="106"/>
    <x v="0"/>
    <x v="1"/>
    <x v="68"/>
    <x v="0"/>
    <x v="55"/>
    <x v="8"/>
  </r>
  <r>
    <x v="54"/>
    <x v="1"/>
    <x v="0"/>
    <x v="26"/>
    <x v="2"/>
    <x v="131"/>
    <x v="8"/>
  </r>
  <r>
    <x v="69"/>
    <x v="2"/>
    <x v="0"/>
    <x v="116"/>
    <x v="1"/>
    <x v="239"/>
    <x v="5"/>
  </r>
  <r>
    <x v="331"/>
    <x v="3"/>
    <x v="1"/>
    <x v="302"/>
    <x v="3"/>
    <x v="919"/>
    <x v="9"/>
  </r>
  <r>
    <x v="170"/>
    <x v="2"/>
    <x v="0"/>
    <x v="203"/>
    <x v="1"/>
    <x v="436"/>
    <x v="3"/>
  </r>
  <r>
    <x v="21"/>
    <x v="2"/>
    <x v="0"/>
    <x v="37"/>
    <x v="1"/>
    <x v="61"/>
    <x v="8"/>
  </r>
  <r>
    <x v="207"/>
    <x v="0"/>
    <x v="0"/>
    <x v="239"/>
    <x v="0"/>
    <x v="325"/>
    <x v="9"/>
  </r>
  <r>
    <x v="229"/>
    <x v="1"/>
    <x v="0"/>
    <x v="145"/>
    <x v="2"/>
    <x v="535"/>
    <x v="7"/>
  </r>
  <r>
    <x v="259"/>
    <x v="1"/>
    <x v="0"/>
    <x v="155"/>
    <x v="2"/>
    <x v="566"/>
    <x v="0"/>
  </r>
  <r>
    <x v="289"/>
    <x v="2"/>
    <x v="0"/>
    <x v="259"/>
    <x v="1"/>
    <x v="539"/>
    <x v="8"/>
  </r>
  <r>
    <x v="216"/>
    <x v="0"/>
    <x v="1"/>
    <x v="127"/>
    <x v="0"/>
    <x v="144"/>
    <x v="5"/>
  </r>
  <r>
    <x v="294"/>
    <x v="1"/>
    <x v="1"/>
    <x v="165"/>
    <x v="2"/>
    <x v="591"/>
    <x v="8"/>
  </r>
  <r>
    <x v="201"/>
    <x v="1"/>
    <x v="0"/>
    <x v="112"/>
    <x v="2"/>
    <x v="441"/>
    <x v="3"/>
  </r>
  <r>
    <x v="8"/>
    <x v="3"/>
    <x v="1"/>
    <x v="68"/>
    <x v="3"/>
    <x v="476"/>
    <x v="5"/>
  </r>
  <r>
    <x v="145"/>
    <x v="0"/>
    <x v="0"/>
    <x v="277"/>
    <x v="0"/>
    <x v="390"/>
    <x v="9"/>
  </r>
  <r>
    <x v="308"/>
    <x v="0"/>
    <x v="0"/>
    <x v="435"/>
    <x v="0"/>
    <x v="708"/>
    <x v="5"/>
  </r>
  <r>
    <x v="137"/>
    <x v="1"/>
    <x v="0"/>
    <x v="106"/>
    <x v="2"/>
    <x v="422"/>
    <x v="10"/>
  </r>
  <r>
    <x v="9"/>
    <x v="0"/>
    <x v="1"/>
    <x v="33"/>
    <x v="0"/>
    <x v="20"/>
    <x v="5"/>
  </r>
  <r>
    <x v="350"/>
    <x v="3"/>
    <x v="1"/>
    <x v="319"/>
    <x v="3"/>
    <x v="924"/>
    <x v="4"/>
  </r>
  <r>
    <x v="254"/>
    <x v="1"/>
    <x v="1"/>
    <x v="208"/>
    <x v="2"/>
    <x v="717"/>
    <x v="8"/>
  </r>
  <r>
    <x v="348"/>
    <x v="1"/>
    <x v="1"/>
    <x v="265"/>
    <x v="2"/>
    <x v="830"/>
    <x v="8"/>
  </r>
  <r>
    <x v="42"/>
    <x v="2"/>
    <x v="0"/>
    <x v="81"/>
    <x v="1"/>
    <x v="157"/>
    <x v="4"/>
  </r>
  <r>
    <x v="338"/>
    <x v="0"/>
    <x v="1"/>
    <x v="207"/>
    <x v="0"/>
    <x v="276"/>
    <x v="5"/>
  </r>
  <r>
    <x v="186"/>
    <x v="3"/>
    <x v="1"/>
    <x v="142"/>
    <x v="3"/>
    <x v="772"/>
    <x v="5"/>
  </r>
  <r>
    <x v="244"/>
    <x v="1"/>
    <x v="1"/>
    <x v="209"/>
    <x v="2"/>
    <x v="720"/>
    <x v="5"/>
  </r>
  <r>
    <x v="306"/>
    <x v="2"/>
    <x v="0"/>
    <x v="324"/>
    <x v="1"/>
    <x v="666"/>
    <x v="5"/>
  </r>
  <r>
    <x v="70"/>
    <x v="0"/>
    <x v="1"/>
    <x v="60"/>
    <x v="0"/>
    <x v="43"/>
    <x v="8"/>
  </r>
  <r>
    <x v="161"/>
    <x v="0"/>
    <x v="1"/>
    <x v="107"/>
    <x v="0"/>
    <x v="110"/>
    <x v="5"/>
  </r>
  <r>
    <x v="309"/>
    <x v="2"/>
    <x v="0"/>
    <x v="302"/>
    <x v="1"/>
    <x v="617"/>
    <x v="5"/>
  </r>
  <r>
    <x v="361"/>
    <x v="0"/>
    <x v="1"/>
    <x v="232"/>
    <x v="0"/>
    <x v="314"/>
    <x v="9"/>
  </r>
  <r>
    <x v="301"/>
    <x v="0"/>
    <x v="1"/>
    <x v="235"/>
    <x v="0"/>
    <x v="317"/>
    <x v="9"/>
  </r>
  <r>
    <x v="14"/>
    <x v="2"/>
    <x v="0"/>
    <x v="63"/>
    <x v="1"/>
    <x v="114"/>
    <x v="4"/>
  </r>
  <r>
    <x v="69"/>
    <x v="0"/>
    <x v="1"/>
    <x v="70"/>
    <x v="0"/>
    <x v="57"/>
    <x v="5"/>
  </r>
  <r>
    <x v="160"/>
    <x v="1"/>
    <x v="1"/>
    <x v="70"/>
    <x v="2"/>
    <x v="290"/>
    <x v="5"/>
  </r>
  <r>
    <x v="215"/>
    <x v="2"/>
    <x v="0"/>
    <x v="248"/>
    <x v="1"/>
    <x v="523"/>
    <x v="5"/>
  </r>
  <r>
    <x v="182"/>
    <x v="1"/>
    <x v="1"/>
    <x v="95"/>
    <x v="2"/>
    <x v="379"/>
    <x v="5"/>
  </r>
  <r>
    <x v="196"/>
    <x v="0"/>
    <x v="0"/>
    <x v="269"/>
    <x v="0"/>
    <x v="374"/>
    <x v="1"/>
  </r>
  <r>
    <x v="123"/>
    <x v="0"/>
    <x v="1"/>
    <x v="132"/>
    <x v="0"/>
    <x v="153"/>
    <x v="5"/>
  </r>
  <r>
    <x v="34"/>
    <x v="3"/>
    <x v="1"/>
    <x v="48"/>
    <x v="3"/>
    <x v="372"/>
    <x v="5"/>
  </r>
  <r>
    <x v="220"/>
    <x v="2"/>
    <x v="0"/>
    <x v="202"/>
    <x v="1"/>
    <x v="433"/>
    <x v="2"/>
  </r>
  <r>
    <x v="189"/>
    <x v="1"/>
    <x v="1"/>
    <x v="115"/>
    <x v="2"/>
    <x v="452"/>
    <x v="5"/>
  </r>
  <r>
    <x v="285"/>
    <x v="1"/>
    <x v="0"/>
    <x v="212"/>
    <x v="2"/>
    <x v="728"/>
    <x v="4"/>
  </r>
  <r>
    <x v="251"/>
    <x v="0"/>
    <x v="0"/>
    <x v="411"/>
    <x v="0"/>
    <x v="642"/>
    <x v="5"/>
  </r>
  <r>
    <x v="271"/>
    <x v="3"/>
    <x v="1"/>
    <x v="212"/>
    <x v="3"/>
    <x v="860"/>
    <x v="9"/>
  </r>
  <r>
    <x v="248"/>
    <x v="3"/>
    <x v="1"/>
    <x v="219"/>
    <x v="3"/>
    <x v="864"/>
    <x v="5"/>
  </r>
  <r>
    <x v="78"/>
    <x v="2"/>
    <x v="0"/>
    <x v="136"/>
    <x v="1"/>
    <x v="285"/>
    <x v="3"/>
  </r>
  <r>
    <x v="162"/>
    <x v="1"/>
    <x v="1"/>
    <x v="66"/>
    <x v="2"/>
    <x v="278"/>
    <x v="8"/>
  </r>
  <r>
    <x v="329"/>
    <x v="1"/>
    <x v="1"/>
    <x v="232"/>
    <x v="2"/>
    <x v="776"/>
    <x v="6"/>
  </r>
  <r>
    <x v="140"/>
    <x v="0"/>
    <x v="0"/>
    <x v="294"/>
    <x v="0"/>
    <x v="420"/>
    <x v="3"/>
  </r>
  <r>
    <x v="350"/>
    <x v="2"/>
    <x v="0"/>
    <x v="389"/>
    <x v="1"/>
    <x v="811"/>
    <x v="4"/>
  </r>
  <r>
    <x v="330"/>
    <x v="2"/>
    <x v="0"/>
    <x v="298"/>
    <x v="1"/>
    <x v="609"/>
    <x v="9"/>
  </r>
  <r>
    <x v="141"/>
    <x v="2"/>
    <x v="0"/>
    <x v="180"/>
    <x v="1"/>
    <x v="381"/>
    <x v="3"/>
  </r>
  <r>
    <x v="307"/>
    <x v="0"/>
    <x v="1"/>
    <x v="250"/>
    <x v="0"/>
    <x v="342"/>
    <x v="5"/>
  </r>
  <r>
    <x v="198"/>
    <x v="1"/>
    <x v="1"/>
    <x v="108"/>
    <x v="2"/>
    <x v="429"/>
    <x v="1"/>
  </r>
  <r>
    <x v="39"/>
    <x v="2"/>
    <x v="0"/>
    <x v="57"/>
    <x v="1"/>
    <x v="98"/>
    <x v="5"/>
  </r>
  <r>
    <x v="223"/>
    <x v="0"/>
    <x v="0"/>
    <x v="336"/>
    <x v="0"/>
    <x v="487"/>
    <x v="8"/>
  </r>
  <r>
    <x v="348"/>
    <x v="1"/>
    <x v="0"/>
    <x v="196"/>
    <x v="2"/>
    <x v="681"/>
    <x v="8"/>
  </r>
  <r>
    <x v="151"/>
    <x v="0"/>
    <x v="1"/>
    <x v="120"/>
    <x v="0"/>
    <x v="132"/>
    <x v="10"/>
  </r>
  <r>
    <x v="260"/>
    <x v="1"/>
    <x v="1"/>
    <x v="184"/>
    <x v="2"/>
    <x v="643"/>
    <x v="8"/>
  </r>
  <r>
    <x v="160"/>
    <x v="2"/>
    <x v="0"/>
    <x v="143"/>
    <x v="1"/>
    <x v="298"/>
    <x v="5"/>
  </r>
  <r>
    <x v="155"/>
    <x v="0"/>
    <x v="1"/>
    <x v="70"/>
    <x v="0"/>
    <x v="57"/>
    <x v="5"/>
  </r>
  <r>
    <x v="93"/>
    <x v="2"/>
    <x v="0"/>
    <x v="112"/>
    <x v="1"/>
    <x v="229"/>
    <x v="5"/>
  </r>
  <r>
    <x v="145"/>
    <x v="0"/>
    <x v="1"/>
    <x v="134"/>
    <x v="0"/>
    <x v="156"/>
    <x v="9"/>
  </r>
  <r>
    <x v="361"/>
    <x v="0"/>
    <x v="0"/>
    <x v="454"/>
    <x v="0"/>
    <x v="793"/>
    <x v="9"/>
  </r>
  <r>
    <x v="261"/>
    <x v="1"/>
    <x v="1"/>
    <x v="149"/>
    <x v="2"/>
    <x v="549"/>
    <x v="3"/>
  </r>
  <r>
    <x v="118"/>
    <x v="0"/>
    <x v="0"/>
    <x v="128"/>
    <x v="0"/>
    <x v="145"/>
    <x v="9"/>
  </r>
  <r>
    <x v="276"/>
    <x v="1"/>
    <x v="1"/>
    <x v="150"/>
    <x v="2"/>
    <x v="553"/>
    <x v="5"/>
  </r>
  <r>
    <x v="179"/>
    <x v="1"/>
    <x v="1"/>
    <x v="111"/>
    <x v="2"/>
    <x v="439"/>
    <x v="9"/>
  </r>
  <r>
    <x v="116"/>
    <x v="3"/>
    <x v="1"/>
    <x v="63"/>
    <x v="3"/>
    <x v="453"/>
    <x v="9"/>
  </r>
  <r>
    <x v="132"/>
    <x v="1"/>
    <x v="0"/>
    <x v="119"/>
    <x v="2"/>
    <x v="467"/>
    <x v="8"/>
  </r>
  <r>
    <x v="320"/>
    <x v="0"/>
    <x v="0"/>
    <x v="440"/>
    <x v="0"/>
    <x v="721"/>
    <x v="6"/>
  </r>
  <r>
    <x v="60"/>
    <x v="2"/>
    <x v="0"/>
    <x v="80"/>
    <x v="1"/>
    <x v="154"/>
    <x v="5"/>
  </r>
  <r>
    <x v="177"/>
    <x v="3"/>
    <x v="1"/>
    <x v="141"/>
    <x v="3"/>
    <x v="768"/>
    <x v="9"/>
  </r>
  <r>
    <x v="195"/>
    <x v="2"/>
    <x v="0"/>
    <x v="188"/>
    <x v="1"/>
    <x v="402"/>
    <x v="1"/>
  </r>
  <r>
    <x v="338"/>
    <x v="3"/>
    <x v="1"/>
    <x v="263"/>
    <x v="3"/>
    <x v="891"/>
    <x v="5"/>
  </r>
  <r>
    <x v="6"/>
    <x v="0"/>
    <x v="1"/>
    <x v="7"/>
    <x v="0"/>
    <x v="3"/>
    <x v="5"/>
  </r>
  <r>
    <x v="225"/>
    <x v="0"/>
    <x v="0"/>
    <x v="303"/>
    <x v="0"/>
    <x v="437"/>
    <x v="8"/>
  </r>
  <r>
    <x v="149"/>
    <x v="0"/>
    <x v="1"/>
    <x v="122"/>
    <x v="0"/>
    <x v="137"/>
    <x v="10"/>
  </r>
  <r>
    <x v="73"/>
    <x v="1"/>
    <x v="1"/>
    <x v="55"/>
    <x v="2"/>
    <x v="240"/>
    <x v="8"/>
  </r>
  <r>
    <x v="146"/>
    <x v="3"/>
    <x v="1"/>
    <x v="162"/>
    <x v="3"/>
    <x v="824"/>
    <x v="9"/>
  </r>
  <r>
    <x v="8"/>
    <x v="1"/>
    <x v="0"/>
    <x v="39"/>
    <x v="2"/>
    <x v="181"/>
    <x v="5"/>
  </r>
  <r>
    <x v="276"/>
    <x v="1"/>
    <x v="0"/>
    <x v="189"/>
    <x v="2"/>
    <x v="661"/>
    <x v="5"/>
  </r>
  <r>
    <x v="230"/>
    <x v="3"/>
    <x v="1"/>
    <x v="182"/>
    <x v="3"/>
    <x v="843"/>
    <x v="7"/>
  </r>
  <r>
    <x v="196"/>
    <x v="3"/>
    <x v="1"/>
    <x v="176"/>
    <x v="3"/>
    <x v="839"/>
    <x v="1"/>
  </r>
  <r>
    <x v="187"/>
    <x v="1"/>
    <x v="0"/>
    <x v="102"/>
    <x v="2"/>
    <x v="406"/>
    <x v="5"/>
  </r>
  <r>
    <x v="194"/>
    <x v="1"/>
    <x v="1"/>
    <x v="121"/>
    <x v="2"/>
    <x v="471"/>
    <x v="1"/>
  </r>
  <r>
    <x v="136"/>
    <x v="2"/>
    <x v="0"/>
    <x v="194"/>
    <x v="1"/>
    <x v="415"/>
    <x v="10"/>
  </r>
  <r>
    <x v="15"/>
    <x v="0"/>
    <x v="0"/>
    <x v="106"/>
    <x v="0"/>
    <x v="107"/>
    <x v="4"/>
  </r>
  <r>
    <x v="67"/>
    <x v="0"/>
    <x v="0"/>
    <x v="146"/>
    <x v="0"/>
    <x v="177"/>
    <x v="5"/>
  </r>
  <r>
    <x v="92"/>
    <x v="0"/>
    <x v="0"/>
    <x v="166"/>
    <x v="0"/>
    <x v="210"/>
    <x v="5"/>
  </r>
  <r>
    <x v="147"/>
    <x v="1"/>
    <x v="1"/>
    <x v="108"/>
    <x v="2"/>
    <x v="429"/>
    <x v="9"/>
  </r>
  <r>
    <x v="321"/>
    <x v="0"/>
    <x v="1"/>
    <x v="259"/>
    <x v="0"/>
    <x v="358"/>
    <x v="6"/>
  </r>
  <r>
    <x v="217"/>
    <x v="0"/>
    <x v="0"/>
    <x v="316"/>
    <x v="0"/>
    <x v="459"/>
    <x v="5"/>
  </r>
  <r>
    <x v="231"/>
    <x v="2"/>
    <x v="0"/>
    <x v="205"/>
    <x v="1"/>
    <x v="440"/>
    <x v="3"/>
  </r>
  <r>
    <x v="76"/>
    <x v="1"/>
    <x v="0"/>
    <x v="71"/>
    <x v="2"/>
    <x v="294"/>
    <x v="4"/>
  </r>
  <r>
    <x v="286"/>
    <x v="0"/>
    <x v="0"/>
    <x v="347"/>
    <x v="0"/>
    <x v="505"/>
    <x v="4"/>
  </r>
  <r>
    <x v="327"/>
    <x v="1"/>
    <x v="0"/>
    <x v="176"/>
    <x v="2"/>
    <x v="621"/>
    <x v="6"/>
  </r>
  <r>
    <x v="6"/>
    <x v="3"/>
    <x v="1"/>
    <x v="39"/>
    <x v="3"/>
    <x v="326"/>
    <x v="5"/>
  </r>
  <r>
    <x v="359"/>
    <x v="1"/>
    <x v="1"/>
    <x v="217"/>
    <x v="2"/>
    <x v="738"/>
    <x v="9"/>
  </r>
  <r>
    <x v="75"/>
    <x v="0"/>
    <x v="1"/>
    <x v="51"/>
    <x v="0"/>
    <x v="35"/>
    <x v="4"/>
  </r>
  <r>
    <x v="277"/>
    <x v="3"/>
    <x v="1"/>
    <x v="224"/>
    <x v="3"/>
    <x v="867"/>
    <x v="5"/>
  </r>
  <r>
    <x v="46"/>
    <x v="1"/>
    <x v="0"/>
    <x v="43"/>
    <x v="2"/>
    <x v="195"/>
    <x v="8"/>
  </r>
  <r>
    <x v="273"/>
    <x v="1"/>
    <x v="0"/>
    <x v="172"/>
    <x v="2"/>
    <x v="609"/>
    <x v="0"/>
  </r>
  <r>
    <x v="49"/>
    <x v="0"/>
    <x v="0"/>
    <x v="124"/>
    <x v="0"/>
    <x v="139"/>
    <x v="3"/>
  </r>
  <r>
    <x v="176"/>
    <x v="0"/>
    <x v="1"/>
    <x v="105"/>
    <x v="0"/>
    <x v="106"/>
    <x v="9"/>
  </r>
  <r>
    <x v="326"/>
    <x v="0"/>
    <x v="1"/>
    <x v="197"/>
    <x v="0"/>
    <x v="259"/>
    <x v="8"/>
  </r>
  <r>
    <x v="29"/>
    <x v="0"/>
    <x v="1"/>
    <x v="43"/>
    <x v="0"/>
    <x v="28"/>
    <x v="8"/>
  </r>
  <r>
    <x v="181"/>
    <x v="0"/>
    <x v="1"/>
    <x v="134"/>
    <x v="0"/>
    <x v="156"/>
    <x v="8"/>
  </r>
  <r>
    <x v="357"/>
    <x v="0"/>
    <x v="1"/>
    <x v="221"/>
    <x v="0"/>
    <x v="298"/>
    <x v="6"/>
  </r>
  <r>
    <x v="190"/>
    <x v="0"/>
    <x v="1"/>
    <x v="127"/>
    <x v="0"/>
    <x v="144"/>
    <x v="5"/>
  </r>
  <r>
    <x v="247"/>
    <x v="3"/>
    <x v="1"/>
    <x v="209"/>
    <x v="3"/>
    <x v="858"/>
    <x v="5"/>
  </r>
  <r>
    <x v="181"/>
    <x v="0"/>
    <x v="0"/>
    <x v="263"/>
    <x v="0"/>
    <x v="364"/>
    <x v="8"/>
  </r>
  <r>
    <x v="193"/>
    <x v="3"/>
    <x v="1"/>
    <x v="159"/>
    <x v="3"/>
    <x v="819"/>
    <x v="8"/>
  </r>
  <r>
    <x v="10"/>
    <x v="0"/>
    <x v="1"/>
    <x v="51"/>
    <x v="0"/>
    <x v="35"/>
    <x v="8"/>
  </r>
  <r>
    <x v="206"/>
    <x v="0"/>
    <x v="1"/>
    <x v="120"/>
    <x v="0"/>
    <x v="132"/>
    <x v="9"/>
  </r>
  <r>
    <x v="88"/>
    <x v="2"/>
    <x v="0"/>
    <x v="90"/>
    <x v="1"/>
    <x v="178"/>
    <x v="9"/>
  </r>
  <r>
    <x v="133"/>
    <x v="0"/>
    <x v="0"/>
    <x v="249"/>
    <x v="0"/>
    <x v="341"/>
    <x v="8"/>
  </r>
  <r>
    <x v="61"/>
    <x v="1"/>
    <x v="0"/>
    <x v="38"/>
    <x v="2"/>
    <x v="177"/>
    <x v="5"/>
  </r>
  <r>
    <x v="344"/>
    <x v="3"/>
    <x v="1"/>
    <x v="354"/>
    <x v="3"/>
    <x v="938"/>
    <x v="5"/>
  </r>
  <r>
    <x v="342"/>
    <x v="0"/>
    <x v="0"/>
    <x v="424"/>
    <x v="0"/>
    <x v="680"/>
    <x v="5"/>
  </r>
  <r>
    <x v="292"/>
    <x v="0"/>
    <x v="0"/>
    <x v="398"/>
    <x v="0"/>
    <x v="604"/>
    <x v="3"/>
  </r>
  <r>
    <x v="294"/>
    <x v="0"/>
    <x v="0"/>
    <x v="370"/>
    <x v="0"/>
    <x v="547"/>
    <x v="8"/>
  </r>
  <r>
    <x v="30"/>
    <x v="1"/>
    <x v="0"/>
    <x v="1"/>
    <x v="2"/>
    <x v="48"/>
    <x v="8"/>
  </r>
  <r>
    <x v="196"/>
    <x v="1"/>
    <x v="0"/>
    <x v="102"/>
    <x v="2"/>
    <x v="406"/>
    <x v="1"/>
  </r>
  <r>
    <x v="333"/>
    <x v="1"/>
    <x v="0"/>
    <x v="226"/>
    <x v="2"/>
    <x v="763"/>
    <x v="8"/>
  </r>
  <r>
    <x v="175"/>
    <x v="0"/>
    <x v="1"/>
    <x v="128"/>
    <x v="0"/>
    <x v="145"/>
    <x v="4"/>
  </r>
  <r>
    <x v="101"/>
    <x v="0"/>
    <x v="0"/>
    <x v="158"/>
    <x v="0"/>
    <x v="196"/>
    <x v="8"/>
  </r>
  <r>
    <x v="244"/>
    <x v="1"/>
    <x v="0"/>
    <x v="200"/>
    <x v="2"/>
    <x v="693"/>
    <x v="5"/>
  </r>
  <r>
    <x v="279"/>
    <x v="0"/>
    <x v="0"/>
    <x v="386"/>
    <x v="0"/>
    <x v="581"/>
    <x v="5"/>
  </r>
  <r>
    <x v="235"/>
    <x v="0"/>
    <x v="0"/>
    <x v="322"/>
    <x v="0"/>
    <x v="470"/>
    <x v="8"/>
  </r>
  <r>
    <x v="227"/>
    <x v="0"/>
    <x v="1"/>
    <x v="152"/>
    <x v="0"/>
    <x v="187"/>
    <x v="7"/>
  </r>
  <r>
    <x v="16"/>
    <x v="1"/>
    <x v="0"/>
    <x v="9"/>
    <x v="2"/>
    <x v="73"/>
    <x v="4"/>
  </r>
  <r>
    <x v="136"/>
    <x v="1"/>
    <x v="0"/>
    <x v="113"/>
    <x v="2"/>
    <x v="446"/>
    <x v="10"/>
  </r>
  <r>
    <x v="173"/>
    <x v="1"/>
    <x v="0"/>
    <x v="97"/>
    <x v="2"/>
    <x v="389"/>
    <x v="8"/>
  </r>
  <r>
    <x v="218"/>
    <x v="0"/>
    <x v="1"/>
    <x v="130"/>
    <x v="0"/>
    <x v="149"/>
    <x v="5"/>
  </r>
  <r>
    <x v="82"/>
    <x v="3"/>
    <x v="1"/>
    <x v="86"/>
    <x v="3"/>
    <x v="548"/>
    <x v="8"/>
  </r>
  <r>
    <x v="39"/>
    <x v="1"/>
    <x v="1"/>
    <x v="17"/>
    <x v="2"/>
    <x v="96"/>
    <x v="5"/>
  </r>
  <r>
    <x v="130"/>
    <x v="0"/>
    <x v="1"/>
    <x v="118"/>
    <x v="0"/>
    <x v="129"/>
    <x v="5"/>
  </r>
  <r>
    <x v="103"/>
    <x v="3"/>
    <x v="1"/>
    <x v="93"/>
    <x v="3"/>
    <x v="575"/>
    <x v="4"/>
  </r>
  <r>
    <x v="242"/>
    <x v="1"/>
    <x v="1"/>
    <x v="134"/>
    <x v="2"/>
    <x v="512"/>
    <x v="7"/>
  </r>
  <r>
    <x v="265"/>
    <x v="0"/>
    <x v="1"/>
    <x v="173"/>
    <x v="0"/>
    <x v="220"/>
    <x v="0"/>
  </r>
  <r>
    <x v="347"/>
    <x v="0"/>
    <x v="0"/>
    <x v="449"/>
    <x v="0"/>
    <x v="777"/>
    <x v="6"/>
  </r>
  <r>
    <x v="231"/>
    <x v="3"/>
    <x v="1"/>
    <x v="181"/>
    <x v="3"/>
    <x v="842"/>
    <x v="3"/>
  </r>
  <r>
    <x v="316"/>
    <x v="1"/>
    <x v="1"/>
    <x v="233"/>
    <x v="2"/>
    <x v="778"/>
    <x v="8"/>
  </r>
  <r>
    <x v="302"/>
    <x v="3"/>
    <x v="1"/>
    <x v="237"/>
    <x v="3"/>
    <x v="875"/>
    <x v="9"/>
  </r>
  <r>
    <x v="244"/>
    <x v="3"/>
    <x v="1"/>
    <x v="273"/>
    <x v="3"/>
    <x v="898"/>
    <x v="5"/>
  </r>
  <r>
    <x v="189"/>
    <x v="3"/>
    <x v="1"/>
    <x v="154"/>
    <x v="3"/>
    <x v="806"/>
    <x v="5"/>
  </r>
  <r>
    <x v="65"/>
    <x v="0"/>
    <x v="1"/>
    <x v="74"/>
    <x v="0"/>
    <x v="64"/>
    <x v="5"/>
  </r>
  <r>
    <x v="328"/>
    <x v="0"/>
    <x v="1"/>
    <x v="229"/>
    <x v="0"/>
    <x v="308"/>
    <x v="6"/>
  </r>
  <r>
    <x v="257"/>
    <x v="0"/>
    <x v="0"/>
    <x v="351"/>
    <x v="0"/>
    <x v="511"/>
    <x v="0"/>
  </r>
  <r>
    <x v="245"/>
    <x v="0"/>
    <x v="0"/>
    <x v="397"/>
    <x v="0"/>
    <x v="602"/>
    <x v="5"/>
  </r>
  <r>
    <x v="42"/>
    <x v="0"/>
    <x v="0"/>
    <x v="127"/>
    <x v="0"/>
    <x v="144"/>
    <x v="4"/>
  </r>
  <r>
    <x v="268"/>
    <x v="3"/>
    <x v="1"/>
    <x v="278"/>
    <x v="3"/>
    <x v="902"/>
    <x v="9"/>
  </r>
  <r>
    <x v="264"/>
    <x v="1"/>
    <x v="1"/>
    <x v="210"/>
    <x v="2"/>
    <x v="722"/>
    <x v="8"/>
  </r>
  <r>
    <x v="91"/>
    <x v="0"/>
    <x v="0"/>
    <x v="145"/>
    <x v="0"/>
    <x v="175"/>
    <x v="5"/>
  </r>
  <r>
    <x v="324"/>
    <x v="1"/>
    <x v="1"/>
    <x v="179"/>
    <x v="2"/>
    <x v="628"/>
    <x v="3"/>
  </r>
  <r>
    <x v="294"/>
    <x v="2"/>
    <x v="0"/>
    <x v="284"/>
    <x v="1"/>
    <x v="584"/>
    <x v="8"/>
  </r>
  <r>
    <x v="222"/>
    <x v="0"/>
    <x v="0"/>
    <x v="280"/>
    <x v="0"/>
    <x v="396"/>
    <x v="5"/>
  </r>
  <r>
    <x v="60"/>
    <x v="3"/>
    <x v="1"/>
    <x v="76"/>
    <x v="3"/>
    <x v="513"/>
    <x v="5"/>
  </r>
  <r>
    <x v="164"/>
    <x v="3"/>
    <x v="1"/>
    <x v="162"/>
    <x v="3"/>
    <x v="824"/>
    <x v="4"/>
  </r>
  <r>
    <x v="15"/>
    <x v="1"/>
    <x v="1"/>
    <x v="40"/>
    <x v="2"/>
    <x v="185"/>
    <x v="4"/>
  </r>
  <r>
    <x v="20"/>
    <x v="1"/>
    <x v="1"/>
    <x v="16"/>
    <x v="2"/>
    <x v="91"/>
    <x v="3"/>
  </r>
  <r>
    <x v="63"/>
    <x v="2"/>
    <x v="0"/>
    <x v="69"/>
    <x v="1"/>
    <x v="128"/>
    <x v="5"/>
  </r>
  <r>
    <x v="336"/>
    <x v="1"/>
    <x v="0"/>
    <x v="269"/>
    <x v="2"/>
    <x v="834"/>
    <x v="5"/>
  </r>
  <r>
    <x v="63"/>
    <x v="1"/>
    <x v="0"/>
    <x v="35"/>
    <x v="2"/>
    <x v="165"/>
    <x v="5"/>
  </r>
  <r>
    <x v="162"/>
    <x v="3"/>
    <x v="1"/>
    <x v="125"/>
    <x v="3"/>
    <x v="709"/>
    <x v="8"/>
  </r>
  <r>
    <x v="255"/>
    <x v="1"/>
    <x v="1"/>
    <x v="199"/>
    <x v="2"/>
    <x v="691"/>
    <x v="8"/>
  </r>
  <r>
    <x v="190"/>
    <x v="0"/>
    <x v="0"/>
    <x v="289"/>
    <x v="0"/>
    <x v="411"/>
    <x v="5"/>
  </r>
  <r>
    <x v="68"/>
    <x v="3"/>
    <x v="1"/>
    <x v="72"/>
    <x v="3"/>
    <x v="493"/>
    <x v="5"/>
  </r>
  <r>
    <x v="84"/>
    <x v="2"/>
    <x v="0"/>
    <x v="128"/>
    <x v="1"/>
    <x v="265"/>
    <x v="9"/>
  </r>
  <r>
    <x v="30"/>
    <x v="0"/>
    <x v="1"/>
    <x v="40"/>
    <x v="0"/>
    <x v="26"/>
    <x v="8"/>
  </r>
  <r>
    <x v="288"/>
    <x v="0"/>
    <x v="0"/>
    <x v="363"/>
    <x v="0"/>
    <x v="534"/>
    <x v="8"/>
  </r>
  <r>
    <x v="70"/>
    <x v="3"/>
    <x v="1"/>
    <x v="72"/>
    <x v="3"/>
    <x v="493"/>
    <x v="8"/>
  </r>
  <r>
    <x v="122"/>
    <x v="1"/>
    <x v="0"/>
    <x v="123"/>
    <x v="2"/>
    <x v="477"/>
    <x v="5"/>
  </r>
  <r>
    <x v="317"/>
    <x v="3"/>
    <x v="1"/>
    <x v="263"/>
    <x v="3"/>
    <x v="891"/>
    <x v="8"/>
  </r>
  <r>
    <x v="0"/>
    <x v="3"/>
    <x v="1"/>
    <x v="43"/>
    <x v="3"/>
    <x v="346"/>
    <x v="2"/>
  </r>
  <r>
    <x v="0"/>
    <x v="0"/>
    <x v="0"/>
    <x v="278"/>
    <x v="0"/>
    <x v="392"/>
    <x v="2"/>
  </r>
  <r>
    <x v="270"/>
    <x v="2"/>
    <x v="0"/>
    <x v="325"/>
    <x v="1"/>
    <x v="669"/>
    <x v="9"/>
  </r>
  <r>
    <x v="229"/>
    <x v="1"/>
    <x v="1"/>
    <x v="118"/>
    <x v="2"/>
    <x v="463"/>
    <x v="7"/>
  </r>
  <r>
    <x v="290"/>
    <x v="2"/>
    <x v="0"/>
    <x v="324"/>
    <x v="1"/>
    <x v="666"/>
    <x v="3"/>
  </r>
  <r>
    <x v="210"/>
    <x v="2"/>
    <x v="0"/>
    <x v="196"/>
    <x v="1"/>
    <x v="421"/>
    <x v="9"/>
  </r>
  <r>
    <x v="102"/>
    <x v="3"/>
    <x v="1"/>
    <x v="81"/>
    <x v="3"/>
    <x v="529"/>
    <x v="4"/>
  </r>
  <r>
    <x v="334"/>
    <x v="1"/>
    <x v="0"/>
    <x v="233"/>
    <x v="2"/>
    <x v="778"/>
    <x v="8"/>
  </r>
  <r>
    <x v="180"/>
    <x v="2"/>
    <x v="0"/>
    <x v="186"/>
    <x v="1"/>
    <x v="398"/>
    <x v="8"/>
  </r>
  <r>
    <x v="2"/>
    <x v="0"/>
    <x v="1"/>
    <x v="56"/>
    <x v="0"/>
    <x v="40"/>
    <x v="5"/>
  </r>
  <r>
    <x v="265"/>
    <x v="1"/>
    <x v="1"/>
    <x v="188"/>
    <x v="2"/>
    <x v="658"/>
    <x v="0"/>
  </r>
  <r>
    <x v="51"/>
    <x v="0"/>
    <x v="0"/>
    <x v="75"/>
    <x v="0"/>
    <x v="65"/>
    <x v="3"/>
  </r>
  <r>
    <x v="216"/>
    <x v="0"/>
    <x v="0"/>
    <x v="335"/>
    <x v="0"/>
    <x v="486"/>
    <x v="5"/>
  </r>
  <r>
    <x v="55"/>
    <x v="1"/>
    <x v="0"/>
    <x v="19"/>
    <x v="2"/>
    <x v="104"/>
    <x v="9"/>
  </r>
  <r>
    <x v="128"/>
    <x v="1"/>
    <x v="1"/>
    <x v="119"/>
    <x v="2"/>
    <x v="467"/>
    <x v="5"/>
  </r>
  <r>
    <x v="284"/>
    <x v="3"/>
    <x v="1"/>
    <x v="295"/>
    <x v="3"/>
    <x v="914"/>
    <x v="4"/>
  </r>
  <r>
    <x v="207"/>
    <x v="1"/>
    <x v="1"/>
    <x v="97"/>
    <x v="2"/>
    <x v="389"/>
    <x v="9"/>
  </r>
  <r>
    <x v="42"/>
    <x v="3"/>
    <x v="1"/>
    <x v="70"/>
    <x v="3"/>
    <x v="484"/>
    <x v="4"/>
  </r>
  <r>
    <x v="327"/>
    <x v="0"/>
    <x v="0"/>
    <x v="437"/>
    <x v="0"/>
    <x v="714"/>
    <x v="6"/>
  </r>
  <r>
    <x v="272"/>
    <x v="1"/>
    <x v="1"/>
    <x v="167"/>
    <x v="2"/>
    <x v="595"/>
    <x v="0"/>
  </r>
  <r>
    <x v="47"/>
    <x v="2"/>
    <x v="0"/>
    <x v="98"/>
    <x v="1"/>
    <x v="196"/>
    <x v="8"/>
  </r>
  <r>
    <x v="215"/>
    <x v="1"/>
    <x v="1"/>
    <x v="124"/>
    <x v="2"/>
    <x v="480"/>
    <x v="5"/>
  </r>
  <r>
    <x v="332"/>
    <x v="0"/>
    <x v="1"/>
    <x v="232"/>
    <x v="0"/>
    <x v="314"/>
    <x v="9"/>
  </r>
  <r>
    <x v="152"/>
    <x v="1"/>
    <x v="0"/>
    <x v="74"/>
    <x v="2"/>
    <x v="304"/>
    <x v="5"/>
  </r>
  <r>
    <x v="197"/>
    <x v="0"/>
    <x v="1"/>
    <x v="98"/>
    <x v="0"/>
    <x v="93"/>
    <x v="1"/>
  </r>
  <r>
    <x v="53"/>
    <x v="0"/>
    <x v="1"/>
    <x v="51"/>
    <x v="0"/>
    <x v="35"/>
    <x v="8"/>
  </r>
  <r>
    <x v="65"/>
    <x v="2"/>
    <x v="0"/>
    <x v="68"/>
    <x v="1"/>
    <x v="126"/>
    <x v="5"/>
  </r>
  <r>
    <x v="5"/>
    <x v="0"/>
    <x v="0"/>
    <x v="109"/>
    <x v="0"/>
    <x v="114"/>
    <x v="5"/>
  </r>
  <r>
    <x v="197"/>
    <x v="3"/>
    <x v="1"/>
    <x v="155"/>
    <x v="3"/>
    <x v="810"/>
    <x v="1"/>
  </r>
  <r>
    <x v="242"/>
    <x v="2"/>
    <x v="0"/>
    <x v="224"/>
    <x v="1"/>
    <x v="479"/>
    <x v="7"/>
  </r>
  <r>
    <x v="57"/>
    <x v="0"/>
    <x v="1"/>
    <x v="20"/>
    <x v="0"/>
    <x v="10"/>
    <x v="9"/>
  </r>
  <r>
    <x v="150"/>
    <x v="1"/>
    <x v="0"/>
    <x v="113"/>
    <x v="2"/>
    <x v="446"/>
    <x v="10"/>
  </r>
  <r>
    <x v="306"/>
    <x v="3"/>
    <x v="1"/>
    <x v="275"/>
    <x v="3"/>
    <x v="900"/>
    <x v="5"/>
  </r>
  <r>
    <x v="96"/>
    <x v="1"/>
    <x v="0"/>
    <x v="50"/>
    <x v="2"/>
    <x v="219"/>
    <x v="5"/>
  </r>
  <r>
    <x v="325"/>
    <x v="1"/>
    <x v="1"/>
    <x v="175"/>
    <x v="2"/>
    <x v="616"/>
    <x v="8"/>
  </r>
  <r>
    <x v="212"/>
    <x v="0"/>
    <x v="0"/>
    <x v="224"/>
    <x v="0"/>
    <x v="302"/>
    <x v="1"/>
  </r>
  <r>
    <x v="190"/>
    <x v="1"/>
    <x v="1"/>
    <x v="103"/>
    <x v="2"/>
    <x v="409"/>
    <x v="5"/>
  </r>
  <r>
    <x v="75"/>
    <x v="3"/>
    <x v="1"/>
    <x v="87"/>
    <x v="3"/>
    <x v="554"/>
    <x v="4"/>
  </r>
  <r>
    <x v="3"/>
    <x v="3"/>
    <x v="1"/>
    <x v="14"/>
    <x v="3"/>
    <x v="197"/>
    <x v="5"/>
  </r>
  <r>
    <x v="219"/>
    <x v="1"/>
    <x v="0"/>
    <x v="134"/>
    <x v="2"/>
    <x v="512"/>
    <x v="5"/>
  </r>
  <r>
    <x v="286"/>
    <x v="1"/>
    <x v="0"/>
    <x v="215"/>
    <x v="2"/>
    <x v="733"/>
    <x v="4"/>
  </r>
  <r>
    <x v="335"/>
    <x v="0"/>
    <x v="1"/>
    <x v="220"/>
    <x v="0"/>
    <x v="296"/>
    <x v="5"/>
  </r>
  <r>
    <x v="218"/>
    <x v="0"/>
    <x v="0"/>
    <x v="338"/>
    <x v="0"/>
    <x v="490"/>
    <x v="5"/>
  </r>
  <r>
    <x v="332"/>
    <x v="1"/>
    <x v="0"/>
    <x v="247"/>
    <x v="2"/>
    <x v="805"/>
    <x v="9"/>
  </r>
  <r>
    <x v="146"/>
    <x v="1"/>
    <x v="0"/>
    <x v="117"/>
    <x v="2"/>
    <x v="458"/>
    <x v="9"/>
  </r>
  <r>
    <x v="356"/>
    <x v="2"/>
    <x v="0"/>
    <x v="341"/>
    <x v="1"/>
    <x v="698"/>
    <x v="8"/>
  </r>
  <r>
    <x v="365"/>
    <x v="3"/>
    <x v="1"/>
    <x v="308"/>
    <x v="3"/>
    <x v="920"/>
    <x v="8"/>
  </r>
  <r>
    <x v="219"/>
    <x v="1"/>
    <x v="1"/>
    <x v="146"/>
    <x v="2"/>
    <x v="540"/>
    <x v="5"/>
  </r>
  <r>
    <x v="37"/>
    <x v="2"/>
    <x v="0"/>
    <x v="84"/>
    <x v="1"/>
    <x v="163"/>
    <x v="5"/>
  </r>
  <r>
    <x v="131"/>
    <x v="0"/>
    <x v="0"/>
    <x v="275"/>
    <x v="0"/>
    <x v="387"/>
    <x v="8"/>
  </r>
  <r>
    <x v="257"/>
    <x v="1"/>
    <x v="0"/>
    <x v="189"/>
    <x v="2"/>
    <x v="661"/>
    <x v="0"/>
  </r>
  <r>
    <x v="98"/>
    <x v="0"/>
    <x v="1"/>
    <x v="69"/>
    <x v="0"/>
    <x v="56"/>
    <x v="5"/>
  </r>
  <r>
    <x v="315"/>
    <x v="0"/>
    <x v="1"/>
    <x v="208"/>
    <x v="0"/>
    <x v="279"/>
    <x v="2"/>
  </r>
  <r>
    <x v="77"/>
    <x v="1"/>
    <x v="0"/>
    <x v="36"/>
    <x v="2"/>
    <x v="169"/>
    <x v="3"/>
  </r>
  <r>
    <x v="128"/>
    <x v="3"/>
    <x v="1"/>
    <x v="143"/>
    <x v="3"/>
    <x v="775"/>
    <x v="5"/>
  </r>
  <r>
    <x v="307"/>
    <x v="0"/>
    <x v="0"/>
    <x v="441"/>
    <x v="0"/>
    <x v="723"/>
    <x v="5"/>
  </r>
  <r>
    <x v="43"/>
    <x v="1"/>
    <x v="0"/>
    <x v="41"/>
    <x v="2"/>
    <x v="189"/>
    <x v="4"/>
  </r>
  <r>
    <x v="13"/>
    <x v="0"/>
    <x v="1"/>
    <x v="56"/>
    <x v="0"/>
    <x v="40"/>
    <x v="8"/>
  </r>
  <r>
    <x v="147"/>
    <x v="0"/>
    <x v="1"/>
    <x v="110"/>
    <x v="0"/>
    <x v="115"/>
    <x v="9"/>
  </r>
  <r>
    <x v="315"/>
    <x v="1"/>
    <x v="1"/>
    <x v="222"/>
    <x v="2"/>
    <x v="752"/>
    <x v="2"/>
  </r>
  <r>
    <x v="319"/>
    <x v="0"/>
    <x v="0"/>
    <x v="421"/>
    <x v="0"/>
    <x v="672"/>
    <x v="4"/>
  </r>
  <r>
    <x v="349"/>
    <x v="0"/>
    <x v="0"/>
    <x v="427"/>
    <x v="0"/>
    <x v="686"/>
    <x v="4"/>
  </r>
  <r>
    <x v="144"/>
    <x v="2"/>
    <x v="0"/>
    <x v="181"/>
    <x v="1"/>
    <x v="385"/>
    <x v="8"/>
  </r>
  <r>
    <x v="359"/>
    <x v="0"/>
    <x v="1"/>
    <x v="212"/>
    <x v="0"/>
    <x v="286"/>
    <x v="9"/>
  </r>
  <r>
    <x v="263"/>
    <x v="1"/>
    <x v="0"/>
    <x v="190"/>
    <x v="2"/>
    <x v="665"/>
    <x v="3"/>
  </r>
  <r>
    <x v="127"/>
    <x v="1"/>
    <x v="0"/>
    <x v="122"/>
    <x v="2"/>
    <x v="475"/>
    <x v="5"/>
  </r>
  <r>
    <x v="315"/>
    <x v="3"/>
    <x v="1"/>
    <x v="301"/>
    <x v="3"/>
    <x v="918"/>
    <x v="2"/>
  </r>
  <r>
    <x v="104"/>
    <x v="2"/>
    <x v="0"/>
    <x v="112"/>
    <x v="1"/>
    <x v="229"/>
    <x v="4"/>
  </r>
  <r>
    <x v="3"/>
    <x v="1"/>
    <x v="1"/>
    <x v="6"/>
    <x v="2"/>
    <x v="63"/>
    <x v="5"/>
  </r>
  <r>
    <x v="61"/>
    <x v="1"/>
    <x v="1"/>
    <x v="71"/>
    <x v="2"/>
    <x v="294"/>
    <x v="5"/>
  </r>
  <r>
    <x v="32"/>
    <x v="1"/>
    <x v="0"/>
    <x v="135"/>
    <x v="2"/>
    <x v="515"/>
    <x v="2"/>
  </r>
  <r>
    <x v="102"/>
    <x v="1"/>
    <x v="1"/>
    <x v="49"/>
    <x v="2"/>
    <x v="216"/>
    <x v="4"/>
  </r>
  <r>
    <x v="153"/>
    <x v="1"/>
    <x v="1"/>
    <x v="70"/>
    <x v="2"/>
    <x v="290"/>
    <x v="5"/>
  </r>
  <r>
    <x v="117"/>
    <x v="0"/>
    <x v="1"/>
    <x v="57"/>
    <x v="0"/>
    <x v="41"/>
    <x v="9"/>
  </r>
  <r>
    <x v="304"/>
    <x v="2"/>
    <x v="0"/>
    <x v="302"/>
    <x v="1"/>
    <x v="617"/>
    <x v="4"/>
  </r>
  <r>
    <x v="4"/>
    <x v="0"/>
    <x v="1"/>
    <x v="36"/>
    <x v="0"/>
    <x v="23"/>
    <x v="5"/>
  </r>
  <r>
    <x v="95"/>
    <x v="3"/>
    <x v="1"/>
    <x v="75"/>
    <x v="3"/>
    <x v="507"/>
    <x v="5"/>
  </r>
  <r>
    <x v="254"/>
    <x v="1"/>
    <x v="0"/>
    <x v="162"/>
    <x v="2"/>
    <x v="583"/>
    <x v="8"/>
  </r>
  <r>
    <x v="168"/>
    <x v="3"/>
    <x v="1"/>
    <x v="165"/>
    <x v="3"/>
    <x v="829"/>
    <x v="8"/>
  </r>
  <r>
    <x v="209"/>
    <x v="1"/>
    <x v="1"/>
    <x v="88"/>
    <x v="2"/>
    <x v="352"/>
    <x v="9"/>
  </r>
  <r>
    <x v="130"/>
    <x v="1"/>
    <x v="0"/>
    <x v="104"/>
    <x v="2"/>
    <x v="413"/>
    <x v="5"/>
  </r>
  <r>
    <x v="298"/>
    <x v="0"/>
    <x v="1"/>
    <x v="158"/>
    <x v="0"/>
    <x v="196"/>
    <x v="9"/>
  </r>
  <r>
    <x v="213"/>
    <x v="1"/>
    <x v="0"/>
    <x v="130"/>
    <x v="2"/>
    <x v="499"/>
    <x v="5"/>
  </r>
  <r>
    <x v="296"/>
    <x v="1"/>
    <x v="1"/>
    <x v="167"/>
    <x v="2"/>
    <x v="595"/>
    <x v="8"/>
  </r>
  <r>
    <x v="26"/>
    <x v="0"/>
    <x v="0"/>
    <x v="106"/>
    <x v="0"/>
    <x v="107"/>
    <x v="9"/>
  </r>
  <r>
    <x v="194"/>
    <x v="0"/>
    <x v="0"/>
    <x v="237"/>
    <x v="0"/>
    <x v="321"/>
    <x v="1"/>
  </r>
  <r>
    <x v="37"/>
    <x v="0"/>
    <x v="1"/>
    <x v="25"/>
    <x v="0"/>
    <x v="15"/>
    <x v="5"/>
  </r>
  <r>
    <x v="0"/>
    <x v="1"/>
    <x v="0"/>
    <x v="121"/>
    <x v="2"/>
    <x v="471"/>
    <x v="2"/>
  </r>
  <r>
    <x v="169"/>
    <x v="2"/>
    <x v="0"/>
    <x v="177"/>
    <x v="1"/>
    <x v="373"/>
    <x v="3"/>
  </r>
  <r>
    <x v="351"/>
    <x v="2"/>
    <x v="0"/>
    <x v="394"/>
    <x v="1"/>
    <x v="818"/>
    <x v="3"/>
  </r>
  <r>
    <x v="260"/>
    <x v="0"/>
    <x v="1"/>
    <x v="178"/>
    <x v="0"/>
    <x v="230"/>
    <x v="8"/>
  </r>
  <r>
    <x v="260"/>
    <x v="2"/>
    <x v="0"/>
    <x v="264"/>
    <x v="1"/>
    <x v="550"/>
    <x v="8"/>
  </r>
  <r>
    <x v="305"/>
    <x v="0"/>
    <x v="1"/>
    <x v="231"/>
    <x v="0"/>
    <x v="312"/>
    <x v="5"/>
  </r>
  <r>
    <x v="121"/>
    <x v="3"/>
    <x v="1"/>
    <x v="156"/>
    <x v="3"/>
    <x v="813"/>
    <x v="5"/>
  </r>
  <r>
    <x v="143"/>
    <x v="0"/>
    <x v="1"/>
    <x v="124"/>
    <x v="0"/>
    <x v="139"/>
    <x v="8"/>
  </r>
  <r>
    <x v="197"/>
    <x v="1"/>
    <x v="0"/>
    <x v="103"/>
    <x v="2"/>
    <x v="409"/>
    <x v="1"/>
  </r>
  <r>
    <x v="305"/>
    <x v="1"/>
    <x v="1"/>
    <x v="179"/>
    <x v="2"/>
    <x v="628"/>
    <x v="5"/>
  </r>
  <r>
    <x v="258"/>
    <x v="1"/>
    <x v="1"/>
    <x v="178"/>
    <x v="2"/>
    <x v="626"/>
    <x v="0"/>
  </r>
  <r>
    <x v="265"/>
    <x v="0"/>
    <x v="0"/>
    <x v="400"/>
    <x v="0"/>
    <x v="610"/>
    <x v="0"/>
  </r>
  <r>
    <x v="201"/>
    <x v="3"/>
    <x v="1"/>
    <x v="164"/>
    <x v="3"/>
    <x v="828"/>
    <x v="3"/>
  </r>
  <r>
    <x v="184"/>
    <x v="2"/>
    <x v="0"/>
    <x v="163"/>
    <x v="1"/>
    <x v="341"/>
    <x v="5"/>
  </r>
  <r>
    <x v="167"/>
    <x v="0"/>
    <x v="1"/>
    <x v="106"/>
    <x v="0"/>
    <x v="107"/>
    <x v="8"/>
  </r>
  <r>
    <x v="170"/>
    <x v="1"/>
    <x v="0"/>
    <x v="75"/>
    <x v="2"/>
    <x v="306"/>
    <x v="3"/>
  </r>
  <r>
    <x v="280"/>
    <x v="1"/>
    <x v="1"/>
    <x v="148"/>
    <x v="2"/>
    <x v="546"/>
    <x v="5"/>
  </r>
  <r>
    <x v="181"/>
    <x v="2"/>
    <x v="0"/>
    <x v="133"/>
    <x v="1"/>
    <x v="276"/>
    <x v="8"/>
  </r>
  <r>
    <x v="204"/>
    <x v="3"/>
    <x v="1"/>
    <x v="140"/>
    <x v="3"/>
    <x v="766"/>
    <x v="8"/>
  </r>
  <r>
    <x v="130"/>
    <x v="1"/>
    <x v="1"/>
    <x v="118"/>
    <x v="2"/>
    <x v="463"/>
    <x v="5"/>
  </r>
  <r>
    <x v="235"/>
    <x v="1"/>
    <x v="0"/>
    <x v="142"/>
    <x v="2"/>
    <x v="530"/>
    <x v="8"/>
  </r>
  <r>
    <x v="265"/>
    <x v="2"/>
    <x v="0"/>
    <x v="309"/>
    <x v="1"/>
    <x v="631"/>
    <x v="0"/>
  </r>
  <r>
    <x v="240"/>
    <x v="1"/>
    <x v="0"/>
    <x v="140"/>
    <x v="2"/>
    <x v="526"/>
    <x v="7"/>
  </r>
  <r>
    <x v="89"/>
    <x v="2"/>
    <x v="0"/>
    <x v="106"/>
    <x v="1"/>
    <x v="214"/>
    <x v="9"/>
  </r>
  <r>
    <x v="171"/>
    <x v="1"/>
    <x v="0"/>
    <x v="68"/>
    <x v="2"/>
    <x v="286"/>
    <x v="3"/>
  </r>
  <r>
    <x v="25"/>
    <x v="2"/>
    <x v="0"/>
    <x v="40"/>
    <x v="1"/>
    <x v="67"/>
    <x v="9"/>
  </r>
  <r>
    <x v="195"/>
    <x v="1"/>
    <x v="1"/>
    <x v="95"/>
    <x v="2"/>
    <x v="379"/>
    <x v="1"/>
  </r>
  <r>
    <x v="232"/>
    <x v="2"/>
    <x v="0"/>
    <x v="200"/>
    <x v="1"/>
    <x v="430"/>
    <x v="3"/>
  </r>
  <r>
    <x v="283"/>
    <x v="0"/>
    <x v="0"/>
    <x v="334"/>
    <x v="0"/>
    <x v="485"/>
    <x v="2"/>
  </r>
  <r>
    <x v="81"/>
    <x v="3"/>
    <x v="1"/>
    <x v="96"/>
    <x v="3"/>
    <x v="586"/>
    <x v="8"/>
  </r>
  <r>
    <x v="138"/>
    <x v="0"/>
    <x v="0"/>
    <x v="286"/>
    <x v="0"/>
    <x v="407"/>
    <x v="10"/>
  </r>
  <r>
    <x v="37"/>
    <x v="1"/>
    <x v="1"/>
    <x v="21"/>
    <x v="2"/>
    <x v="113"/>
    <x v="5"/>
  </r>
  <r>
    <x v="172"/>
    <x v="1"/>
    <x v="0"/>
    <x v="79"/>
    <x v="2"/>
    <x v="319"/>
    <x v="8"/>
  </r>
  <r>
    <x v="109"/>
    <x v="0"/>
    <x v="0"/>
    <x v="142"/>
    <x v="0"/>
    <x v="170"/>
    <x v="3"/>
  </r>
  <r>
    <x v="318"/>
    <x v="3"/>
    <x v="1"/>
    <x v="280"/>
    <x v="3"/>
    <x v="904"/>
    <x v="4"/>
  </r>
  <r>
    <x v="306"/>
    <x v="1"/>
    <x v="0"/>
    <x v="218"/>
    <x v="2"/>
    <x v="743"/>
    <x v="5"/>
  </r>
  <r>
    <x v="267"/>
    <x v="0"/>
    <x v="0"/>
    <x v="382"/>
    <x v="0"/>
    <x v="570"/>
    <x v="0"/>
  </r>
  <r>
    <x v="144"/>
    <x v="1"/>
    <x v="1"/>
    <x v="119"/>
    <x v="2"/>
    <x v="467"/>
    <x v="8"/>
  </r>
  <r>
    <x v="71"/>
    <x v="2"/>
    <x v="0"/>
    <x v="83"/>
    <x v="1"/>
    <x v="160"/>
    <x v="8"/>
  </r>
  <r>
    <x v="242"/>
    <x v="0"/>
    <x v="1"/>
    <x v="137"/>
    <x v="0"/>
    <x v="160"/>
    <x v="7"/>
  </r>
  <r>
    <x v="253"/>
    <x v="1"/>
    <x v="0"/>
    <x v="204"/>
    <x v="2"/>
    <x v="704"/>
    <x v="5"/>
  </r>
  <r>
    <x v="303"/>
    <x v="0"/>
    <x v="0"/>
    <x v="324"/>
    <x v="0"/>
    <x v="473"/>
    <x v="4"/>
  </r>
  <r>
    <x v="314"/>
    <x v="1"/>
    <x v="0"/>
    <x v="218"/>
    <x v="2"/>
    <x v="743"/>
    <x v="5"/>
  </r>
  <r>
    <x v="199"/>
    <x v="0"/>
    <x v="1"/>
    <x v="125"/>
    <x v="0"/>
    <x v="141"/>
    <x v="3"/>
  </r>
  <r>
    <x v="238"/>
    <x v="1"/>
    <x v="1"/>
    <x v="141"/>
    <x v="2"/>
    <x v="527"/>
    <x v="9"/>
  </r>
  <r>
    <x v="188"/>
    <x v="0"/>
    <x v="0"/>
    <x v="224"/>
    <x v="0"/>
    <x v="302"/>
    <x v="2"/>
  </r>
  <r>
    <x v="70"/>
    <x v="1"/>
    <x v="1"/>
    <x v="73"/>
    <x v="2"/>
    <x v="299"/>
    <x v="8"/>
  </r>
  <r>
    <x v="148"/>
    <x v="0"/>
    <x v="1"/>
    <x v="127"/>
    <x v="0"/>
    <x v="144"/>
    <x v="10"/>
  </r>
  <r>
    <x v="176"/>
    <x v="0"/>
    <x v="0"/>
    <x v="188"/>
    <x v="0"/>
    <x v="247"/>
    <x v="9"/>
  </r>
  <r>
    <x v="361"/>
    <x v="3"/>
    <x v="1"/>
    <x v="319"/>
    <x v="3"/>
    <x v="924"/>
    <x v="9"/>
  </r>
  <r>
    <x v="113"/>
    <x v="2"/>
    <x v="0"/>
    <x v="87"/>
    <x v="1"/>
    <x v="171"/>
    <x v="4"/>
  </r>
  <r>
    <x v="161"/>
    <x v="1"/>
    <x v="1"/>
    <x v="106"/>
    <x v="2"/>
    <x v="422"/>
    <x v="5"/>
  </r>
  <r>
    <x v="63"/>
    <x v="0"/>
    <x v="1"/>
    <x v="39"/>
    <x v="0"/>
    <x v="25"/>
    <x v="5"/>
  </r>
  <r>
    <x v="81"/>
    <x v="0"/>
    <x v="0"/>
    <x v="109"/>
    <x v="0"/>
    <x v="114"/>
    <x v="8"/>
  </r>
  <r>
    <x v="312"/>
    <x v="1"/>
    <x v="0"/>
    <x v="186"/>
    <x v="2"/>
    <x v="650"/>
    <x v="5"/>
  </r>
  <r>
    <x v="221"/>
    <x v="0"/>
    <x v="1"/>
    <x v="134"/>
    <x v="0"/>
    <x v="156"/>
    <x v="5"/>
  </r>
  <r>
    <x v="317"/>
    <x v="1"/>
    <x v="1"/>
    <x v="239"/>
    <x v="2"/>
    <x v="790"/>
    <x v="8"/>
  </r>
  <r>
    <x v="48"/>
    <x v="1"/>
    <x v="1"/>
    <x v="45"/>
    <x v="2"/>
    <x v="202"/>
    <x v="3"/>
  </r>
  <r>
    <x v="98"/>
    <x v="1"/>
    <x v="1"/>
    <x v="44"/>
    <x v="2"/>
    <x v="197"/>
    <x v="5"/>
  </r>
  <r>
    <x v="92"/>
    <x v="1"/>
    <x v="0"/>
    <x v="52"/>
    <x v="2"/>
    <x v="227"/>
    <x v="5"/>
  </r>
  <r>
    <x v="332"/>
    <x v="1"/>
    <x v="1"/>
    <x v="248"/>
    <x v="2"/>
    <x v="808"/>
    <x v="9"/>
  </r>
  <r>
    <x v="99"/>
    <x v="0"/>
    <x v="0"/>
    <x v="161"/>
    <x v="0"/>
    <x v="201"/>
    <x v="5"/>
  </r>
  <r>
    <x v="209"/>
    <x v="0"/>
    <x v="0"/>
    <x v="239"/>
    <x v="0"/>
    <x v="325"/>
    <x v="9"/>
  </r>
  <r>
    <x v="313"/>
    <x v="2"/>
    <x v="0"/>
    <x v="372"/>
    <x v="1"/>
    <x v="774"/>
    <x v="5"/>
  </r>
  <r>
    <x v="63"/>
    <x v="0"/>
    <x v="0"/>
    <x v="160"/>
    <x v="0"/>
    <x v="199"/>
    <x v="5"/>
  </r>
  <r>
    <x v="192"/>
    <x v="0"/>
    <x v="1"/>
    <x v="121"/>
    <x v="0"/>
    <x v="134"/>
    <x v="8"/>
  </r>
  <r>
    <x v="286"/>
    <x v="3"/>
    <x v="1"/>
    <x v="263"/>
    <x v="3"/>
    <x v="891"/>
    <x v="4"/>
  </r>
  <r>
    <x v="183"/>
    <x v="0"/>
    <x v="0"/>
    <x v="268"/>
    <x v="0"/>
    <x v="372"/>
    <x v="5"/>
  </r>
  <r>
    <x v="270"/>
    <x v="1"/>
    <x v="0"/>
    <x v="210"/>
    <x v="2"/>
    <x v="722"/>
    <x v="9"/>
  </r>
  <r>
    <x v="120"/>
    <x v="0"/>
    <x v="1"/>
    <x v="57"/>
    <x v="0"/>
    <x v="41"/>
    <x v="8"/>
  </r>
  <r>
    <x v="337"/>
    <x v="2"/>
    <x v="0"/>
    <x v="385"/>
    <x v="1"/>
    <x v="802"/>
    <x v="5"/>
  </r>
  <r>
    <x v="239"/>
    <x v="3"/>
    <x v="1"/>
    <x v="163"/>
    <x v="3"/>
    <x v="826"/>
    <x v="9"/>
  </r>
  <r>
    <x v="226"/>
    <x v="1"/>
    <x v="1"/>
    <x v="118"/>
    <x v="2"/>
    <x v="463"/>
    <x v="8"/>
  </r>
  <r>
    <x v="329"/>
    <x v="3"/>
    <x v="1"/>
    <x v="299"/>
    <x v="3"/>
    <x v="916"/>
    <x v="6"/>
  </r>
  <r>
    <x v="198"/>
    <x v="0"/>
    <x v="0"/>
    <x v="277"/>
    <x v="0"/>
    <x v="390"/>
    <x v="1"/>
  </r>
  <r>
    <x v="105"/>
    <x v="3"/>
    <x v="1"/>
    <x v="90"/>
    <x v="3"/>
    <x v="565"/>
    <x v="8"/>
  </r>
  <r>
    <x v="103"/>
    <x v="1"/>
    <x v="0"/>
    <x v="40"/>
    <x v="2"/>
    <x v="185"/>
    <x v="4"/>
  </r>
  <r>
    <x v="14"/>
    <x v="0"/>
    <x v="0"/>
    <x v="81"/>
    <x v="0"/>
    <x v="72"/>
    <x v="4"/>
  </r>
  <r>
    <x v="216"/>
    <x v="2"/>
    <x v="0"/>
    <x v="194"/>
    <x v="1"/>
    <x v="415"/>
    <x v="5"/>
  </r>
  <r>
    <x v="217"/>
    <x v="1"/>
    <x v="1"/>
    <x v="129"/>
    <x v="2"/>
    <x v="496"/>
    <x v="5"/>
  </r>
  <r>
    <x v="289"/>
    <x v="1"/>
    <x v="0"/>
    <x v="137"/>
    <x v="2"/>
    <x v="518"/>
    <x v="8"/>
  </r>
  <r>
    <x v="318"/>
    <x v="0"/>
    <x v="1"/>
    <x v="238"/>
    <x v="0"/>
    <x v="323"/>
    <x v="4"/>
  </r>
  <r>
    <x v="141"/>
    <x v="1"/>
    <x v="0"/>
    <x v="113"/>
    <x v="2"/>
    <x v="446"/>
    <x v="3"/>
  </r>
  <r>
    <x v="34"/>
    <x v="1"/>
    <x v="1"/>
    <x v="46"/>
    <x v="2"/>
    <x v="206"/>
    <x v="5"/>
  </r>
  <r>
    <x v="79"/>
    <x v="2"/>
    <x v="0"/>
    <x v="122"/>
    <x v="1"/>
    <x v="252"/>
    <x v="3"/>
  </r>
  <r>
    <x v="12"/>
    <x v="1"/>
    <x v="0"/>
    <x v="25"/>
    <x v="2"/>
    <x v="128"/>
    <x v="8"/>
  </r>
  <r>
    <x v="19"/>
    <x v="1"/>
    <x v="1"/>
    <x v="21"/>
    <x v="2"/>
    <x v="113"/>
    <x v="3"/>
  </r>
  <r>
    <x v="153"/>
    <x v="2"/>
    <x v="0"/>
    <x v="171"/>
    <x v="1"/>
    <x v="359"/>
    <x v="5"/>
  </r>
  <r>
    <x v="205"/>
    <x v="1"/>
    <x v="1"/>
    <x v="98"/>
    <x v="2"/>
    <x v="392"/>
    <x v="8"/>
  </r>
  <r>
    <x v="280"/>
    <x v="0"/>
    <x v="0"/>
    <x v="392"/>
    <x v="0"/>
    <x v="592"/>
    <x v="5"/>
  </r>
  <r>
    <x v="116"/>
    <x v="2"/>
    <x v="0"/>
    <x v="99"/>
    <x v="1"/>
    <x v="198"/>
    <x v="9"/>
  </r>
  <r>
    <x v="291"/>
    <x v="1"/>
    <x v="1"/>
    <x v="223"/>
    <x v="2"/>
    <x v="755"/>
    <x v="3"/>
  </r>
  <r>
    <x v="174"/>
    <x v="0"/>
    <x v="0"/>
    <x v="293"/>
    <x v="0"/>
    <x v="419"/>
    <x v="4"/>
  </r>
  <r>
    <x v="221"/>
    <x v="1"/>
    <x v="0"/>
    <x v="120"/>
    <x v="2"/>
    <x v="469"/>
    <x v="5"/>
  </r>
  <r>
    <x v="185"/>
    <x v="1"/>
    <x v="1"/>
    <x v="121"/>
    <x v="2"/>
    <x v="471"/>
    <x v="5"/>
  </r>
  <r>
    <x v="231"/>
    <x v="0"/>
    <x v="0"/>
    <x v="291"/>
    <x v="0"/>
    <x v="414"/>
    <x v="3"/>
  </r>
  <r>
    <x v="234"/>
    <x v="2"/>
    <x v="0"/>
    <x v="233"/>
    <x v="1"/>
    <x v="497"/>
    <x v="8"/>
  </r>
  <r>
    <x v="341"/>
    <x v="0"/>
    <x v="0"/>
    <x v="450"/>
    <x v="0"/>
    <x v="778"/>
    <x v="5"/>
  </r>
  <r>
    <x v="345"/>
    <x v="0"/>
    <x v="1"/>
    <x v="207"/>
    <x v="0"/>
    <x v="276"/>
    <x v="6"/>
  </r>
  <r>
    <x v="21"/>
    <x v="1"/>
    <x v="1"/>
    <x v="4"/>
    <x v="2"/>
    <x v="56"/>
    <x v="8"/>
  </r>
  <r>
    <x v="3"/>
    <x v="0"/>
    <x v="1"/>
    <x v="22"/>
    <x v="0"/>
    <x v="12"/>
    <x v="5"/>
  </r>
  <r>
    <x v="321"/>
    <x v="2"/>
    <x v="0"/>
    <x v="341"/>
    <x v="1"/>
    <x v="698"/>
    <x v="6"/>
  </r>
  <r>
    <x v="99"/>
    <x v="3"/>
    <x v="1"/>
    <x v="83"/>
    <x v="3"/>
    <x v="534"/>
    <x v="5"/>
  </r>
  <r>
    <x v="43"/>
    <x v="0"/>
    <x v="1"/>
    <x v="42"/>
    <x v="0"/>
    <x v="27"/>
    <x v="4"/>
  </r>
  <r>
    <x v="16"/>
    <x v="3"/>
    <x v="1"/>
    <x v="60"/>
    <x v="3"/>
    <x v="438"/>
    <x v="4"/>
  </r>
  <r>
    <x v="2"/>
    <x v="2"/>
    <x v="0"/>
    <x v="25"/>
    <x v="1"/>
    <x v="39"/>
    <x v="5"/>
  </r>
  <r>
    <x v="226"/>
    <x v="0"/>
    <x v="1"/>
    <x v="158"/>
    <x v="0"/>
    <x v="196"/>
    <x v="8"/>
  </r>
  <r>
    <x v="113"/>
    <x v="3"/>
    <x v="1"/>
    <x v="63"/>
    <x v="3"/>
    <x v="453"/>
    <x v="4"/>
  </r>
  <r>
    <x v="131"/>
    <x v="0"/>
    <x v="1"/>
    <x v="122"/>
    <x v="0"/>
    <x v="137"/>
    <x v="8"/>
  </r>
  <r>
    <x v="165"/>
    <x v="0"/>
    <x v="1"/>
    <x v="104"/>
    <x v="0"/>
    <x v="103"/>
    <x v="4"/>
  </r>
  <r>
    <x v="277"/>
    <x v="2"/>
    <x v="0"/>
    <x v="321"/>
    <x v="1"/>
    <x v="660"/>
    <x v="5"/>
  </r>
  <r>
    <x v="289"/>
    <x v="3"/>
    <x v="1"/>
    <x v="239"/>
    <x v="3"/>
    <x v="876"/>
    <x v="8"/>
  </r>
  <r>
    <x v="11"/>
    <x v="1"/>
    <x v="0"/>
    <x v="37"/>
    <x v="2"/>
    <x v="173"/>
    <x v="8"/>
  </r>
  <r>
    <x v="171"/>
    <x v="2"/>
    <x v="0"/>
    <x v="211"/>
    <x v="1"/>
    <x v="454"/>
    <x v="3"/>
  </r>
  <r>
    <x v="250"/>
    <x v="2"/>
    <x v="0"/>
    <x v="315"/>
    <x v="1"/>
    <x v="644"/>
    <x v="5"/>
  </r>
  <r>
    <x v="186"/>
    <x v="0"/>
    <x v="0"/>
    <x v="258"/>
    <x v="0"/>
    <x v="354"/>
    <x v="5"/>
  </r>
  <r>
    <x v="263"/>
    <x v="0"/>
    <x v="0"/>
    <x v="382"/>
    <x v="0"/>
    <x v="570"/>
    <x v="3"/>
  </r>
  <r>
    <x v="277"/>
    <x v="1"/>
    <x v="1"/>
    <x v="211"/>
    <x v="2"/>
    <x v="725"/>
    <x v="5"/>
  </r>
  <r>
    <x v="185"/>
    <x v="0"/>
    <x v="0"/>
    <x v="278"/>
    <x v="0"/>
    <x v="392"/>
    <x v="5"/>
  </r>
  <r>
    <x v="66"/>
    <x v="1"/>
    <x v="0"/>
    <x v="32"/>
    <x v="2"/>
    <x v="154"/>
    <x v="5"/>
  </r>
  <r>
    <x v="139"/>
    <x v="1"/>
    <x v="1"/>
    <x v="98"/>
    <x v="2"/>
    <x v="392"/>
    <x v="3"/>
  </r>
  <r>
    <x v="97"/>
    <x v="3"/>
    <x v="1"/>
    <x v="89"/>
    <x v="3"/>
    <x v="561"/>
    <x v="5"/>
  </r>
  <r>
    <x v="135"/>
    <x v="1"/>
    <x v="1"/>
    <x v="120"/>
    <x v="2"/>
    <x v="469"/>
    <x v="10"/>
  </r>
  <r>
    <x v="355"/>
    <x v="0"/>
    <x v="0"/>
    <x v="415"/>
    <x v="0"/>
    <x v="652"/>
    <x v="8"/>
  </r>
  <r>
    <x v="293"/>
    <x v="2"/>
    <x v="0"/>
    <x v="307"/>
    <x v="1"/>
    <x v="628"/>
    <x v="3"/>
  </r>
  <r>
    <x v="92"/>
    <x v="1"/>
    <x v="1"/>
    <x v="61"/>
    <x v="2"/>
    <x v="258"/>
    <x v="5"/>
  </r>
  <r>
    <x v="306"/>
    <x v="0"/>
    <x v="0"/>
    <x v="384"/>
    <x v="0"/>
    <x v="578"/>
    <x v="5"/>
  </r>
  <r>
    <x v="73"/>
    <x v="2"/>
    <x v="0"/>
    <x v="72"/>
    <x v="1"/>
    <x v="135"/>
    <x v="8"/>
  </r>
  <r>
    <x v="16"/>
    <x v="0"/>
    <x v="0"/>
    <x v="115"/>
    <x v="0"/>
    <x v="124"/>
    <x v="4"/>
  </r>
  <r>
    <x v="105"/>
    <x v="1"/>
    <x v="0"/>
    <x v="51"/>
    <x v="2"/>
    <x v="222"/>
    <x v="8"/>
  </r>
  <r>
    <x v="149"/>
    <x v="2"/>
    <x v="0"/>
    <x v="190"/>
    <x v="1"/>
    <x v="406"/>
    <x v="10"/>
  </r>
  <r>
    <x v="337"/>
    <x v="1"/>
    <x v="1"/>
    <x v="219"/>
    <x v="2"/>
    <x v="746"/>
    <x v="5"/>
  </r>
  <r>
    <x v="5"/>
    <x v="2"/>
    <x v="0"/>
    <x v="72"/>
    <x v="1"/>
    <x v="135"/>
    <x v="5"/>
  </r>
  <r>
    <x v="271"/>
    <x v="0"/>
    <x v="0"/>
    <x v="366"/>
    <x v="0"/>
    <x v="537"/>
    <x v="9"/>
  </r>
  <r>
    <x v="7"/>
    <x v="3"/>
    <x v="1"/>
    <x v="43"/>
    <x v="3"/>
    <x v="346"/>
    <x v="5"/>
  </r>
  <r>
    <x v="22"/>
    <x v="0"/>
    <x v="1"/>
    <x v="5"/>
    <x v="0"/>
    <x v="2"/>
    <x v="8"/>
  </r>
  <r>
    <x v="8"/>
    <x v="1"/>
    <x v="1"/>
    <x v="26"/>
    <x v="2"/>
    <x v="131"/>
    <x v="5"/>
  </r>
  <r>
    <x v="119"/>
    <x v="0"/>
    <x v="0"/>
    <x v="152"/>
    <x v="0"/>
    <x v="187"/>
    <x v="8"/>
  </r>
  <r>
    <x v="170"/>
    <x v="3"/>
    <x v="1"/>
    <x v="121"/>
    <x v="3"/>
    <x v="692"/>
    <x v="3"/>
  </r>
  <r>
    <x v="152"/>
    <x v="1"/>
    <x v="1"/>
    <x v="80"/>
    <x v="2"/>
    <x v="324"/>
    <x v="5"/>
  </r>
  <r>
    <x v="290"/>
    <x v="0"/>
    <x v="1"/>
    <x v="186"/>
    <x v="0"/>
    <x v="244"/>
    <x v="3"/>
  </r>
  <r>
    <x v="227"/>
    <x v="1"/>
    <x v="1"/>
    <x v="135"/>
    <x v="2"/>
    <x v="515"/>
    <x v="7"/>
  </r>
  <r>
    <x v="200"/>
    <x v="0"/>
    <x v="1"/>
    <x v="103"/>
    <x v="0"/>
    <x v="101"/>
    <x v="3"/>
  </r>
  <r>
    <x v="210"/>
    <x v="3"/>
    <x v="1"/>
    <x v="140"/>
    <x v="3"/>
    <x v="766"/>
    <x v="9"/>
  </r>
  <r>
    <x v="202"/>
    <x v="1"/>
    <x v="0"/>
    <x v="100"/>
    <x v="2"/>
    <x v="400"/>
    <x v="8"/>
  </r>
  <r>
    <x v="10"/>
    <x v="2"/>
    <x v="0"/>
    <x v="54"/>
    <x v="1"/>
    <x v="89"/>
    <x v="8"/>
  </r>
  <r>
    <x v="82"/>
    <x v="2"/>
    <x v="0"/>
    <x v="81"/>
    <x v="1"/>
    <x v="157"/>
    <x v="8"/>
  </r>
  <r>
    <x v="304"/>
    <x v="1"/>
    <x v="1"/>
    <x v="191"/>
    <x v="2"/>
    <x v="668"/>
    <x v="4"/>
  </r>
  <r>
    <x v="114"/>
    <x v="3"/>
    <x v="1"/>
    <x v="78"/>
    <x v="3"/>
    <x v="519"/>
    <x v="8"/>
  </r>
  <r>
    <x v="81"/>
    <x v="1"/>
    <x v="0"/>
    <x v="65"/>
    <x v="2"/>
    <x v="273"/>
    <x v="8"/>
  </r>
  <r>
    <x v="148"/>
    <x v="3"/>
    <x v="1"/>
    <x v="168"/>
    <x v="3"/>
    <x v="833"/>
    <x v="10"/>
  </r>
  <r>
    <x v="303"/>
    <x v="1"/>
    <x v="0"/>
    <x v="187"/>
    <x v="2"/>
    <x v="653"/>
    <x v="4"/>
  </r>
  <r>
    <x v="239"/>
    <x v="1"/>
    <x v="1"/>
    <x v="119"/>
    <x v="2"/>
    <x v="467"/>
    <x v="9"/>
  </r>
  <r>
    <x v="335"/>
    <x v="1"/>
    <x v="0"/>
    <x v="216"/>
    <x v="2"/>
    <x v="736"/>
    <x v="5"/>
  </r>
  <r>
    <x v="268"/>
    <x v="0"/>
    <x v="1"/>
    <x v="223"/>
    <x v="0"/>
    <x v="299"/>
    <x v="9"/>
  </r>
  <r>
    <x v="310"/>
    <x v="1"/>
    <x v="0"/>
    <x v="193"/>
    <x v="2"/>
    <x v="674"/>
    <x v="5"/>
  </r>
  <r>
    <x v="74"/>
    <x v="0"/>
    <x v="1"/>
    <x v="43"/>
    <x v="0"/>
    <x v="28"/>
    <x v="4"/>
  </r>
  <r>
    <x v="93"/>
    <x v="0"/>
    <x v="1"/>
    <x v="51"/>
    <x v="0"/>
    <x v="35"/>
    <x v="5"/>
  </r>
  <r>
    <x v="176"/>
    <x v="1"/>
    <x v="1"/>
    <x v="65"/>
    <x v="2"/>
    <x v="273"/>
    <x v="9"/>
  </r>
  <r>
    <x v="289"/>
    <x v="0"/>
    <x v="1"/>
    <x v="157"/>
    <x v="0"/>
    <x v="195"/>
    <x v="8"/>
  </r>
  <r>
    <x v="156"/>
    <x v="3"/>
    <x v="1"/>
    <x v="107"/>
    <x v="3"/>
    <x v="629"/>
    <x v="5"/>
  </r>
  <r>
    <x v="134"/>
    <x v="1"/>
    <x v="1"/>
    <x v="111"/>
    <x v="2"/>
    <x v="439"/>
    <x v="8"/>
  </r>
  <r>
    <x v="292"/>
    <x v="3"/>
    <x v="1"/>
    <x v="251"/>
    <x v="3"/>
    <x v="884"/>
    <x v="3"/>
  </r>
  <r>
    <x v="221"/>
    <x v="2"/>
    <x v="0"/>
    <x v="209"/>
    <x v="1"/>
    <x v="450"/>
    <x v="5"/>
  </r>
  <r>
    <x v="114"/>
    <x v="2"/>
    <x v="0"/>
    <x v="94"/>
    <x v="1"/>
    <x v="188"/>
    <x v="8"/>
  </r>
  <r>
    <x v="206"/>
    <x v="0"/>
    <x v="0"/>
    <x v="283"/>
    <x v="0"/>
    <x v="402"/>
    <x v="9"/>
  </r>
  <r>
    <x v="97"/>
    <x v="1"/>
    <x v="0"/>
    <x v="47"/>
    <x v="2"/>
    <x v="209"/>
    <x v="5"/>
  </r>
  <r>
    <x v="99"/>
    <x v="2"/>
    <x v="0"/>
    <x v="92"/>
    <x v="1"/>
    <x v="183"/>
    <x v="5"/>
  </r>
  <r>
    <x v="133"/>
    <x v="1"/>
    <x v="0"/>
    <x v="119"/>
    <x v="2"/>
    <x v="467"/>
    <x v="8"/>
  </r>
  <r>
    <x v="271"/>
    <x v="1"/>
    <x v="1"/>
    <x v="173"/>
    <x v="2"/>
    <x v="611"/>
    <x v="9"/>
  </r>
  <r>
    <x v="357"/>
    <x v="1"/>
    <x v="1"/>
    <x v="198"/>
    <x v="2"/>
    <x v="687"/>
    <x v="6"/>
  </r>
  <r>
    <x v="246"/>
    <x v="2"/>
    <x v="0"/>
    <x v="323"/>
    <x v="1"/>
    <x v="664"/>
    <x v="5"/>
  </r>
  <r>
    <x v="314"/>
    <x v="0"/>
    <x v="1"/>
    <x v="236"/>
    <x v="0"/>
    <x v="318"/>
    <x v="5"/>
  </r>
  <r>
    <x v="247"/>
    <x v="1"/>
    <x v="0"/>
    <x v="201"/>
    <x v="2"/>
    <x v="696"/>
    <x v="5"/>
  </r>
  <r>
    <x v="34"/>
    <x v="0"/>
    <x v="1"/>
    <x v="52"/>
    <x v="0"/>
    <x v="36"/>
    <x v="5"/>
  </r>
  <r>
    <x v="191"/>
    <x v="0"/>
    <x v="1"/>
    <x v="110"/>
    <x v="0"/>
    <x v="115"/>
    <x v="5"/>
  </r>
  <r>
    <x v="329"/>
    <x v="0"/>
    <x v="1"/>
    <x v="268"/>
    <x v="0"/>
    <x v="372"/>
    <x v="6"/>
  </r>
  <r>
    <x v="163"/>
    <x v="1"/>
    <x v="1"/>
    <x v="122"/>
    <x v="2"/>
    <x v="475"/>
    <x v="8"/>
  </r>
  <r>
    <x v="181"/>
    <x v="1"/>
    <x v="1"/>
    <x v="100"/>
    <x v="2"/>
    <x v="400"/>
    <x v="8"/>
  </r>
  <r>
    <x v="180"/>
    <x v="0"/>
    <x v="1"/>
    <x v="102"/>
    <x v="0"/>
    <x v="100"/>
    <x v="8"/>
  </r>
  <r>
    <x v="1"/>
    <x v="0"/>
    <x v="1"/>
    <x v="12"/>
    <x v="0"/>
    <x v="5"/>
    <x v="5"/>
  </r>
  <r>
    <x v="27"/>
    <x v="2"/>
    <x v="0"/>
    <x v="50"/>
    <x v="1"/>
    <x v="81"/>
    <x v="9"/>
  </r>
  <r>
    <x v="175"/>
    <x v="0"/>
    <x v="0"/>
    <x v="244"/>
    <x v="0"/>
    <x v="332"/>
    <x v="4"/>
  </r>
  <r>
    <x v="273"/>
    <x v="0"/>
    <x v="1"/>
    <x v="177"/>
    <x v="0"/>
    <x v="228"/>
    <x v="0"/>
  </r>
  <r>
    <x v="301"/>
    <x v="1"/>
    <x v="1"/>
    <x v="136"/>
    <x v="2"/>
    <x v="517"/>
    <x v="9"/>
  </r>
  <r>
    <x v="149"/>
    <x v="0"/>
    <x v="0"/>
    <x v="249"/>
    <x v="0"/>
    <x v="341"/>
    <x v="10"/>
  </r>
  <r>
    <x v="304"/>
    <x v="0"/>
    <x v="1"/>
    <x v="153"/>
    <x v="0"/>
    <x v="190"/>
    <x v="4"/>
  </r>
  <r>
    <x v="214"/>
    <x v="1"/>
    <x v="0"/>
    <x v="122"/>
    <x v="2"/>
    <x v="475"/>
    <x v="5"/>
  </r>
  <r>
    <x v="77"/>
    <x v="3"/>
    <x v="1"/>
    <x v="56"/>
    <x v="3"/>
    <x v="418"/>
    <x v="3"/>
  </r>
  <r>
    <x v="198"/>
    <x v="2"/>
    <x v="0"/>
    <x v="164"/>
    <x v="1"/>
    <x v="343"/>
    <x v="1"/>
  </r>
  <r>
    <x v="238"/>
    <x v="2"/>
    <x v="0"/>
    <x v="193"/>
    <x v="1"/>
    <x v="412"/>
    <x v="9"/>
  </r>
  <r>
    <x v="1"/>
    <x v="0"/>
    <x v="0"/>
    <x v="118"/>
    <x v="0"/>
    <x v="129"/>
    <x v="5"/>
  </r>
  <r>
    <x v="300"/>
    <x v="0"/>
    <x v="0"/>
    <x v="420"/>
    <x v="0"/>
    <x v="663"/>
    <x v="9"/>
  </r>
  <r>
    <x v="52"/>
    <x v="0"/>
    <x v="0"/>
    <x v="99"/>
    <x v="0"/>
    <x v="94"/>
    <x v="8"/>
  </r>
  <r>
    <x v="147"/>
    <x v="2"/>
    <x v="0"/>
    <x v="196"/>
    <x v="1"/>
    <x v="421"/>
    <x v="9"/>
  </r>
  <r>
    <x v="309"/>
    <x v="1"/>
    <x v="1"/>
    <x v="228"/>
    <x v="2"/>
    <x v="767"/>
    <x v="5"/>
  </r>
  <r>
    <x v="142"/>
    <x v="1"/>
    <x v="1"/>
    <x v="115"/>
    <x v="2"/>
    <x v="452"/>
    <x v="8"/>
  </r>
  <r>
    <x v="18"/>
    <x v="1"/>
    <x v="1"/>
    <x v="36"/>
    <x v="2"/>
    <x v="169"/>
    <x v="3"/>
  </r>
  <r>
    <x v="160"/>
    <x v="1"/>
    <x v="0"/>
    <x v="93"/>
    <x v="2"/>
    <x v="370"/>
    <x v="5"/>
  </r>
  <r>
    <x v="219"/>
    <x v="3"/>
    <x v="1"/>
    <x v="166"/>
    <x v="3"/>
    <x v="831"/>
    <x v="5"/>
  </r>
  <r>
    <x v="59"/>
    <x v="3"/>
    <x v="1"/>
    <x v="54"/>
    <x v="3"/>
    <x v="408"/>
    <x v="4"/>
  </r>
  <r>
    <x v="79"/>
    <x v="3"/>
    <x v="1"/>
    <x v="89"/>
    <x v="3"/>
    <x v="561"/>
    <x v="3"/>
  </r>
  <r>
    <x v="93"/>
    <x v="1"/>
    <x v="0"/>
    <x v="42"/>
    <x v="2"/>
    <x v="192"/>
    <x v="5"/>
  </r>
  <r>
    <x v="100"/>
    <x v="3"/>
    <x v="1"/>
    <x v="87"/>
    <x v="3"/>
    <x v="554"/>
    <x v="5"/>
  </r>
  <r>
    <x v="106"/>
    <x v="2"/>
    <x v="0"/>
    <x v="111"/>
    <x v="1"/>
    <x v="226"/>
    <x v="8"/>
  </r>
  <r>
    <x v="10"/>
    <x v="1"/>
    <x v="0"/>
    <x v="13"/>
    <x v="2"/>
    <x v="82"/>
    <x v="8"/>
  </r>
  <r>
    <x v="233"/>
    <x v="0"/>
    <x v="1"/>
    <x v="153"/>
    <x v="0"/>
    <x v="190"/>
    <x v="3"/>
  </r>
  <r>
    <x v="254"/>
    <x v="3"/>
    <x v="1"/>
    <x v="229"/>
    <x v="3"/>
    <x v="870"/>
    <x v="8"/>
  </r>
  <r>
    <x v="108"/>
    <x v="1"/>
    <x v="0"/>
    <x v="44"/>
    <x v="2"/>
    <x v="197"/>
    <x v="3"/>
  </r>
  <r>
    <x v="14"/>
    <x v="0"/>
    <x v="1"/>
    <x v="24"/>
    <x v="0"/>
    <x v="14"/>
    <x v="4"/>
  </r>
  <r>
    <x v="300"/>
    <x v="2"/>
    <x v="0"/>
    <x v="301"/>
    <x v="1"/>
    <x v="615"/>
    <x v="9"/>
  </r>
  <r>
    <x v="266"/>
    <x v="1"/>
    <x v="0"/>
    <x v="165"/>
    <x v="2"/>
    <x v="591"/>
    <x v="0"/>
  </r>
  <r>
    <x v="299"/>
    <x v="1"/>
    <x v="0"/>
    <x v="186"/>
    <x v="2"/>
    <x v="650"/>
    <x v="9"/>
  </r>
  <r>
    <x v="17"/>
    <x v="0"/>
    <x v="1"/>
    <x v="12"/>
    <x v="0"/>
    <x v="5"/>
    <x v="3"/>
  </r>
  <r>
    <x v="72"/>
    <x v="3"/>
    <x v="1"/>
    <x v="49"/>
    <x v="3"/>
    <x v="378"/>
    <x v="8"/>
  </r>
  <r>
    <x v="198"/>
    <x v="3"/>
    <x v="1"/>
    <x v="132"/>
    <x v="3"/>
    <x v="734"/>
    <x v="1"/>
  </r>
  <r>
    <x v="350"/>
    <x v="0"/>
    <x v="0"/>
    <x v="446"/>
    <x v="0"/>
    <x v="753"/>
    <x v="4"/>
  </r>
  <r>
    <x v="292"/>
    <x v="1"/>
    <x v="1"/>
    <x v="204"/>
    <x v="2"/>
    <x v="704"/>
    <x v="3"/>
  </r>
  <r>
    <x v="350"/>
    <x v="1"/>
    <x v="0"/>
    <x v="244"/>
    <x v="2"/>
    <x v="800"/>
    <x v="4"/>
  </r>
  <r>
    <x v="65"/>
    <x v="3"/>
    <x v="1"/>
    <x v="111"/>
    <x v="3"/>
    <x v="649"/>
    <x v="5"/>
  </r>
  <r>
    <x v="107"/>
    <x v="0"/>
    <x v="1"/>
    <x v="49"/>
    <x v="0"/>
    <x v="34"/>
    <x v="3"/>
  </r>
  <r>
    <x v="199"/>
    <x v="1"/>
    <x v="0"/>
    <x v="119"/>
    <x v="2"/>
    <x v="467"/>
    <x v="3"/>
  </r>
  <r>
    <x v="196"/>
    <x v="2"/>
    <x v="0"/>
    <x v="188"/>
    <x v="1"/>
    <x v="402"/>
    <x v="1"/>
  </r>
  <r>
    <x v="188"/>
    <x v="1"/>
    <x v="1"/>
    <x v="115"/>
    <x v="2"/>
    <x v="452"/>
    <x v="2"/>
  </r>
  <r>
    <x v="136"/>
    <x v="1"/>
    <x v="1"/>
    <x v="115"/>
    <x v="2"/>
    <x v="452"/>
    <x v="10"/>
  </r>
  <r>
    <x v="87"/>
    <x v="0"/>
    <x v="1"/>
    <x v="36"/>
    <x v="0"/>
    <x v="23"/>
    <x v="9"/>
  </r>
  <r>
    <x v="178"/>
    <x v="0"/>
    <x v="0"/>
    <x v="285"/>
    <x v="0"/>
    <x v="405"/>
    <x v="9"/>
  </r>
  <r>
    <x v="174"/>
    <x v="1"/>
    <x v="0"/>
    <x v="91"/>
    <x v="2"/>
    <x v="363"/>
    <x v="4"/>
  </r>
  <r>
    <x v="36"/>
    <x v="1"/>
    <x v="1"/>
    <x v="22"/>
    <x v="2"/>
    <x v="116"/>
    <x v="5"/>
  </r>
  <r>
    <x v="333"/>
    <x v="2"/>
    <x v="0"/>
    <x v="320"/>
    <x v="1"/>
    <x v="657"/>
    <x v="8"/>
  </r>
  <r>
    <x v="40"/>
    <x v="0"/>
    <x v="0"/>
    <x v="80"/>
    <x v="0"/>
    <x v="71"/>
    <x v="5"/>
  </r>
  <r>
    <x v="210"/>
    <x v="1"/>
    <x v="0"/>
    <x v="109"/>
    <x v="2"/>
    <x v="431"/>
    <x v="9"/>
  </r>
  <r>
    <x v="83"/>
    <x v="0"/>
    <x v="0"/>
    <x v="139"/>
    <x v="0"/>
    <x v="164"/>
    <x v="8"/>
  </r>
  <r>
    <x v="215"/>
    <x v="1"/>
    <x v="0"/>
    <x v="113"/>
    <x v="2"/>
    <x v="446"/>
    <x v="5"/>
  </r>
  <r>
    <x v="318"/>
    <x v="1"/>
    <x v="1"/>
    <x v="206"/>
    <x v="2"/>
    <x v="711"/>
    <x v="4"/>
  </r>
  <r>
    <x v="329"/>
    <x v="1"/>
    <x v="0"/>
    <x v="185"/>
    <x v="2"/>
    <x v="648"/>
    <x v="6"/>
  </r>
  <r>
    <x v="211"/>
    <x v="3"/>
    <x v="1"/>
    <x v="147"/>
    <x v="3"/>
    <x v="787"/>
    <x v="1"/>
  </r>
  <r>
    <x v="311"/>
    <x v="1"/>
    <x v="0"/>
    <x v="222"/>
    <x v="2"/>
    <x v="752"/>
    <x v="5"/>
  </r>
  <r>
    <x v="67"/>
    <x v="1"/>
    <x v="1"/>
    <x v="40"/>
    <x v="2"/>
    <x v="185"/>
    <x v="5"/>
  </r>
  <r>
    <x v="222"/>
    <x v="2"/>
    <x v="0"/>
    <x v="202"/>
    <x v="1"/>
    <x v="433"/>
    <x v="5"/>
  </r>
  <r>
    <x v="162"/>
    <x v="0"/>
    <x v="1"/>
    <x v="70"/>
    <x v="0"/>
    <x v="57"/>
    <x v="8"/>
  </r>
  <r>
    <x v="276"/>
    <x v="0"/>
    <x v="0"/>
    <x v="421"/>
    <x v="0"/>
    <x v="672"/>
    <x v="5"/>
  </r>
  <r>
    <x v="90"/>
    <x v="3"/>
    <x v="1"/>
    <x v="72"/>
    <x v="3"/>
    <x v="493"/>
    <x v="9"/>
  </r>
  <r>
    <x v="53"/>
    <x v="0"/>
    <x v="0"/>
    <x v="134"/>
    <x v="0"/>
    <x v="156"/>
    <x v="8"/>
  </r>
  <r>
    <x v="265"/>
    <x v="3"/>
    <x v="1"/>
    <x v="228"/>
    <x v="3"/>
    <x v="869"/>
    <x v="0"/>
  </r>
  <r>
    <x v="63"/>
    <x v="1"/>
    <x v="1"/>
    <x v="34"/>
    <x v="2"/>
    <x v="161"/>
    <x v="5"/>
  </r>
  <r>
    <x v="56"/>
    <x v="3"/>
    <x v="1"/>
    <x v="29"/>
    <x v="3"/>
    <x v="277"/>
    <x v="9"/>
  </r>
  <r>
    <x v="150"/>
    <x v="3"/>
    <x v="1"/>
    <x v="173"/>
    <x v="3"/>
    <x v="836"/>
    <x v="10"/>
  </r>
  <r>
    <x v="254"/>
    <x v="0"/>
    <x v="1"/>
    <x v="228"/>
    <x v="0"/>
    <x v="307"/>
    <x v="8"/>
  </r>
  <r>
    <x v="26"/>
    <x v="1"/>
    <x v="1"/>
    <x v="40"/>
    <x v="2"/>
    <x v="185"/>
    <x v="9"/>
  </r>
  <r>
    <x v="187"/>
    <x v="3"/>
    <x v="1"/>
    <x v="162"/>
    <x v="3"/>
    <x v="824"/>
    <x v="5"/>
  </r>
  <r>
    <x v="284"/>
    <x v="0"/>
    <x v="1"/>
    <x v="244"/>
    <x v="0"/>
    <x v="332"/>
    <x v="4"/>
  </r>
  <r>
    <x v="159"/>
    <x v="2"/>
    <x v="0"/>
    <x v="170"/>
    <x v="1"/>
    <x v="357"/>
    <x v="5"/>
  </r>
  <r>
    <x v="253"/>
    <x v="1"/>
    <x v="1"/>
    <x v="205"/>
    <x v="2"/>
    <x v="706"/>
    <x v="5"/>
  </r>
  <r>
    <x v="258"/>
    <x v="0"/>
    <x v="1"/>
    <x v="230"/>
    <x v="0"/>
    <x v="310"/>
    <x v="0"/>
  </r>
  <r>
    <x v="249"/>
    <x v="0"/>
    <x v="0"/>
    <x v="399"/>
    <x v="0"/>
    <x v="607"/>
    <x v="5"/>
  </r>
  <r>
    <x v="153"/>
    <x v="3"/>
    <x v="1"/>
    <x v="129"/>
    <x v="3"/>
    <x v="727"/>
    <x v="5"/>
  </r>
  <r>
    <x v="182"/>
    <x v="0"/>
    <x v="0"/>
    <x v="241"/>
    <x v="0"/>
    <x v="329"/>
    <x v="5"/>
  </r>
  <r>
    <x v="276"/>
    <x v="2"/>
    <x v="0"/>
    <x v="232"/>
    <x v="1"/>
    <x v="495"/>
    <x v="5"/>
  </r>
  <r>
    <x v="258"/>
    <x v="1"/>
    <x v="0"/>
    <x v="164"/>
    <x v="2"/>
    <x v="589"/>
    <x v="0"/>
  </r>
  <r>
    <x v="65"/>
    <x v="1"/>
    <x v="0"/>
    <x v="65"/>
    <x v="2"/>
    <x v="273"/>
    <x v="5"/>
  </r>
  <r>
    <x v="107"/>
    <x v="3"/>
    <x v="1"/>
    <x v="70"/>
    <x v="3"/>
    <x v="484"/>
    <x v="3"/>
  </r>
  <r>
    <x v="280"/>
    <x v="3"/>
    <x v="1"/>
    <x v="235"/>
    <x v="3"/>
    <x v="873"/>
    <x v="5"/>
  </r>
  <r>
    <x v="287"/>
    <x v="1"/>
    <x v="0"/>
    <x v="203"/>
    <x v="2"/>
    <x v="703"/>
    <x v="8"/>
  </r>
  <r>
    <x v="74"/>
    <x v="0"/>
    <x v="0"/>
    <x v="130"/>
    <x v="0"/>
    <x v="149"/>
    <x v="4"/>
  </r>
  <r>
    <x v="235"/>
    <x v="1"/>
    <x v="1"/>
    <x v="121"/>
    <x v="2"/>
    <x v="471"/>
    <x v="8"/>
  </r>
  <r>
    <x v="218"/>
    <x v="3"/>
    <x v="1"/>
    <x v="190"/>
    <x v="3"/>
    <x v="850"/>
    <x v="5"/>
  </r>
  <r>
    <x v="353"/>
    <x v="1"/>
    <x v="1"/>
    <x v="243"/>
    <x v="2"/>
    <x v="798"/>
    <x v="3"/>
  </r>
  <r>
    <x v="189"/>
    <x v="2"/>
    <x v="0"/>
    <x v="208"/>
    <x v="1"/>
    <x v="447"/>
    <x v="5"/>
  </r>
  <r>
    <x v="116"/>
    <x v="1"/>
    <x v="1"/>
    <x v="49"/>
    <x v="2"/>
    <x v="216"/>
    <x v="9"/>
  </r>
  <r>
    <x v="342"/>
    <x v="1"/>
    <x v="1"/>
    <x v="221"/>
    <x v="2"/>
    <x v="751"/>
    <x v="5"/>
  </r>
  <r>
    <x v="35"/>
    <x v="0"/>
    <x v="0"/>
    <x v="131"/>
    <x v="0"/>
    <x v="151"/>
    <x v="5"/>
  </r>
  <r>
    <x v="189"/>
    <x v="0"/>
    <x v="1"/>
    <x v="132"/>
    <x v="0"/>
    <x v="153"/>
    <x v="5"/>
  </r>
  <r>
    <x v="250"/>
    <x v="1"/>
    <x v="1"/>
    <x v="206"/>
    <x v="2"/>
    <x v="711"/>
    <x v="5"/>
  </r>
  <r>
    <x v="172"/>
    <x v="0"/>
    <x v="0"/>
    <x v="257"/>
    <x v="0"/>
    <x v="353"/>
    <x v="8"/>
  </r>
  <r>
    <x v="258"/>
    <x v="3"/>
    <x v="1"/>
    <x v="214"/>
    <x v="3"/>
    <x v="861"/>
    <x v="0"/>
  </r>
  <r>
    <x v="169"/>
    <x v="0"/>
    <x v="0"/>
    <x v="228"/>
    <x v="0"/>
    <x v="307"/>
    <x v="3"/>
  </r>
  <r>
    <x v="30"/>
    <x v="0"/>
    <x v="0"/>
    <x v="122"/>
    <x v="0"/>
    <x v="137"/>
    <x v="8"/>
  </r>
  <r>
    <x v="29"/>
    <x v="0"/>
    <x v="0"/>
    <x v="68"/>
    <x v="0"/>
    <x v="55"/>
    <x v="8"/>
  </r>
  <r>
    <x v="158"/>
    <x v="1"/>
    <x v="1"/>
    <x v="117"/>
    <x v="2"/>
    <x v="458"/>
    <x v="5"/>
  </r>
  <r>
    <x v="150"/>
    <x v="1"/>
    <x v="1"/>
    <x v="116"/>
    <x v="2"/>
    <x v="456"/>
    <x v="10"/>
  </r>
  <r>
    <x v="283"/>
    <x v="0"/>
    <x v="1"/>
    <x v="216"/>
    <x v="0"/>
    <x v="289"/>
    <x v="2"/>
  </r>
  <r>
    <x v="156"/>
    <x v="0"/>
    <x v="1"/>
    <x v="128"/>
    <x v="0"/>
    <x v="145"/>
    <x v="5"/>
  </r>
  <r>
    <x v="43"/>
    <x v="0"/>
    <x v="0"/>
    <x v="99"/>
    <x v="0"/>
    <x v="94"/>
    <x v="4"/>
  </r>
  <r>
    <x v="245"/>
    <x v="3"/>
    <x v="1"/>
    <x v="231"/>
    <x v="3"/>
    <x v="871"/>
    <x v="5"/>
  </r>
  <r>
    <x v="125"/>
    <x v="1"/>
    <x v="0"/>
    <x v="116"/>
    <x v="2"/>
    <x v="456"/>
    <x v="2"/>
  </r>
  <r>
    <x v="330"/>
    <x v="1"/>
    <x v="0"/>
    <x v="222"/>
    <x v="2"/>
    <x v="752"/>
    <x v="9"/>
  </r>
  <r>
    <x v="324"/>
    <x v="0"/>
    <x v="0"/>
    <x v="432"/>
    <x v="0"/>
    <x v="697"/>
    <x v="3"/>
  </r>
  <r>
    <x v="112"/>
    <x v="3"/>
    <x v="1"/>
    <x v="63"/>
    <x v="3"/>
    <x v="453"/>
    <x v="4"/>
  </r>
  <r>
    <x v="296"/>
    <x v="0"/>
    <x v="1"/>
    <x v="151"/>
    <x v="0"/>
    <x v="186"/>
    <x v="8"/>
  </r>
  <r>
    <x v="318"/>
    <x v="2"/>
    <x v="0"/>
    <x v="316"/>
    <x v="1"/>
    <x v="646"/>
    <x v="4"/>
  </r>
  <r>
    <x v="75"/>
    <x v="0"/>
    <x v="0"/>
    <x v="167"/>
    <x v="0"/>
    <x v="212"/>
    <x v="4"/>
  </r>
  <r>
    <x v="31"/>
    <x v="3"/>
    <x v="1"/>
    <x v="29"/>
    <x v="3"/>
    <x v="277"/>
    <x v="5"/>
  </r>
  <r>
    <x v="225"/>
    <x v="2"/>
    <x v="0"/>
    <x v="215"/>
    <x v="1"/>
    <x v="462"/>
    <x v="8"/>
  </r>
  <r>
    <x v="132"/>
    <x v="1"/>
    <x v="1"/>
    <x v="109"/>
    <x v="2"/>
    <x v="431"/>
    <x v="8"/>
  </r>
  <r>
    <x v="257"/>
    <x v="3"/>
    <x v="1"/>
    <x v="250"/>
    <x v="3"/>
    <x v="883"/>
    <x v="0"/>
  </r>
  <r>
    <x v="95"/>
    <x v="2"/>
    <x v="0"/>
    <x v="110"/>
    <x v="1"/>
    <x v="223"/>
    <x v="5"/>
  </r>
  <r>
    <x v="190"/>
    <x v="1"/>
    <x v="0"/>
    <x v="115"/>
    <x v="2"/>
    <x v="452"/>
    <x v="5"/>
  </r>
  <r>
    <x v="156"/>
    <x v="1"/>
    <x v="1"/>
    <x v="120"/>
    <x v="2"/>
    <x v="469"/>
    <x v="5"/>
  </r>
  <r>
    <x v="41"/>
    <x v="0"/>
    <x v="0"/>
    <x v="134"/>
    <x v="0"/>
    <x v="156"/>
    <x v="4"/>
  </r>
  <r>
    <x v="90"/>
    <x v="1"/>
    <x v="0"/>
    <x v="48"/>
    <x v="2"/>
    <x v="213"/>
    <x v="9"/>
  </r>
  <r>
    <x v="148"/>
    <x v="1"/>
    <x v="1"/>
    <x v="121"/>
    <x v="2"/>
    <x v="471"/>
    <x v="10"/>
  </r>
  <r>
    <x v="74"/>
    <x v="1"/>
    <x v="1"/>
    <x v="26"/>
    <x v="2"/>
    <x v="131"/>
    <x v="4"/>
  </r>
  <r>
    <x v="163"/>
    <x v="3"/>
    <x v="1"/>
    <x v="110"/>
    <x v="3"/>
    <x v="641"/>
    <x v="8"/>
  </r>
  <r>
    <x v="244"/>
    <x v="0"/>
    <x v="0"/>
    <x v="375"/>
    <x v="0"/>
    <x v="558"/>
    <x v="5"/>
  </r>
  <r>
    <x v="53"/>
    <x v="1"/>
    <x v="0"/>
    <x v="16"/>
    <x v="2"/>
    <x v="91"/>
    <x v="8"/>
  </r>
  <r>
    <x v="187"/>
    <x v="2"/>
    <x v="0"/>
    <x v="161"/>
    <x v="1"/>
    <x v="336"/>
    <x v="5"/>
  </r>
  <r>
    <x v="299"/>
    <x v="0"/>
    <x v="1"/>
    <x v="192"/>
    <x v="0"/>
    <x v="253"/>
    <x v="9"/>
  </r>
  <r>
    <x v="40"/>
    <x v="3"/>
    <x v="1"/>
    <x v="66"/>
    <x v="3"/>
    <x v="468"/>
    <x v="5"/>
  </r>
  <r>
    <x v="225"/>
    <x v="1"/>
    <x v="0"/>
    <x v="123"/>
    <x v="2"/>
    <x v="477"/>
    <x v="8"/>
  </r>
  <r>
    <x v="49"/>
    <x v="1"/>
    <x v="1"/>
    <x v="44"/>
    <x v="2"/>
    <x v="197"/>
    <x v="3"/>
  </r>
  <r>
    <x v="81"/>
    <x v="2"/>
    <x v="0"/>
    <x v="71"/>
    <x v="1"/>
    <x v="133"/>
    <x v="8"/>
  </r>
  <r>
    <x v="202"/>
    <x v="3"/>
    <x v="1"/>
    <x v="141"/>
    <x v="3"/>
    <x v="768"/>
    <x v="8"/>
  </r>
  <r>
    <x v="112"/>
    <x v="0"/>
    <x v="1"/>
    <x v="52"/>
    <x v="0"/>
    <x v="36"/>
    <x v="4"/>
  </r>
  <r>
    <x v="262"/>
    <x v="0"/>
    <x v="1"/>
    <x v="183"/>
    <x v="0"/>
    <x v="238"/>
    <x v="3"/>
  </r>
  <r>
    <x v="256"/>
    <x v="1"/>
    <x v="1"/>
    <x v="189"/>
    <x v="2"/>
    <x v="661"/>
    <x v="0"/>
  </r>
  <r>
    <x v="239"/>
    <x v="1"/>
    <x v="0"/>
    <x v="119"/>
    <x v="2"/>
    <x v="467"/>
    <x v="9"/>
  </r>
  <r>
    <x v="16"/>
    <x v="0"/>
    <x v="1"/>
    <x v="38"/>
    <x v="0"/>
    <x v="24"/>
    <x v="4"/>
  </r>
  <r>
    <x v="233"/>
    <x v="2"/>
    <x v="0"/>
    <x v="193"/>
    <x v="1"/>
    <x v="412"/>
    <x v="3"/>
  </r>
  <r>
    <x v="233"/>
    <x v="1"/>
    <x v="1"/>
    <x v="146"/>
    <x v="2"/>
    <x v="540"/>
    <x v="3"/>
  </r>
  <r>
    <x v="51"/>
    <x v="1"/>
    <x v="1"/>
    <x v="19"/>
    <x v="2"/>
    <x v="104"/>
    <x v="3"/>
  </r>
  <r>
    <x v="50"/>
    <x v="0"/>
    <x v="1"/>
    <x v="23"/>
    <x v="0"/>
    <x v="13"/>
    <x v="3"/>
  </r>
  <r>
    <x v="118"/>
    <x v="1"/>
    <x v="0"/>
    <x v="48"/>
    <x v="2"/>
    <x v="213"/>
    <x v="9"/>
  </r>
  <r>
    <x v="55"/>
    <x v="2"/>
    <x v="0"/>
    <x v="60"/>
    <x v="1"/>
    <x v="105"/>
    <x v="9"/>
  </r>
  <r>
    <x v="282"/>
    <x v="1"/>
    <x v="0"/>
    <x v="188"/>
    <x v="2"/>
    <x v="658"/>
    <x v="5"/>
  </r>
  <r>
    <x v="113"/>
    <x v="1"/>
    <x v="0"/>
    <x v="53"/>
    <x v="2"/>
    <x v="232"/>
    <x v="4"/>
  </r>
  <r>
    <x v="42"/>
    <x v="1"/>
    <x v="0"/>
    <x v="38"/>
    <x v="2"/>
    <x v="177"/>
    <x v="4"/>
  </r>
  <r>
    <x v="264"/>
    <x v="2"/>
    <x v="0"/>
    <x v="249"/>
    <x v="1"/>
    <x v="525"/>
    <x v="8"/>
  </r>
  <r>
    <x v="255"/>
    <x v="3"/>
    <x v="1"/>
    <x v="255"/>
    <x v="3"/>
    <x v="887"/>
    <x v="8"/>
  </r>
  <r>
    <x v="284"/>
    <x v="1"/>
    <x v="0"/>
    <x v="202"/>
    <x v="2"/>
    <x v="701"/>
    <x v="4"/>
  </r>
  <r>
    <x v="23"/>
    <x v="2"/>
    <x v="0"/>
    <x v="81"/>
    <x v="1"/>
    <x v="157"/>
    <x v="8"/>
  </r>
  <r>
    <x v="323"/>
    <x v="2"/>
    <x v="0"/>
    <x v="288"/>
    <x v="1"/>
    <x v="591"/>
    <x v="3"/>
  </r>
  <r>
    <x v="311"/>
    <x v="3"/>
    <x v="1"/>
    <x v="241"/>
    <x v="3"/>
    <x v="878"/>
    <x v="5"/>
  </r>
  <r>
    <x v="213"/>
    <x v="0"/>
    <x v="1"/>
    <x v="156"/>
    <x v="0"/>
    <x v="193"/>
    <x v="5"/>
  </r>
  <r>
    <x v="136"/>
    <x v="0"/>
    <x v="0"/>
    <x v="279"/>
    <x v="0"/>
    <x v="394"/>
    <x v="10"/>
  </r>
  <r>
    <x v="72"/>
    <x v="0"/>
    <x v="0"/>
    <x v="138"/>
    <x v="0"/>
    <x v="162"/>
    <x v="8"/>
  </r>
  <r>
    <x v="167"/>
    <x v="3"/>
    <x v="1"/>
    <x v="174"/>
    <x v="3"/>
    <x v="837"/>
    <x v="8"/>
  </r>
  <r>
    <x v="140"/>
    <x v="2"/>
    <x v="0"/>
    <x v="173"/>
    <x v="1"/>
    <x v="364"/>
    <x v="3"/>
  </r>
  <r>
    <x v="0"/>
    <x v="2"/>
    <x v="0"/>
    <x v="179"/>
    <x v="1"/>
    <x v="379"/>
    <x v="2"/>
  </r>
  <r>
    <x v="274"/>
    <x v="0"/>
    <x v="0"/>
    <x v="401"/>
    <x v="0"/>
    <x v="611"/>
    <x v="5"/>
  </r>
  <r>
    <x v="68"/>
    <x v="1"/>
    <x v="1"/>
    <x v="29"/>
    <x v="2"/>
    <x v="143"/>
    <x v="5"/>
  </r>
  <r>
    <x v="190"/>
    <x v="2"/>
    <x v="0"/>
    <x v="171"/>
    <x v="1"/>
    <x v="359"/>
    <x v="5"/>
  </r>
  <r>
    <x v="92"/>
    <x v="0"/>
    <x v="1"/>
    <x v="47"/>
    <x v="0"/>
    <x v="32"/>
    <x v="5"/>
  </r>
  <r>
    <x v="314"/>
    <x v="2"/>
    <x v="0"/>
    <x v="356"/>
    <x v="1"/>
    <x v="740"/>
    <x v="5"/>
  </r>
  <r>
    <x v="69"/>
    <x v="1"/>
    <x v="0"/>
    <x v="23"/>
    <x v="2"/>
    <x v="120"/>
    <x v="5"/>
  </r>
  <r>
    <x v="154"/>
    <x v="0"/>
    <x v="1"/>
    <x v="131"/>
    <x v="0"/>
    <x v="151"/>
    <x v="5"/>
  </r>
  <r>
    <x v="116"/>
    <x v="0"/>
    <x v="1"/>
    <x v="64"/>
    <x v="0"/>
    <x v="50"/>
    <x v="9"/>
  </r>
  <r>
    <x v="123"/>
    <x v="1"/>
    <x v="1"/>
    <x v="99"/>
    <x v="2"/>
    <x v="397"/>
    <x v="5"/>
  </r>
  <r>
    <x v="354"/>
    <x v="0"/>
    <x v="0"/>
    <x v="423"/>
    <x v="0"/>
    <x v="679"/>
    <x v="3"/>
  </r>
  <r>
    <x v="282"/>
    <x v="2"/>
    <x v="0"/>
    <x v="297"/>
    <x v="1"/>
    <x v="608"/>
    <x v="5"/>
  </r>
  <r>
    <x v="12"/>
    <x v="3"/>
    <x v="1"/>
    <x v="60"/>
    <x v="3"/>
    <x v="438"/>
    <x v="8"/>
  </r>
  <r>
    <x v="227"/>
    <x v="2"/>
    <x v="0"/>
    <x v="247"/>
    <x v="1"/>
    <x v="522"/>
    <x v="7"/>
  </r>
  <r>
    <x v="120"/>
    <x v="1"/>
    <x v="1"/>
    <x v="51"/>
    <x v="2"/>
    <x v="222"/>
    <x v="8"/>
  </r>
  <r>
    <x v="21"/>
    <x v="1"/>
    <x v="0"/>
    <x v="41"/>
    <x v="2"/>
    <x v="189"/>
    <x v="8"/>
  </r>
  <r>
    <x v="115"/>
    <x v="1"/>
    <x v="0"/>
    <x v="55"/>
    <x v="2"/>
    <x v="240"/>
    <x v="8"/>
  </r>
  <r>
    <x v="282"/>
    <x v="0"/>
    <x v="1"/>
    <x v="228"/>
    <x v="0"/>
    <x v="307"/>
    <x v="5"/>
  </r>
  <r>
    <x v="257"/>
    <x v="2"/>
    <x v="0"/>
    <x v="315"/>
    <x v="1"/>
    <x v="644"/>
    <x v="0"/>
  </r>
  <r>
    <x v="259"/>
    <x v="0"/>
    <x v="1"/>
    <x v="180"/>
    <x v="0"/>
    <x v="233"/>
    <x v="0"/>
  </r>
  <r>
    <x v="287"/>
    <x v="0"/>
    <x v="0"/>
    <x v="348"/>
    <x v="0"/>
    <x v="506"/>
    <x v="8"/>
  </r>
  <r>
    <x v="199"/>
    <x v="0"/>
    <x v="0"/>
    <x v="230"/>
    <x v="0"/>
    <x v="310"/>
    <x v="3"/>
  </r>
  <r>
    <x v="211"/>
    <x v="0"/>
    <x v="1"/>
    <x v="122"/>
    <x v="0"/>
    <x v="137"/>
    <x v="1"/>
  </r>
  <r>
    <x v="29"/>
    <x v="1"/>
    <x v="1"/>
    <x v="5"/>
    <x v="2"/>
    <x v="59"/>
    <x v="8"/>
  </r>
  <r>
    <x v="186"/>
    <x v="2"/>
    <x v="0"/>
    <x v="158"/>
    <x v="1"/>
    <x v="330"/>
    <x v="5"/>
  </r>
  <r>
    <x v="229"/>
    <x v="2"/>
    <x v="0"/>
    <x v="223"/>
    <x v="1"/>
    <x v="477"/>
    <x v="7"/>
  </r>
  <r>
    <x v="194"/>
    <x v="3"/>
    <x v="1"/>
    <x v="138"/>
    <x v="3"/>
    <x v="758"/>
    <x v="1"/>
  </r>
  <r>
    <x v="327"/>
    <x v="0"/>
    <x v="1"/>
    <x v="265"/>
    <x v="0"/>
    <x v="368"/>
    <x v="6"/>
  </r>
  <r>
    <x v="219"/>
    <x v="2"/>
    <x v="0"/>
    <x v="193"/>
    <x v="1"/>
    <x v="412"/>
    <x v="5"/>
  </r>
  <r>
    <x v="175"/>
    <x v="1"/>
    <x v="1"/>
    <x v="99"/>
    <x v="2"/>
    <x v="397"/>
    <x v="4"/>
  </r>
  <r>
    <x v="293"/>
    <x v="3"/>
    <x v="1"/>
    <x v="287"/>
    <x v="3"/>
    <x v="909"/>
    <x v="3"/>
  </r>
  <r>
    <x v="180"/>
    <x v="1"/>
    <x v="0"/>
    <x v="70"/>
    <x v="2"/>
    <x v="290"/>
    <x v="8"/>
  </r>
  <r>
    <x v="117"/>
    <x v="0"/>
    <x v="0"/>
    <x v="154"/>
    <x v="0"/>
    <x v="191"/>
    <x v="9"/>
  </r>
  <r>
    <x v="17"/>
    <x v="1"/>
    <x v="0"/>
    <x v="6"/>
    <x v="2"/>
    <x v="63"/>
    <x v="3"/>
  </r>
  <r>
    <x v="268"/>
    <x v="1"/>
    <x v="1"/>
    <x v="178"/>
    <x v="2"/>
    <x v="626"/>
    <x v="9"/>
  </r>
  <r>
    <x v="76"/>
    <x v="1"/>
    <x v="1"/>
    <x v="49"/>
    <x v="2"/>
    <x v="216"/>
    <x v="4"/>
  </r>
  <r>
    <x v="288"/>
    <x v="3"/>
    <x v="1"/>
    <x v="288"/>
    <x v="3"/>
    <x v="910"/>
    <x v="8"/>
  </r>
  <r>
    <x v="292"/>
    <x v="1"/>
    <x v="0"/>
    <x v="205"/>
    <x v="2"/>
    <x v="706"/>
    <x v="3"/>
  </r>
  <r>
    <x v="261"/>
    <x v="1"/>
    <x v="0"/>
    <x v="191"/>
    <x v="2"/>
    <x v="668"/>
    <x v="3"/>
  </r>
  <r>
    <x v="310"/>
    <x v="1"/>
    <x v="1"/>
    <x v="208"/>
    <x v="2"/>
    <x v="717"/>
    <x v="5"/>
  </r>
  <r>
    <x v="127"/>
    <x v="2"/>
    <x v="0"/>
    <x v="186"/>
    <x v="1"/>
    <x v="398"/>
    <x v="5"/>
  </r>
  <r>
    <x v="270"/>
    <x v="0"/>
    <x v="0"/>
    <x v="412"/>
    <x v="0"/>
    <x v="645"/>
    <x v="9"/>
  </r>
  <r>
    <x v="231"/>
    <x v="0"/>
    <x v="1"/>
    <x v="131"/>
    <x v="0"/>
    <x v="151"/>
    <x v="3"/>
  </r>
  <r>
    <x v="5"/>
    <x v="1"/>
    <x v="0"/>
    <x v="9"/>
    <x v="2"/>
    <x v="73"/>
    <x v="5"/>
  </r>
  <r>
    <x v="6"/>
    <x v="0"/>
    <x v="0"/>
    <x v="133"/>
    <x v="0"/>
    <x v="155"/>
    <x v="5"/>
  </r>
  <r>
    <x v="269"/>
    <x v="0"/>
    <x v="0"/>
    <x v="369"/>
    <x v="0"/>
    <x v="546"/>
    <x v="9"/>
  </r>
  <r>
    <x v="306"/>
    <x v="1"/>
    <x v="1"/>
    <x v="189"/>
    <x v="2"/>
    <x v="661"/>
    <x v="5"/>
  </r>
  <r>
    <x v="79"/>
    <x v="1"/>
    <x v="1"/>
    <x v="57"/>
    <x v="2"/>
    <x v="246"/>
    <x v="3"/>
  </r>
  <r>
    <x v="41"/>
    <x v="0"/>
    <x v="1"/>
    <x v="51"/>
    <x v="0"/>
    <x v="35"/>
    <x v="4"/>
  </r>
  <r>
    <x v="237"/>
    <x v="3"/>
    <x v="1"/>
    <x v="166"/>
    <x v="3"/>
    <x v="831"/>
    <x v="9"/>
  </r>
  <r>
    <x v="137"/>
    <x v="0"/>
    <x v="0"/>
    <x v="267"/>
    <x v="0"/>
    <x v="370"/>
    <x v="10"/>
  </r>
  <r>
    <x v="147"/>
    <x v="1"/>
    <x v="0"/>
    <x v="119"/>
    <x v="2"/>
    <x v="467"/>
    <x v="9"/>
  </r>
  <r>
    <x v="229"/>
    <x v="3"/>
    <x v="1"/>
    <x v="203"/>
    <x v="3"/>
    <x v="855"/>
    <x v="7"/>
  </r>
  <r>
    <x v="238"/>
    <x v="0"/>
    <x v="1"/>
    <x v="152"/>
    <x v="0"/>
    <x v="187"/>
    <x v="9"/>
  </r>
  <r>
    <x v="349"/>
    <x v="3"/>
    <x v="1"/>
    <x v="341"/>
    <x v="3"/>
    <x v="933"/>
    <x v="4"/>
  </r>
  <r>
    <x v="101"/>
    <x v="2"/>
    <x v="0"/>
    <x v="85"/>
    <x v="1"/>
    <x v="166"/>
    <x v="8"/>
  </r>
  <r>
    <x v="219"/>
    <x v="0"/>
    <x v="0"/>
    <x v="278"/>
    <x v="0"/>
    <x v="392"/>
    <x v="5"/>
  </r>
  <r>
    <x v="137"/>
    <x v="1"/>
    <x v="1"/>
    <x v="115"/>
    <x v="2"/>
    <x v="452"/>
    <x v="10"/>
  </r>
  <r>
    <x v="229"/>
    <x v="0"/>
    <x v="0"/>
    <x v="305"/>
    <x v="0"/>
    <x v="442"/>
    <x v="7"/>
  </r>
  <r>
    <x v="21"/>
    <x v="0"/>
    <x v="1"/>
    <x v="25"/>
    <x v="0"/>
    <x v="15"/>
    <x v="8"/>
  </r>
  <r>
    <x v="4"/>
    <x v="3"/>
    <x v="1"/>
    <x v="45"/>
    <x v="3"/>
    <x v="356"/>
    <x v="5"/>
  </r>
  <r>
    <x v="202"/>
    <x v="2"/>
    <x v="0"/>
    <x v="194"/>
    <x v="1"/>
    <x v="415"/>
    <x v="8"/>
  </r>
  <r>
    <x v="245"/>
    <x v="2"/>
    <x v="0"/>
    <x v="263"/>
    <x v="1"/>
    <x v="547"/>
    <x v="5"/>
  </r>
  <r>
    <x v="156"/>
    <x v="0"/>
    <x v="0"/>
    <x v="265"/>
    <x v="0"/>
    <x v="368"/>
    <x v="5"/>
  </r>
  <r>
    <x v="333"/>
    <x v="0"/>
    <x v="1"/>
    <x v="248"/>
    <x v="0"/>
    <x v="339"/>
    <x v="8"/>
  </r>
  <r>
    <x v="79"/>
    <x v="1"/>
    <x v="0"/>
    <x v="70"/>
    <x v="2"/>
    <x v="290"/>
    <x v="3"/>
  </r>
  <r>
    <x v="78"/>
    <x v="1"/>
    <x v="1"/>
    <x v="66"/>
    <x v="2"/>
    <x v="278"/>
    <x v="3"/>
  </r>
  <r>
    <x v="242"/>
    <x v="1"/>
    <x v="0"/>
    <x v="139"/>
    <x v="2"/>
    <x v="524"/>
    <x v="7"/>
  </r>
  <r>
    <x v="14"/>
    <x v="1"/>
    <x v="0"/>
    <x v="23"/>
    <x v="2"/>
    <x v="120"/>
    <x v="4"/>
  </r>
  <r>
    <x v="346"/>
    <x v="3"/>
    <x v="1"/>
    <x v="349"/>
    <x v="3"/>
    <x v="935"/>
    <x v="2"/>
  </r>
  <r>
    <x v="9"/>
    <x v="1"/>
    <x v="1"/>
    <x v="36"/>
    <x v="2"/>
    <x v="169"/>
    <x v="5"/>
  </r>
  <r>
    <x v="285"/>
    <x v="2"/>
    <x v="0"/>
    <x v="328"/>
    <x v="1"/>
    <x v="674"/>
    <x v="4"/>
  </r>
  <r>
    <x v="117"/>
    <x v="1"/>
    <x v="1"/>
    <x v="58"/>
    <x v="2"/>
    <x v="250"/>
    <x v="9"/>
  </r>
  <r>
    <x v="291"/>
    <x v="2"/>
    <x v="0"/>
    <x v="249"/>
    <x v="1"/>
    <x v="525"/>
    <x v="3"/>
  </r>
  <r>
    <x v="199"/>
    <x v="1"/>
    <x v="1"/>
    <x v="115"/>
    <x v="2"/>
    <x v="452"/>
    <x v="3"/>
  </r>
  <r>
    <x v="222"/>
    <x v="1"/>
    <x v="0"/>
    <x v="127"/>
    <x v="2"/>
    <x v="488"/>
    <x v="5"/>
  </r>
  <r>
    <x v="193"/>
    <x v="1"/>
    <x v="0"/>
    <x v="111"/>
    <x v="2"/>
    <x v="439"/>
    <x v="8"/>
  </r>
  <r>
    <x v="158"/>
    <x v="0"/>
    <x v="0"/>
    <x v="248"/>
    <x v="0"/>
    <x v="339"/>
    <x v="5"/>
  </r>
  <r>
    <x v="264"/>
    <x v="0"/>
    <x v="0"/>
    <x v="366"/>
    <x v="0"/>
    <x v="537"/>
    <x v="8"/>
  </r>
  <r>
    <x v="170"/>
    <x v="0"/>
    <x v="1"/>
    <x v="69"/>
    <x v="0"/>
    <x v="56"/>
    <x v="3"/>
  </r>
  <r>
    <x v="347"/>
    <x v="0"/>
    <x v="1"/>
    <x v="207"/>
    <x v="0"/>
    <x v="276"/>
    <x v="6"/>
  </r>
  <r>
    <x v="13"/>
    <x v="0"/>
    <x v="0"/>
    <x v="100"/>
    <x v="0"/>
    <x v="97"/>
    <x v="8"/>
  </r>
  <r>
    <x v="57"/>
    <x v="2"/>
    <x v="0"/>
    <x v="94"/>
    <x v="1"/>
    <x v="188"/>
    <x v="9"/>
  </r>
  <r>
    <x v="171"/>
    <x v="0"/>
    <x v="0"/>
    <x v="209"/>
    <x v="0"/>
    <x v="280"/>
    <x v="3"/>
  </r>
  <r>
    <x v="354"/>
    <x v="1"/>
    <x v="1"/>
    <x v="226"/>
    <x v="2"/>
    <x v="763"/>
    <x v="3"/>
  </r>
  <r>
    <x v="93"/>
    <x v="0"/>
    <x v="0"/>
    <x v="133"/>
    <x v="0"/>
    <x v="155"/>
    <x v="5"/>
  </r>
  <r>
    <x v="55"/>
    <x v="1"/>
    <x v="1"/>
    <x v="47"/>
    <x v="2"/>
    <x v="209"/>
    <x v="9"/>
  </r>
  <r>
    <x v="18"/>
    <x v="0"/>
    <x v="0"/>
    <x v="49"/>
    <x v="0"/>
    <x v="34"/>
    <x v="3"/>
  </r>
  <r>
    <x v="273"/>
    <x v="1"/>
    <x v="1"/>
    <x v="155"/>
    <x v="2"/>
    <x v="566"/>
    <x v="0"/>
  </r>
  <r>
    <x v="153"/>
    <x v="1"/>
    <x v="0"/>
    <x v="122"/>
    <x v="2"/>
    <x v="475"/>
    <x v="5"/>
  </r>
  <r>
    <x v="43"/>
    <x v="2"/>
    <x v="0"/>
    <x v="90"/>
    <x v="1"/>
    <x v="178"/>
    <x v="4"/>
  </r>
  <r>
    <x v="81"/>
    <x v="1"/>
    <x v="1"/>
    <x v="45"/>
    <x v="2"/>
    <x v="202"/>
    <x v="8"/>
  </r>
  <r>
    <x v="96"/>
    <x v="0"/>
    <x v="0"/>
    <x v="123"/>
    <x v="0"/>
    <x v="138"/>
    <x v="5"/>
  </r>
  <r>
    <x v="32"/>
    <x v="0"/>
    <x v="1"/>
    <x v="44"/>
    <x v="0"/>
    <x v="29"/>
    <x v="2"/>
  </r>
  <r>
    <x v="155"/>
    <x v="0"/>
    <x v="0"/>
    <x v="268"/>
    <x v="0"/>
    <x v="372"/>
    <x v="5"/>
  </r>
  <r>
    <x v="325"/>
    <x v="0"/>
    <x v="0"/>
    <x v="395"/>
    <x v="0"/>
    <x v="596"/>
    <x v="8"/>
  </r>
  <r>
    <x v="54"/>
    <x v="3"/>
    <x v="1"/>
    <x v="76"/>
    <x v="3"/>
    <x v="513"/>
    <x v="8"/>
  </r>
  <r>
    <x v="305"/>
    <x v="2"/>
    <x v="0"/>
    <x v="323"/>
    <x v="1"/>
    <x v="664"/>
    <x v="5"/>
  </r>
  <r>
    <x v="275"/>
    <x v="0"/>
    <x v="0"/>
    <x v="350"/>
    <x v="0"/>
    <x v="509"/>
    <x v="5"/>
  </r>
  <r>
    <x v="360"/>
    <x v="1"/>
    <x v="0"/>
    <x v="198"/>
    <x v="2"/>
    <x v="687"/>
    <x v="9"/>
  </r>
  <r>
    <x v="303"/>
    <x v="1"/>
    <x v="1"/>
    <x v="152"/>
    <x v="2"/>
    <x v="557"/>
    <x v="4"/>
  </r>
  <r>
    <x v="68"/>
    <x v="2"/>
    <x v="0"/>
    <x v="123"/>
    <x v="1"/>
    <x v="255"/>
    <x v="5"/>
  </r>
  <r>
    <x v="38"/>
    <x v="3"/>
    <x v="1"/>
    <x v="63"/>
    <x v="3"/>
    <x v="453"/>
    <x v="5"/>
  </r>
  <r>
    <x v="201"/>
    <x v="0"/>
    <x v="0"/>
    <x v="233"/>
    <x v="0"/>
    <x v="315"/>
    <x v="3"/>
  </r>
  <r>
    <x v="275"/>
    <x v="2"/>
    <x v="0"/>
    <x v="262"/>
    <x v="1"/>
    <x v="545"/>
    <x v="5"/>
  </r>
  <r>
    <x v="148"/>
    <x v="2"/>
    <x v="0"/>
    <x v="194"/>
    <x v="1"/>
    <x v="415"/>
    <x v="10"/>
  </r>
  <r>
    <x v="277"/>
    <x v="0"/>
    <x v="0"/>
    <x v="329"/>
    <x v="0"/>
    <x v="478"/>
    <x v="5"/>
  </r>
  <r>
    <x v="1"/>
    <x v="1"/>
    <x v="0"/>
    <x v="5"/>
    <x v="2"/>
    <x v="59"/>
    <x v="5"/>
  </r>
  <r>
    <x v="38"/>
    <x v="0"/>
    <x v="0"/>
    <x v="128"/>
    <x v="0"/>
    <x v="145"/>
    <x v="5"/>
  </r>
  <r>
    <x v="203"/>
    <x v="1"/>
    <x v="1"/>
    <x v="93"/>
    <x v="2"/>
    <x v="370"/>
    <x v="8"/>
  </r>
  <r>
    <x v="47"/>
    <x v="0"/>
    <x v="1"/>
    <x v="35"/>
    <x v="0"/>
    <x v="22"/>
    <x v="8"/>
  </r>
  <r>
    <x v="166"/>
    <x v="3"/>
    <x v="1"/>
    <x v="145"/>
    <x v="3"/>
    <x v="783"/>
    <x v="4"/>
  </r>
  <r>
    <x v="232"/>
    <x v="3"/>
    <x v="1"/>
    <x v="191"/>
    <x v="3"/>
    <x v="851"/>
    <x v="3"/>
  </r>
  <r>
    <x v="50"/>
    <x v="1"/>
    <x v="0"/>
    <x v="47"/>
    <x v="2"/>
    <x v="209"/>
    <x v="3"/>
  </r>
  <r>
    <x v="3"/>
    <x v="2"/>
    <x v="0"/>
    <x v="29"/>
    <x v="1"/>
    <x v="46"/>
    <x v="5"/>
  </r>
  <r>
    <x v="20"/>
    <x v="3"/>
    <x v="1"/>
    <x v="50"/>
    <x v="3"/>
    <x v="386"/>
    <x v="3"/>
  </r>
  <r>
    <x v="50"/>
    <x v="3"/>
    <x v="1"/>
    <x v="44"/>
    <x v="3"/>
    <x v="351"/>
    <x v="3"/>
  </r>
  <r>
    <x v="73"/>
    <x v="3"/>
    <x v="1"/>
    <x v="66"/>
    <x v="3"/>
    <x v="468"/>
    <x v="8"/>
  </r>
  <r>
    <x v="27"/>
    <x v="0"/>
    <x v="1"/>
    <x v="3"/>
    <x v="0"/>
    <x v="0"/>
    <x v="9"/>
  </r>
  <r>
    <x v="236"/>
    <x v="0"/>
    <x v="1"/>
    <x v="127"/>
    <x v="0"/>
    <x v="144"/>
    <x v="8"/>
  </r>
  <r>
    <x v="124"/>
    <x v="0"/>
    <x v="1"/>
    <x v="113"/>
    <x v="0"/>
    <x v="120"/>
    <x v="5"/>
  </r>
  <r>
    <x v="205"/>
    <x v="3"/>
    <x v="1"/>
    <x v="147"/>
    <x v="3"/>
    <x v="787"/>
    <x v="8"/>
  </r>
  <r>
    <x v="157"/>
    <x v="0"/>
    <x v="0"/>
    <x v="237"/>
    <x v="0"/>
    <x v="321"/>
    <x v="2"/>
  </r>
  <r>
    <x v="292"/>
    <x v="0"/>
    <x v="1"/>
    <x v="205"/>
    <x v="0"/>
    <x v="272"/>
    <x v="3"/>
  </r>
  <r>
    <x v="314"/>
    <x v="3"/>
    <x v="1"/>
    <x v="287"/>
    <x v="3"/>
    <x v="909"/>
    <x v="5"/>
  </r>
  <r>
    <x v="267"/>
    <x v="0"/>
    <x v="1"/>
    <x v="221"/>
    <x v="0"/>
    <x v="298"/>
    <x v="0"/>
  </r>
  <r>
    <x v="290"/>
    <x v="1"/>
    <x v="0"/>
    <x v="147"/>
    <x v="2"/>
    <x v="543"/>
    <x v="3"/>
  </r>
  <r>
    <x v="285"/>
    <x v="1"/>
    <x v="1"/>
    <x v="141"/>
    <x v="2"/>
    <x v="527"/>
    <x v="4"/>
  </r>
  <r>
    <x v="47"/>
    <x v="1"/>
    <x v="0"/>
    <x v="19"/>
    <x v="2"/>
    <x v="104"/>
    <x v="8"/>
  </r>
  <r>
    <x v="15"/>
    <x v="0"/>
    <x v="1"/>
    <x v="18"/>
    <x v="0"/>
    <x v="8"/>
    <x v="4"/>
  </r>
  <r>
    <x v="40"/>
    <x v="1"/>
    <x v="0"/>
    <x v="30"/>
    <x v="2"/>
    <x v="146"/>
    <x v="5"/>
  </r>
  <r>
    <x v="138"/>
    <x v="2"/>
    <x v="0"/>
    <x v="203"/>
    <x v="1"/>
    <x v="436"/>
    <x v="10"/>
  </r>
  <r>
    <x v="339"/>
    <x v="1"/>
    <x v="1"/>
    <x v="269"/>
    <x v="2"/>
    <x v="834"/>
    <x v="5"/>
  </r>
  <r>
    <x v="274"/>
    <x v="2"/>
    <x v="0"/>
    <x v="341"/>
    <x v="1"/>
    <x v="698"/>
    <x v="5"/>
  </r>
  <r>
    <x v="242"/>
    <x v="3"/>
    <x v="1"/>
    <x v="176"/>
    <x v="3"/>
    <x v="839"/>
    <x v="7"/>
  </r>
  <r>
    <x v="220"/>
    <x v="0"/>
    <x v="1"/>
    <x v="123"/>
    <x v="0"/>
    <x v="138"/>
    <x v="2"/>
  </r>
  <r>
    <x v="40"/>
    <x v="2"/>
    <x v="0"/>
    <x v="77"/>
    <x v="1"/>
    <x v="147"/>
    <x v="5"/>
  </r>
  <r>
    <x v="35"/>
    <x v="1"/>
    <x v="0"/>
    <x v="30"/>
    <x v="2"/>
    <x v="146"/>
    <x v="5"/>
  </r>
  <r>
    <x v="334"/>
    <x v="0"/>
    <x v="0"/>
    <x v="445"/>
    <x v="0"/>
    <x v="741"/>
    <x v="8"/>
  </r>
  <r>
    <x v="253"/>
    <x v="2"/>
    <x v="0"/>
    <x v="311"/>
    <x v="1"/>
    <x v="634"/>
    <x v="5"/>
  </r>
  <r>
    <x v="341"/>
    <x v="1"/>
    <x v="0"/>
    <x v="255"/>
    <x v="2"/>
    <x v="820"/>
    <x v="5"/>
  </r>
  <r>
    <x v="164"/>
    <x v="2"/>
    <x v="0"/>
    <x v="185"/>
    <x v="1"/>
    <x v="395"/>
    <x v="4"/>
  </r>
  <r>
    <x v="110"/>
    <x v="3"/>
    <x v="1"/>
    <x v="70"/>
    <x v="3"/>
    <x v="484"/>
    <x v="3"/>
  </r>
  <r>
    <x v="272"/>
    <x v="0"/>
    <x v="1"/>
    <x v="166"/>
    <x v="0"/>
    <x v="210"/>
    <x v="0"/>
  </r>
  <r>
    <x v="107"/>
    <x v="1"/>
    <x v="0"/>
    <x v="54"/>
    <x v="2"/>
    <x v="235"/>
    <x v="3"/>
  </r>
  <r>
    <x v="351"/>
    <x v="1"/>
    <x v="1"/>
    <x v="195"/>
    <x v="2"/>
    <x v="678"/>
    <x v="3"/>
  </r>
  <r>
    <x v="100"/>
    <x v="0"/>
    <x v="1"/>
    <x v="51"/>
    <x v="0"/>
    <x v="35"/>
    <x v="5"/>
  </r>
  <r>
    <x v="47"/>
    <x v="1"/>
    <x v="1"/>
    <x v="23"/>
    <x v="2"/>
    <x v="120"/>
    <x v="8"/>
  </r>
  <r>
    <x v="151"/>
    <x v="1"/>
    <x v="0"/>
    <x v="114"/>
    <x v="2"/>
    <x v="449"/>
    <x v="10"/>
  </r>
  <r>
    <x v="316"/>
    <x v="3"/>
    <x v="1"/>
    <x v="266"/>
    <x v="3"/>
    <x v="893"/>
    <x v="8"/>
  </r>
  <r>
    <x v="244"/>
    <x v="0"/>
    <x v="1"/>
    <x v="179"/>
    <x v="0"/>
    <x v="232"/>
    <x v="5"/>
  </r>
  <r>
    <x v="290"/>
    <x v="1"/>
    <x v="1"/>
    <x v="164"/>
    <x v="2"/>
    <x v="589"/>
    <x v="3"/>
  </r>
  <r>
    <x v="280"/>
    <x v="1"/>
    <x v="0"/>
    <x v="160"/>
    <x v="2"/>
    <x v="577"/>
    <x v="5"/>
  </r>
  <r>
    <x v="126"/>
    <x v="1"/>
    <x v="0"/>
    <x v="123"/>
    <x v="2"/>
    <x v="477"/>
    <x v="5"/>
  </r>
  <r>
    <x v="273"/>
    <x v="0"/>
    <x v="0"/>
    <x v="371"/>
    <x v="0"/>
    <x v="551"/>
    <x v="0"/>
  </r>
  <r>
    <x v="224"/>
    <x v="1"/>
    <x v="1"/>
    <x v="145"/>
    <x v="2"/>
    <x v="535"/>
    <x v="8"/>
  </r>
  <r>
    <x v="80"/>
    <x v="0"/>
    <x v="1"/>
    <x v="60"/>
    <x v="0"/>
    <x v="43"/>
    <x v="3"/>
  </r>
  <r>
    <x v="338"/>
    <x v="1"/>
    <x v="1"/>
    <x v="204"/>
    <x v="2"/>
    <x v="704"/>
    <x v="5"/>
  </r>
  <r>
    <x v="125"/>
    <x v="0"/>
    <x v="1"/>
    <x v="132"/>
    <x v="0"/>
    <x v="153"/>
    <x v="2"/>
  </r>
  <r>
    <x v="37"/>
    <x v="0"/>
    <x v="0"/>
    <x v="130"/>
    <x v="0"/>
    <x v="149"/>
    <x v="5"/>
  </r>
  <r>
    <x v="45"/>
    <x v="0"/>
    <x v="0"/>
    <x v="89"/>
    <x v="0"/>
    <x v="80"/>
    <x v="4"/>
  </r>
  <r>
    <x v="179"/>
    <x v="3"/>
    <x v="1"/>
    <x v="121"/>
    <x v="3"/>
    <x v="692"/>
    <x v="9"/>
  </r>
  <r>
    <x v="212"/>
    <x v="1"/>
    <x v="0"/>
    <x v="101"/>
    <x v="2"/>
    <x v="403"/>
    <x v="1"/>
  </r>
  <r>
    <x v="153"/>
    <x v="0"/>
    <x v="0"/>
    <x v="174"/>
    <x v="0"/>
    <x v="221"/>
    <x v="5"/>
  </r>
  <r>
    <x v="151"/>
    <x v="1"/>
    <x v="1"/>
    <x v="103"/>
    <x v="2"/>
    <x v="409"/>
    <x v="10"/>
  </r>
  <r>
    <x v="167"/>
    <x v="1"/>
    <x v="1"/>
    <x v="77"/>
    <x v="2"/>
    <x v="313"/>
    <x v="8"/>
  </r>
  <r>
    <x v="32"/>
    <x v="2"/>
    <x v="0"/>
    <x v="216"/>
    <x v="1"/>
    <x v="465"/>
    <x v="2"/>
  </r>
  <r>
    <x v="218"/>
    <x v="2"/>
    <x v="0"/>
    <x v="221"/>
    <x v="1"/>
    <x v="474"/>
    <x v="5"/>
  </r>
  <r>
    <x v="96"/>
    <x v="1"/>
    <x v="1"/>
    <x v="43"/>
    <x v="2"/>
    <x v="195"/>
    <x v="5"/>
  </r>
  <r>
    <x v="356"/>
    <x v="0"/>
    <x v="1"/>
    <x v="251"/>
    <x v="0"/>
    <x v="344"/>
    <x v="8"/>
  </r>
  <r>
    <x v="278"/>
    <x v="0"/>
    <x v="1"/>
    <x v="170"/>
    <x v="0"/>
    <x v="215"/>
    <x v="5"/>
  </r>
  <r>
    <x v="301"/>
    <x v="0"/>
    <x v="0"/>
    <x v="426"/>
    <x v="0"/>
    <x v="684"/>
    <x v="9"/>
  </r>
  <r>
    <x v="345"/>
    <x v="2"/>
    <x v="0"/>
    <x v="355"/>
    <x v="1"/>
    <x v="737"/>
    <x v="6"/>
  </r>
  <r>
    <x v="248"/>
    <x v="0"/>
    <x v="0"/>
    <x v="348"/>
    <x v="0"/>
    <x v="506"/>
    <x v="5"/>
  </r>
  <r>
    <x v="212"/>
    <x v="1"/>
    <x v="1"/>
    <x v="98"/>
    <x v="2"/>
    <x v="392"/>
    <x v="1"/>
  </r>
  <r>
    <x v="131"/>
    <x v="2"/>
    <x v="0"/>
    <x v="196"/>
    <x v="1"/>
    <x v="421"/>
    <x v="8"/>
  </r>
  <r>
    <x v="253"/>
    <x v="0"/>
    <x v="1"/>
    <x v="203"/>
    <x v="0"/>
    <x v="269"/>
    <x v="5"/>
  </r>
  <r>
    <x v="88"/>
    <x v="1"/>
    <x v="0"/>
    <x v="26"/>
    <x v="2"/>
    <x v="131"/>
    <x v="9"/>
  </r>
  <r>
    <x v="23"/>
    <x v="0"/>
    <x v="0"/>
    <x v="123"/>
    <x v="0"/>
    <x v="138"/>
    <x v="8"/>
  </r>
  <r>
    <x v="287"/>
    <x v="0"/>
    <x v="1"/>
    <x v="204"/>
    <x v="0"/>
    <x v="271"/>
    <x v="8"/>
  </r>
  <r>
    <x v="363"/>
    <x v="1"/>
    <x v="1"/>
    <x v="218"/>
    <x v="2"/>
    <x v="743"/>
    <x v="8"/>
  </r>
  <r>
    <x v="123"/>
    <x v="2"/>
    <x v="0"/>
    <x v="203"/>
    <x v="1"/>
    <x v="436"/>
    <x v="5"/>
  </r>
  <r>
    <x v="87"/>
    <x v="1"/>
    <x v="1"/>
    <x v="62"/>
    <x v="2"/>
    <x v="263"/>
    <x v="9"/>
  </r>
  <r>
    <x v="148"/>
    <x v="0"/>
    <x v="0"/>
    <x v="290"/>
    <x v="0"/>
    <x v="412"/>
    <x v="10"/>
  </r>
  <r>
    <x v="241"/>
    <x v="3"/>
    <x v="1"/>
    <x v="195"/>
    <x v="3"/>
    <x v="852"/>
    <x v="7"/>
  </r>
  <r>
    <x v="176"/>
    <x v="2"/>
    <x v="0"/>
    <x v="132"/>
    <x v="1"/>
    <x v="274"/>
    <x v="9"/>
  </r>
  <r>
    <x v="264"/>
    <x v="0"/>
    <x v="1"/>
    <x v="199"/>
    <x v="0"/>
    <x v="264"/>
    <x v="8"/>
  </r>
  <r>
    <x v="64"/>
    <x v="1"/>
    <x v="1"/>
    <x v="45"/>
    <x v="2"/>
    <x v="202"/>
    <x v="5"/>
  </r>
  <r>
    <x v="296"/>
    <x v="2"/>
    <x v="0"/>
    <x v="329"/>
    <x v="1"/>
    <x v="675"/>
    <x v="8"/>
  </r>
  <r>
    <x v="330"/>
    <x v="3"/>
    <x v="1"/>
    <x v="290"/>
    <x v="3"/>
    <x v="911"/>
    <x v="9"/>
  </r>
  <r>
    <x v="144"/>
    <x v="0"/>
    <x v="1"/>
    <x v="117"/>
    <x v="0"/>
    <x v="127"/>
    <x v="8"/>
  </r>
  <r>
    <x v="256"/>
    <x v="0"/>
    <x v="0"/>
    <x v="403"/>
    <x v="0"/>
    <x v="613"/>
    <x v="0"/>
  </r>
  <r>
    <x v="266"/>
    <x v="1"/>
    <x v="1"/>
    <x v="204"/>
    <x v="2"/>
    <x v="704"/>
    <x v="0"/>
  </r>
  <r>
    <x v="214"/>
    <x v="0"/>
    <x v="0"/>
    <x v="331"/>
    <x v="0"/>
    <x v="482"/>
    <x v="5"/>
  </r>
  <r>
    <x v="145"/>
    <x v="1"/>
    <x v="1"/>
    <x v="98"/>
    <x v="2"/>
    <x v="392"/>
    <x v="9"/>
  </r>
  <r>
    <x v="104"/>
    <x v="1"/>
    <x v="1"/>
    <x v="38"/>
    <x v="2"/>
    <x v="177"/>
    <x v="4"/>
  </r>
  <r>
    <x v="283"/>
    <x v="1"/>
    <x v="0"/>
    <x v="181"/>
    <x v="2"/>
    <x v="633"/>
    <x v="2"/>
  </r>
  <r>
    <x v="153"/>
    <x v="0"/>
    <x v="1"/>
    <x v="122"/>
    <x v="0"/>
    <x v="137"/>
    <x v="5"/>
  </r>
  <r>
    <x v="161"/>
    <x v="3"/>
    <x v="1"/>
    <x v="100"/>
    <x v="3"/>
    <x v="601"/>
    <x v="5"/>
  </r>
  <r>
    <x v="111"/>
    <x v="1"/>
    <x v="1"/>
    <x v="39"/>
    <x v="2"/>
    <x v="181"/>
    <x v="4"/>
  </r>
  <r>
    <x v="96"/>
    <x v="2"/>
    <x v="0"/>
    <x v="112"/>
    <x v="1"/>
    <x v="229"/>
    <x v="5"/>
  </r>
  <r>
    <x v="15"/>
    <x v="2"/>
    <x v="0"/>
    <x v="87"/>
    <x v="1"/>
    <x v="171"/>
    <x v="4"/>
  </r>
  <r>
    <x v="175"/>
    <x v="2"/>
    <x v="0"/>
    <x v="208"/>
    <x v="1"/>
    <x v="447"/>
    <x v="4"/>
  </r>
  <r>
    <x v="4"/>
    <x v="2"/>
    <x v="0"/>
    <x v="84"/>
    <x v="1"/>
    <x v="163"/>
    <x v="5"/>
  </r>
  <r>
    <x v="183"/>
    <x v="3"/>
    <x v="1"/>
    <x v="163"/>
    <x v="3"/>
    <x v="826"/>
    <x v="5"/>
  </r>
  <r>
    <x v="76"/>
    <x v="0"/>
    <x v="1"/>
    <x v="67"/>
    <x v="0"/>
    <x v="54"/>
    <x v="4"/>
  </r>
  <r>
    <x v="132"/>
    <x v="0"/>
    <x v="1"/>
    <x v="130"/>
    <x v="0"/>
    <x v="149"/>
    <x v="8"/>
  </r>
  <r>
    <x v="336"/>
    <x v="1"/>
    <x v="1"/>
    <x v="202"/>
    <x v="2"/>
    <x v="701"/>
    <x v="5"/>
  </r>
  <r>
    <x v="271"/>
    <x v="0"/>
    <x v="1"/>
    <x v="228"/>
    <x v="0"/>
    <x v="307"/>
    <x v="9"/>
  </r>
  <r>
    <x v="120"/>
    <x v="0"/>
    <x v="0"/>
    <x v="129"/>
    <x v="0"/>
    <x v="148"/>
    <x v="8"/>
  </r>
  <r>
    <x v="255"/>
    <x v="1"/>
    <x v="0"/>
    <x v="161"/>
    <x v="2"/>
    <x v="580"/>
    <x v="8"/>
  </r>
  <r>
    <x v="236"/>
    <x v="3"/>
    <x v="1"/>
    <x v="205"/>
    <x v="3"/>
    <x v="856"/>
    <x v="8"/>
  </r>
  <r>
    <x v="231"/>
    <x v="1"/>
    <x v="1"/>
    <x v="127"/>
    <x v="2"/>
    <x v="488"/>
    <x v="3"/>
  </r>
  <r>
    <x v="320"/>
    <x v="0"/>
    <x v="1"/>
    <x v="214"/>
    <x v="0"/>
    <x v="288"/>
    <x v="6"/>
  </r>
  <r>
    <x v="93"/>
    <x v="1"/>
    <x v="1"/>
    <x v="37"/>
    <x v="2"/>
    <x v="173"/>
    <x v="5"/>
  </r>
  <r>
    <x v="165"/>
    <x v="3"/>
    <x v="1"/>
    <x v="129"/>
    <x v="3"/>
    <x v="727"/>
    <x v="4"/>
  </r>
  <r>
    <x v="353"/>
    <x v="3"/>
    <x v="1"/>
    <x v="299"/>
    <x v="3"/>
    <x v="916"/>
    <x v="3"/>
  </r>
  <r>
    <x v="245"/>
    <x v="0"/>
    <x v="1"/>
    <x v="214"/>
    <x v="0"/>
    <x v="288"/>
    <x v="5"/>
  </r>
  <r>
    <x v="293"/>
    <x v="1"/>
    <x v="1"/>
    <x v="153"/>
    <x v="2"/>
    <x v="560"/>
    <x v="3"/>
  </r>
  <r>
    <x v="322"/>
    <x v="2"/>
    <x v="0"/>
    <x v="356"/>
    <x v="1"/>
    <x v="740"/>
    <x v="3"/>
  </r>
  <r>
    <x v="227"/>
    <x v="0"/>
    <x v="0"/>
    <x v="284"/>
    <x v="0"/>
    <x v="404"/>
    <x v="7"/>
  </r>
  <r>
    <x v="206"/>
    <x v="2"/>
    <x v="0"/>
    <x v="181"/>
    <x v="1"/>
    <x v="385"/>
    <x v="9"/>
  </r>
  <r>
    <x v="122"/>
    <x v="3"/>
    <x v="1"/>
    <x v="153"/>
    <x v="3"/>
    <x v="804"/>
    <x v="5"/>
  </r>
  <r>
    <x v="165"/>
    <x v="1"/>
    <x v="1"/>
    <x v="62"/>
    <x v="2"/>
    <x v="263"/>
    <x v="4"/>
  </r>
  <r>
    <x v="359"/>
    <x v="1"/>
    <x v="0"/>
    <x v="258"/>
    <x v="2"/>
    <x v="823"/>
    <x v="9"/>
  </r>
  <r>
    <x v="61"/>
    <x v="2"/>
    <x v="0"/>
    <x v="110"/>
    <x v="1"/>
    <x v="223"/>
    <x v="5"/>
  </r>
  <r>
    <x v="359"/>
    <x v="3"/>
    <x v="1"/>
    <x v="260"/>
    <x v="3"/>
    <x v="889"/>
    <x v="9"/>
  </r>
  <r>
    <x v="365"/>
    <x v="2"/>
    <x v="0"/>
    <x v="381"/>
    <x v="1"/>
    <x v="791"/>
    <x v="8"/>
  </r>
  <r>
    <x v="151"/>
    <x v="2"/>
    <x v="0"/>
    <x v="176"/>
    <x v="1"/>
    <x v="371"/>
    <x v="10"/>
  </r>
  <r>
    <x v="130"/>
    <x v="0"/>
    <x v="0"/>
    <x v="277"/>
    <x v="0"/>
    <x v="390"/>
    <x v="5"/>
  </r>
  <r>
    <x v="18"/>
    <x v="0"/>
    <x v="1"/>
    <x v="11"/>
    <x v="0"/>
    <x v="4"/>
    <x v="3"/>
  </r>
  <r>
    <x v="312"/>
    <x v="0"/>
    <x v="0"/>
    <x v="417"/>
    <x v="0"/>
    <x v="656"/>
    <x v="5"/>
  </r>
  <r>
    <x v="342"/>
    <x v="3"/>
    <x v="1"/>
    <x v="351"/>
    <x v="3"/>
    <x v="936"/>
    <x v="5"/>
  </r>
  <r>
    <x v="347"/>
    <x v="1"/>
    <x v="0"/>
    <x v="238"/>
    <x v="2"/>
    <x v="788"/>
    <x v="6"/>
  </r>
  <r>
    <x v="67"/>
    <x v="0"/>
    <x v="1"/>
    <x v="71"/>
    <x v="0"/>
    <x v="58"/>
    <x v="5"/>
  </r>
  <r>
    <x v="155"/>
    <x v="1"/>
    <x v="0"/>
    <x v="94"/>
    <x v="2"/>
    <x v="375"/>
    <x v="5"/>
  </r>
  <r>
    <x v="108"/>
    <x v="1"/>
    <x v="1"/>
    <x v="42"/>
    <x v="2"/>
    <x v="192"/>
    <x v="3"/>
  </r>
  <r>
    <x v="182"/>
    <x v="1"/>
    <x v="0"/>
    <x v="119"/>
    <x v="2"/>
    <x v="467"/>
    <x v="5"/>
  </r>
  <r>
    <x v="6"/>
    <x v="1"/>
    <x v="0"/>
    <x v="13"/>
    <x v="2"/>
    <x v="82"/>
    <x v="5"/>
  </r>
  <r>
    <x v="352"/>
    <x v="0"/>
    <x v="0"/>
    <x v="436"/>
    <x v="0"/>
    <x v="712"/>
    <x v="3"/>
  </r>
  <r>
    <x v="191"/>
    <x v="1"/>
    <x v="1"/>
    <x v="121"/>
    <x v="2"/>
    <x v="471"/>
    <x v="5"/>
  </r>
  <r>
    <x v="119"/>
    <x v="0"/>
    <x v="1"/>
    <x v="52"/>
    <x v="0"/>
    <x v="36"/>
    <x v="8"/>
  </r>
  <r>
    <x v="89"/>
    <x v="1"/>
    <x v="1"/>
    <x v="72"/>
    <x v="2"/>
    <x v="297"/>
    <x v="9"/>
  </r>
  <r>
    <x v="49"/>
    <x v="2"/>
    <x v="0"/>
    <x v="73"/>
    <x v="1"/>
    <x v="138"/>
    <x v="3"/>
  </r>
  <r>
    <x v="359"/>
    <x v="0"/>
    <x v="0"/>
    <x v="428"/>
    <x v="0"/>
    <x v="687"/>
    <x v="9"/>
  </r>
  <r>
    <x v="46"/>
    <x v="0"/>
    <x v="1"/>
    <x v="42"/>
    <x v="0"/>
    <x v="27"/>
    <x v="8"/>
  </r>
  <r>
    <x v="269"/>
    <x v="1"/>
    <x v="0"/>
    <x v="163"/>
    <x v="2"/>
    <x v="585"/>
    <x v="9"/>
  </r>
  <r>
    <x v="70"/>
    <x v="1"/>
    <x v="0"/>
    <x v="51"/>
    <x v="2"/>
    <x v="222"/>
    <x v="8"/>
  </r>
  <r>
    <x v="101"/>
    <x v="3"/>
    <x v="1"/>
    <x v="93"/>
    <x v="3"/>
    <x v="575"/>
    <x v="8"/>
  </r>
  <r>
    <x v="353"/>
    <x v="0"/>
    <x v="1"/>
    <x v="274"/>
    <x v="0"/>
    <x v="384"/>
    <x v="3"/>
  </r>
  <r>
    <x v="69"/>
    <x v="3"/>
    <x v="1"/>
    <x v="67"/>
    <x v="3"/>
    <x v="472"/>
    <x v="5"/>
  </r>
  <r>
    <x v="266"/>
    <x v="0"/>
    <x v="1"/>
    <x v="202"/>
    <x v="0"/>
    <x v="267"/>
    <x v="0"/>
  </r>
  <r>
    <x v="80"/>
    <x v="1"/>
    <x v="1"/>
    <x v="23"/>
    <x v="2"/>
    <x v="120"/>
    <x v="3"/>
  </r>
  <r>
    <x v="246"/>
    <x v="1"/>
    <x v="0"/>
    <x v="205"/>
    <x v="2"/>
    <x v="706"/>
    <x v="5"/>
  </r>
  <r>
    <x v="85"/>
    <x v="1"/>
    <x v="1"/>
    <x v="33"/>
    <x v="2"/>
    <x v="158"/>
    <x v="9"/>
  </r>
  <r>
    <x v="211"/>
    <x v="0"/>
    <x v="0"/>
    <x v="235"/>
    <x v="0"/>
    <x v="317"/>
    <x v="1"/>
  </r>
  <r>
    <x v="166"/>
    <x v="2"/>
    <x v="0"/>
    <x v="174"/>
    <x v="1"/>
    <x v="366"/>
    <x v="4"/>
  </r>
  <r>
    <x v="291"/>
    <x v="1"/>
    <x v="0"/>
    <x v="159"/>
    <x v="2"/>
    <x v="576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INTERMEDIATE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4:F9" firstHeaderRow="1" firstDataRow="2" firstDataCol="1" rowPageCount="1" colPageCount="1"/>
  <pivotFields count="7">
    <pivotField axis="axisCol" compact="0" showAll="0" outline="0">
      <items count="7">
        <item x="0"/>
        <item x="1"/>
        <item x="2"/>
        <item x="3"/>
        <item x="4"/>
        <item x="5"/>
        <item t="default"/>
      </items>
    </pivotField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axis="axisPage" compact="0" showAll="0" outline="0">
      <items count="4">
        <item h="1" x="1"/>
        <item x="0"/>
        <item h="1" x="2"/>
        <item t="default"/>
      </items>
    </pivotField>
    <pivotField dataField="1" compact="0" showAll="0" outline="0"/>
    <pivotField compact="0" showAll="0" outline="0"/>
    <pivotField compact="0" showAll="0" outline="0"/>
    <pivotField compact="0" showAll="0" outline="0"/>
  </pivotFields>
  <rowFields count="1">
    <field x="1"/>
  </rowFields>
  <colFields count="1">
    <field x="0"/>
  </colFields>
  <pageFields count="1">
    <pageField fld="2" hier="-1"/>
  </pageFields>
  <dataFields count="1">
    <dataField name="Sum of Gross Order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50"/>
    <col collapsed="false" customWidth="true" hidden="false" outlineLevel="0" max="3" min="3" style="0" width="12.38"/>
    <col collapsed="false" customWidth="true" hidden="false" outlineLevel="0" max="4" min="4" style="0" width="15.13"/>
    <col collapsed="false" customWidth="true" hidden="false" outlineLevel="0" max="5" min="5" style="0" width="12.88"/>
    <col collapsed="false" customWidth="true" hidden="false" outlineLevel="0" max="6" min="6" style="0" width="13.5"/>
    <col collapsed="false" customWidth="true" hidden="false" outlineLevel="0" max="7" min="7" style="0" width="14.88"/>
    <col collapsed="false" customWidth="true" hidden="false" outlineLevel="0" max="8" min="8" style="0" width="10"/>
    <col collapsed="false" customWidth="true" hidden="false" outlineLevel="0" max="9" min="9" style="0" width="9.13"/>
    <col collapsed="false" customWidth="true" hidden="false" outlineLevel="0" max="14" min="10" style="0" width="7.63"/>
  </cols>
  <sheetData>
    <row r="1" customFormat="false" ht="15.7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customFormat="false" ht="15.75" hidden="false" customHeight="true" outlineLevel="0" collapsed="false">
      <c r="A2" s="3"/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3" t="s">
        <v>8</v>
      </c>
      <c r="J2" s="3" t="s">
        <v>9</v>
      </c>
      <c r="K2" s="3"/>
      <c r="L2" s="3"/>
      <c r="M2" s="3"/>
      <c r="N2" s="3"/>
    </row>
    <row r="3" customFormat="false" ht="15.75" hidden="false" customHeight="true" outlineLevel="0" collapsed="false">
      <c r="A3" s="3"/>
      <c r="B3" s="6" t="s">
        <v>10</v>
      </c>
      <c r="C3" s="7" t="n">
        <v>639819</v>
      </c>
      <c r="D3" s="7" t="s">
        <v>11</v>
      </c>
      <c r="E3" s="7" t="s">
        <v>12</v>
      </c>
      <c r="F3" s="6" t="n">
        <v>2599</v>
      </c>
      <c r="G3" s="6" t="n">
        <v>2500</v>
      </c>
      <c r="H3" s="6" t="n">
        <v>100</v>
      </c>
      <c r="I3" s="3" t="n">
        <f aca="false">F3-G3</f>
        <v>99</v>
      </c>
      <c r="J3" s="8" t="n">
        <f aca="false">I3/F3</f>
        <v>0.0380915736821855</v>
      </c>
      <c r="K3" s="3"/>
      <c r="L3" s="3"/>
      <c r="M3" s="3"/>
      <c r="N3" s="3"/>
    </row>
    <row r="4" customFormat="false" ht="15.75" hidden="false" customHeight="true" outlineLevel="0" collapsed="false">
      <c r="A4" s="3"/>
      <c r="B4" s="6" t="s">
        <v>13</v>
      </c>
      <c r="C4" s="7" t="n">
        <v>547827</v>
      </c>
      <c r="D4" s="7" t="s">
        <v>14</v>
      </c>
      <c r="E4" s="7" t="s">
        <v>15</v>
      </c>
      <c r="F4" s="6" t="n">
        <v>20500</v>
      </c>
      <c r="G4" s="6" t="n">
        <v>15900</v>
      </c>
      <c r="H4" s="6" t="n">
        <v>200</v>
      </c>
      <c r="I4" s="3" t="n">
        <f aca="false">F4-G4</f>
        <v>4600</v>
      </c>
      <c r="J4" s="8" t="n">
        <f aca="false">I4/F4</f>
        <v>0.224390243902439</v>
      </c>
      <c r="K4" s="3"/>
      <c r="L4" s="3"/>
      <c r="M4" s="3"/>
      <c r="N4" s="3"/>
    </row>
    <row r="5" customFormat="false" ht="15.75" hidden="false" customHeight="true" outlineLevel="0" collapsed="false">
      <c r="A5" s="3"/>
      <c r="B5" s="6" t="s">
        <v>16</v>
      </c>
      <c r="C5" s="7" t="n">
        <v>549281</v>
      </c>
      <c r="D5" s="7" t="s">
        <v>14</v>
      </c>
      <c r="E5" s="7" t="s">
        <v>15</v>
      </c>
      <c r="F5" s="6" t="n">
        <v>31300</v>
      </c>
      <c r="G5" s="6" t="n">
        <v>30000</v>
      </c>
      <c r="H5" s="6" t="n">
        <v>500</v>
      </c>
      <c r="I5" s="3" t="n">
        <f aca="false">F5-G5</f>
        <v>1300</v>
      </c>
      <c r="J5" s="8" t="n">
        <f aca="false">I5/F5</f>
        <v>0.0415335463258786</v>
      </c>
      <c r="K5" s="3"/>
      <c r="L5" s="3"/>
      <c r="M5" s="3"/>
      <c r="N5" s="3"/>
    </row>
    <row r="6" customFormat="false" ht="15.75" hidden="false" customHeight="true" outlineLevel="0" collapsed="false">
      <c r="A6" s="3"/>
      <c r="B6" s="6" t="s">
        <v>17</v>
      </c>
      <c r="C6" s="7" t="n">
        <v>574734</v>
      </c>
      <c r="D6" s="7" t="s">
        <v>11</v>
      </c>
      <c r="E6" s="7" t="s">
        <v>12</v>
      </c>
      <c r="F6" s="6" t="n">
        <v>10500</v>
      </c>
      <c r="G6" s="6" t="n">
        <v>10000</v>
      </c>
      <c r="H6" s="6" t="n">
        <v>100</v>
      </c>
      <c r="I6" s="3" t="n">
        <f aca="false">F6-G6</f>
        <v>500</v>
      </c>
      <c r="J6" s="8" t="n">
        <f aca="false">I6/F6</f>
        <v>0.0476190476190476</v>
      </c>
      <c r="K6" s="3"/>
      <c r="L6" s="3"/>
      <c r="M6" s="3"/>
      <c r="N6" s="3"/>
    </row>
    <row r="7" customFormat="false" ht="15.75" hidden="false" customHeight="true" outlineLevel="0" collapsed="false">
      <c r="A7" s="3"/>
      <c r="B7" s="6" t="s">
        <v>18</v>
      </c>
      <c r="C7" s="7" t="n">
        <v>635229</v>
      </c>
      <c r="D7" s="7" t="s">
        <v>11</v>
      </c>
      <c r="E7" s="7" t="s">
        <v>12</v>
      </c>
      <c r="F7" s="6" t="n">
        <v>33200</v>
      </c>
      <c r="G7" s="6" t="n">
        <v>33200</v>
      </c>
      <c r="H7" s="6" t="n">
        <v>440</v>
      </c>
      <c r="I7" s="3" t="n">
        <f aca="false">F7-G7</f>
        <v>0</v>
      </c>
      <c r="J7" s="8" t="n">
        <f aca="false">I7/F7</f>
        <v>0</v>
      </c>
      <c r="K7" s="3"/>
      <c r="L7" s="3"/>
      <c r="M7" s="3"/>
      <c r="N7" s="3"/>
    </row>
    <row r="8" customFormat="false" ht="15.75" hidden="false" customHeight="true" outlineLevel="0" collapsed="false">
      <c r="A8" s="3"/>
      <c r="B8" s="6" t="s">
        <v>19</v>
      </c>
      <c r="C8" s="7"/>
      <c r="D8" s="7" t="s">
        <v>14</v>
      </c>
      <c r="E8" s="7" t="s">
        <v>15</v>
      </c>
      <c r="F8" s="6" t="n">
        <v>15000</v>
      </c>
      <c r="G8" s="6" t="n">
        <v>15000</v>
      </c>
      <c r="H8" s="6" t="n">
        <v>330</v>
      </c>
      <c r="I8" s="3" t="n">
        <f aca="false">F8-G8</f>
        <v>0</v>
      </c>
      <c r="J8" s="8" t="n">
        <f aca="false">I8/F8</f>
        <v>0</v>
      </c>
      <c r="K8" s="3"/>
      <c r="L8" s="3"/>
      <c r="M8" s="3"/>
      <c r="N8" s="3"/>
    </row>
    <row r="9" customFormat="false" ht="15.75" hidden="false" customHeight="true" outlineLevel="0" collapsed="false">
      <c r="A9" s="3"/>
      <c r="B9" s="6" t="s">
        <v>20</v>
      </c>
      <c r="C9" s="7" t="n">
        <v>716536</v>
      </c>
      <c r="D9" s="7" t="s">
        <v>14</v>
      </c>
      <c r="E9" s="7" t="s">
        <v>15</v>
      </c>
      <c r="F9" s="6" t="n">
        <v>15000</v>
      </c>
      <c r="G9" s="6" t="n">
        <v>13000</v>
      </c>
      <c r="H9" s="6" t="n">
        <v>800</v>
      </c>
      <c r="I9" s="3" t="n">
        <f aca="false">F9-G9</f>
        <v>2000</v>
      </c>
      <c r="J9" s="8" t="n">
        <f aca="false">I9/F9</f>
        <v>0.133333333333333</v>
      </c>
      <c r="K9" s="3"/>
      <c r="L9" s="3"/>
      <c r="M9" s="3"/>
      <c r="N9" s="3"/>
    </row>
    <row r="10" customFormat="false" ht="15.75" hidden="false" customHeight="true" outlineLevel="0" collapsed="false">
      <c r="A10" s="3"/>
      <c r="B10" s="6" t="s">
        <v>21</v>
      </c>
      <c r="C10" s="7" t="n">
        <v>571687</v>
      </c>
      <c r="D10" s="7" t="s">
        <v>14</v>
      </c>
      <c r="E10" s="7" t="s">
        <v>22</v>
      </c>
      <c r="F10" s="6" t="n">
        <v>8900</v>
      </c>
      <c r="G10" s="6" t="n">
        <v>8900</v>
      </c>
      <c r="H10" s="6" t="n">
        <v>100</v>
      </c>
      <c r="I10" s="3" t="n">
        <f aca="false">F10-G10</f>
        <v>0</v>
      </c>
      <c r="J10" s="8" t="n">
        <f aca="false">I10/F10</f>
        <v>0</v>
      </c>
      <c r="K10" s="3"/>
      <c r="L10" s="3"/>
      <c r="M10" s="3"/>
      <c r="N10" s="3"/>
    </row>
    <row r="11" customFormat="false" ht="15.75" hidden="false" customHeight="true" outlineLevel="0" collapsed="false">
      <c r="A11" s="3"/>
      <c r="B11" s="6" t="s">
        <v>23</v>
      </c>
      <c r="C11" s="7" t="n">
        <v>524978</v>
      </c>
      <c r="D11" s="7" t="s">
        <v>14</v>
      </c>
      <c r="E11" s="7" t="s">
        <v>22</v>
      </c>
      <c r="F11" s="6" t="n">
        <v>115900</v>
      </c>
      <c r="G11" s="6" t="n">
        <v>110900</v>
      </c>
      <c r="H11" s="6" t="n">
        <v>150</v>
      </c>
      <c r="I11" s="3" t="n">
        <f aca="false">F11-G11</f>
        <v>5000</v>
      </c>
      <c r="J11" s="8" t="n">
        <f aca="false">I11/F11</f>
        <v>0.0431406384814495</v>
      </c>
      <c r="K11" s="3"/>
      <c r="L11" s="3"/>
      <c r="M11" s="3"/>
      <c r="N11" s="3"/>
    </row>
    <row r="12" customFormat="false" ht="15.75" hidden="false" customHeight="true" outlineLevel="0" collapsed="false">
      <c r="A12" s="3"/>
      <c r="B12" s="6" t="s">
        <v>24</v>
      </c>
      <c r="C12" s="7" t="n">
        <v>617880</v>
      </c>
      <c r="D12" s="7" t="s">
        <v>14</v>
      </c>
      <c r="E12" s="7" t="s">
        <v>22</v>
      </c>
      <c r="F12" s="6" t="n">
        <v>89500</v>
      </c>
      <c r="G12" s="6" t="n">
        <v>89500</v>
      </c>
      <c r="H12" s="6" t="n">
        <v>100</v>
      </c>
      <c r="I12" s="3" t="n">
        <f aca="false">F12-G12</f>
        <v>0</v>
      </c>
      <c r="J12" s="8" t="n">
        <f aca="false">I12/F12</f>
        <v>0</v>
      </c>
      <c r="K12" s="3"/>
      <c r="L12" s="3"/>
      <c r="M12" s="3"/>
      <c r="N12" s="3"/>
    </row>
    <row r="13" customFormat="false" ht="15.75" hidden="false" customHeight="true" outlineLevel="0" collapsed="false">
      <c r="A13" s="3"/>
      <c r="B13" s="6" t="s">
        <v>25</v>
      </c>
      <c r="C13" s="7" t="n">
        <v>639819</v>
      </c>
      <c r="D13" s="7" t="s">
        <v>14</v>
      </c>
      <c r="E13" s="7" t="s">
        <v>15</v>
      </c>
      <c r="F13" s="6" t="n">
        <v>215000</v>
      </c>
      <c r="G13" s="6" t="n">
        <v>199999</v>
      </c>
      <c r="H13" s="6" t="n">
        <v>200</v>
      </c>
      <c r="I13" s="3" t="n">
        <f aca="false">F13-G13</f>
        <v>15001</v>
      </c>
      <c r="J13" s="8" t="n">
        <f aca="false">I13/F13</f>
        <v>0.0697720930232558</v>
      </c>
      <c r="K13" s="3"/>
      <c r="L13" s="3"/>
      <c r="M13" s="3"/>
      <c r="N13" s="3"/>
    </row>
    <row r="14" customFormat="false" ht="15.75" hidden="false" customHeight="true" outlineLevel="0" collapsed="false">
      <c r="A14" s="3"/>
      <c r="B14" s="9" t="s">
        <v>26</v>
      </c>
      <c r="C14" s="10" t="n">
        <v>711710</v>
      </c>
      <c r="D14" s="10" t="s">
        <v>14</v>
      </c>
      <c r="E14" s="10" t="s">
        <v>27</v>
      </c>
      <c r="F14" s="9" t="n">
        <v>31900</v>
      </c>
      <c r="G14" s="9" t="n">
        <v>30000</v>
      </c>
      <c r="H14" s="9" t="n">
        <v>250</v>
      </c>
      <c r="I14" s="3" t="n">
        <f aca="false">F14-G14</f>
        <v>1900</v>
      </c>
      <c r="J14" s="8" t="n">
        <f aca="false">I14/F14</f>
        <v>0.0595611285266458</v>
      </c>
      <c r="K14" s="3"/>
      <c r="L14" s="3"/>
      <c r="M14" s="3"/>
      <c r="N14" s="3"/>
    </row>
    <row r="15" customFormat="false" ht="15.75" hidden="false" customHeight="true" outlineLevel="0" collapsed="false">
      <c r="A15" s="3"/>
      <c r="B15" s="6" t="s">
        <v>28</v>
      </c>
      <c r="C15" s="7"/>
      <c r="D15" s="7" t="s">
        <v>14</v>
      </c>
      <c r="E15" s="7" t="s">
        <v>27</v>
      </c>
      <c r="F15" s="6" t="n">
        <v>21999</v>
      </c>
      <c r="G15" s="6" t="n">
        <v>21999</v>
      </c>
      <c r="H15" s="6" t="n">
        <v>220</v>
      </c>
      <c r="I15" s="3" t="n">
        <f aca="false">F15-G15</f>
        <v>0</v>
      </c>
      <c r="J15" s="8" t="n">
        <f aca="false">I15/F15</f>
        <v>0</v>
      </c>
      <c r="K15" s="3"/>
      <c r="L15" s="3"/>
      <c r="M15" s="3"/>
      <c r="N15" s="3"/>
    </row>
    <row r="16" customFormat="false" ht="15.75" hidden="false" customHeight="true" outlineLevel="0" collapsed="false">
      <c r="A16" s="3"/>
      <c r="B16" s="6" t="s">
        <v>29</v>
      </c>
      <c r="C16" s="7" t="n">
        <v>563252</v>
      </c>
      <c r="D16" s="7" t="s">
        <v>14</v>
      </c>
      <c r="E16" s="7" t="s">
        <v>30</v>
      </c>
      <c r="F16" s="6" t="n">
        <v>66999</v>
      </c>
      <c r="G16" s="6" t="n">
        <v>65000</v>
      </c>
      <c r="H16" s="6" t="n">
        <v>300</v>
      </c>
      <c r="I16" s="3" t="n">
        <f aca="false">F16-G16</f>
        <v>1999</v>
      </c>
      <c r="J16" s="8" t="n">
        <f aca="false">I16/F16</f>
        <v>0.0298362662129286</v>
      </c>
      <c r="K16" s="3"/>
      <c r="L16" s="3"/>
      <c r="M16" s="3"/>
      <c r="N16" s="3"/>
    </row>
    <row r="17" customFormat="false" ht="15.75" hidden="false" customHeight="true" outlineLevel="0" collapsed="false">
      <c r="A17" s="3"/>
      <c r="B17" s="6" t="s">
        <v>31</v>
      </c>
      <c r="C17" s="7" t="n">
        <v>682993</v>
      </c>
      <c r="D17" s="7" t="s">
        <v>14</v>
      </c>
      <c r="E17" s="7" t="s">
        <v>15</v>
      </c>
      <c r="F17" s="6" t="n">
        <v>37599</v>
      </c>
      <c r="G17" s="6" t="n">
        <v>37599</v>
      </c>
      <c r="H17" s="6" t="n">
        <v>100</v>
      </c>
      <c r="I17" s="3" t="n">
        <f aca="false">F17-G17</f>
        <v>0</v>
      </c>
      <c r="J17" s="8" t="n">
        <f aca="false">I17/F17</f>
        <v>0</v>
      </c>
      <c r="K17" s="3"/>
      <c r="L17" s="3"/>
      <c r="M17" s="3"/>
      <c r="N17" s="3"/>
    </row>
    <row r="18" customFormat="false" ht="15.75" hidden="false" customHeight="true" outlineLevel="0" collapsed="false">
      <c r="A18" s="3"/>
      <c r="B18" s="6" t="s">
        <v>32</v>
      </c>
      <c r="C18" s="7" t="n">
        <v>553818</v>
      </c>
      <c r="D18" s="7" t="s">
        <v>33</v>
      </c>
      <c r="E18" s="7" t="s">
        <v>34</v>
      </c>
      <c r="F18" s="6" t="n">
        <v>49350</v>
      </c>
      <c r="G18" s="6" t="n">
        <v>50000</v>
      </c>
      <c r="H18" s="6" t="n">
        <v>120</v>
      </c>
      <c r="I18" s="3" t="n">
        <f aca="false">F18-G18</f>
        <v>-650</v>
      </c>
      <c r="J18" s="8" t="n">
        <f aca="false">I18/F18</f>
        <v>-0.0131712259371834</v>
      </c>
      <c r="K18" s="3"/>
      <c r="L18" s="3"/>
      <c r="M18" s="3"/>
      <c r="N18" s="3"/>
    </row>
    <row r="19" customFormat="false" ht="15.75" hidden="false" customHeight="true" outlineLevel="0" collapsed="false">
      <c r="A19" s="3"/>
      <c r="B19" s="6" t="s">
        <v>35</v>
      </c>
      <c r="C19" s="7" t="n">
        <v>768154</v>
      </c>
      <c r="D19" s="7" t="s">
        <v>14</v>
      </c>
      <c r="E19" s="7" t="s">
        <v>15</v>
      </c>
      <c r="F19" s="6" t="n">
        <v>50000</v>
      </c>
      <c r="G19" s="6" t="n">
        <v>49000</v>
      </c>
      <c r="H19" s="6" t="n">
        <v>150</v>
      </c>
      <c r="I19" s="3" t="n">
        <f aca="false">F19-G19</f>
        <v>1000</v>
      </c>
      <c r="J19" s="8" t="n">
        <f aca="false">I19/F19</f>
        <v>0.02</v>
      </c>
      <c r="K19" s="3"/>
      <c r="L19" s="3"/>
      <c r="M19" s="3"/>
      <c r="N19" s="3"/>
    </row>
    <row r="20" customFormat="false" ht="15.75" hidden="false" customHeight="true" outlineLevel="0" collapsed="false">
      <c r="A20" s="3"/>
      <c r="B20" s="6" t="s">
        <v>36</v>
      </c>
      <c r="C20" s="7" t="n">
        <v>623401</v>
      </c>
      <c r="D20" s="7" t="s">
        <v>14</v>
      </c>
      <c r="E20" s="7" t="s">
        <v>15</v>
      </c>
      <c r="F20" s="6" t="n">
        <v>35000</v>
      </c>
      <c r="G20" s="6" t="n">
        <v>35000</v>
      </c>
      <c r="H20" s="6" t="n">
        <v>200</v>
      </c>
      <c r="I20" s="3" t="n">
        <f aca="false">F20-G20</f>
        <v>0</v>
      </c>
      <c r="J20" s="8" t="n">
        <f aca="false">I20/F20</f>
        <v>0</v>
      </c>
      <c r="K20" s="3"/>
      <c r="L20" s="3"/>
      <c r="M20" s="3"/>
      <c r="N20" s="3"/>
    </row>
    <row r="21" customFormat="false" ht="15.75" hidden="false" customHeight="true" outlineLevel="0" collapsed="false">
      <c r="A21" s="3"/>
      <c r="B21" s="6" t="s">
        <v>37</v>
      </c>
      <c r="C21" s="7" t="n">
        <v>703856</v>
      </c>
      <c r="D21" s="7" t="s">
        <v>14</v>
      </c>
      <c r="E21" s="7" t="s">
        <v>38</v>
      </c>
      <c r="F21" s="6" t="n">
        <v>92800</v>
      </c>
      <c r="G21" s="6" t="n">
        <v>89999</v>
      </c>
      <c r="H21" s="6" t="n">
        <v>300</v>
      </c>
      <c r="I21" s="3" t="n">
        <f aca="false">F21-G21</f>
        <v>2801</v>
      </c>
      <c r="J21" s="8" t="n">
        <f aca="false">I21/F21</f>
        <v>0.0301831896551724</v>
      </c>
      <c r="K21" s="3"/>
      <c r="L21" s="3"/>
      <c r="M21" s="3"/>
      <c r="N21" s="3"/>
    </row>
    <row r="22" customFormat="false" ht="15.75" hidden="false" customHeight="true" outlineLevel="0" collapsed="false">
      <c r="A22" s="3"/>
      <c r="B22" s="6" t="s">
        <v>39</v>
      </c>
      <c r="C22" s="7" t="n">
        <v>660219</v>
      </c>
      <c r="D22" s="7" t="s">
        <v>14</v>
      </c>
      <c r="E22" s="7" t="s">
        <v>38</v>
      </c>
      <c r="F22" s="6" t="n">
        <v>675000</v>
      </c>
      <c r="G22" s="6" t="n">
        <v>599999</v>
      </c>
      <c r="H22" s="6" t="n">
        <v>150</v>
      </c>
      <c r="I22" s="3" t="n">
        <f aca="false">F22-G22</f>
        <v>75001</v>
      </c>
      <c r="J22" s="8" t="n">
        <f aca="false">I22/F22</f>
        <v>0.111112592592593</v>
      </c>
      <c r="K22" s="3"/>
      <c r="L22" s="3"/>
      <c r="M22" s="3"/>
      <c r="N22" s="3"/>
    </row>
    <row r="23" customFormat="false" ht="15.75" hidden="false" customHeight="true" outlineLevel="0" collapsed="false">
      <c r="A23" s="3"/>
      <c r="B23" s="6" t="s">
        <v>40</v>
      </c>
      <c r="C23" s="7" t="n">
        <v>669713</v>
      </c>
      <c r="D23" s="7" t="s">
        <v>14</v>
      </c>
      <c r="E23" s="7" t="s">
        <v>22</v>
      </c>
      <c r="F23" s="6" t="n">
        <v>1500</v>
      </c>
      <c r="G23" s="6" t="n">
        <v>1500</v>
      </c>
      <c r="H23" s="6" t="n">
        <v>100</v>
      </c>
      <c r="I23" s="3" t="n">
        <f aca="false">F23-G23</f>
        <v>0</v>
      </c>
      <c r="J23" s="8" t="n">
        <f aca="false">I23/F23</f>
        <v>0</v>
      </c>
      <c r="K23" s="3"/>
      <c r="L23" s="3"/>
      <c r="M23" s="3"/>
      <c r="N23" s="3"/>
    </row>
    <row r="24" customFormat="false" ht="15.75" hidden="false" customHeight="true" outlineLevel="0" collapsed="false">
      <c r="A24" s="3"/>
      <c r="B24" s="6" t="s">
        <v>41</v>
      </c>
      <c r="C24" s="7" t="n">
        <v>515039</v>
      </c>
      <c r="D24" s="7" t="s">
        <v>14</v>
      </c>
      <c r="E24" s="7" t="s">
        <v>22</v>
      </c>
      <c r="F24" s="6" t="n">
        <v>50200</v>
      </c>
      <c r="G24" s="6" t="n">
        <v>47599</v>
      </c>
      <c r="H24" s="6" t="n">
        <v>100</v>
      </c>
      <c r="I24" s="3" t="n">
        <f aca="false">F24-G24</f>
        <v>2601</v>
      </c>
      <c r="J24" s="8" t="n">
        <f aca="false">I24/F24</f>
        <v>0.0518127490039841</v>
      </c>
      <c r="K24" s="3"/>
      <c r="L24" s="3"/>
      <c r="M24" s="3"/>
      <c r="N24" s="3"/>
    </row>
    <row r="25" customFormat="false" ht="15.75" hidden="false" customHeight="true" outlineLevel="0" collapsed="false">
      <c r="A25" s="3"/>
      <c r="B25" s="6" t="s">
        <v>42</v>
      </c>
      <c r="C25" s="7" t="n">
        <v>681547</v>
      </c>
      <c r="D25" s="7" t="s">
        <v>14</v>
      </c>
      <c r="E25" s="7" t="s">
        <v>22</v>
      </c>
      <c r="F25" s="6" t="n">
        <v>99999</v>
      </c>
      <c r="G25" s="6" t="n">
        <v>95999</v>
      </c>
      <c r="H25" s="6" t="n">
        <v>150</v>
      </c>
      <c r="I25" s="3" t="n">
        <f aca="false">F25-G25</f>
        <v>4000</v>
      </c>
      <c r="J25" s="8" t="n">
        <f aca="false">I25/F25</f>
        <v>0.040000400004</v>
      </c>
      <c r="K25" s="3"/>
      <c r="L25" s="3"/>
      <c r="M25" s="3"/>
      <c r="N25" s="3"/>
    </row>
    <row r="26" customFormat="false" ht="15.75" hidden="false" customHeight="true" outlineLevel="0" collapsed="false">
      <c r="A26" s="3"/>
      <c r="B26" s="6" t="s">
        <v>43</v>
      </c>
      <c r="C26" s="7" t="n">
        <v>728570</v>
      </c>
      <c r="D26" s="7" t="s">
        <v>14</v>
      </c>
      <c r="E26" s="7" t="s">
        <v>22</v>
      </c>
      <c r="F26" s="6" t="n">
        <v>74599</v>
      </c>
      <c r="G26" s="6" t="n">
        <v>53000</v>
      </c>
      <c r="H26" s="6" t="n">
        <v>50</v>
      </c>
      <c r="I26" s="3" t="n">
        <f aca="false">F26-G26</f>
        <v>21599</v>
      </c>
      <c r="J26" s="8" t="n">
        <f aca="false">I26/F26</f>
        <v>0.289534712261558</v>
      </c>
      <c r="K26" s="3"/>
      <c r="L26" s="3"/>
      <c r="M26" s="3"/>
      <c r="N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50"/>
    <col collapsed="false" customWidth="true" hidden="false" outlineLevel="0" max="3" min="3" style="0" width="11.25"/>
    <col collapsed="false" customWidth="true" hidden="false" outlineLevel="0" max="4" min="4" style="0" width="15.13"/>
    <col collapsed="false" customWidth="true" hidden="false" outlineLevel="0" max="5" min="5" style="0" width="12.88"/>
    <col collapsed="false" customWidth="true" hidden="false" outlineLevel="0" max="6" min="6" style="0" width="13.5"/>
    <col collapsed="false" customWidth="true" hidden="false" outlineLevel="0" max="7" min="7" style="0" width="14.88"/>
    <col collapsed="false" customWidth="true" hidden="false" outlineLevel="0" max="8" min="8" style="0" width="10"/>
  </cols>
  <sheetData>
    <row r="1" customFormat="false" ht="15.75" hidden="false" customHeight="true" outlineLevel="0" collapsed="false">
      <c r="B1" s="11"/>
      <c r="C1" s="11"/>
      <c r="D1" s="11"/>
      <c r="E1" s="11"/>
      <c r="F1" s="11"/>
      <c r="G1" s="11"/>
      <c r="H1" s="11"/>
    </row>
    <row r="2" customFormat="false" ht="15.75" hidden="false" customHeight="true" outlineLevel="0" collapsed="false">
      <c r="A2" s="12" t="s">
        <v>44</v>
      </c>
      <c r="B2" s="12"/>
      <c r="C2" s="12"/>
      <c r="D2" s="12"/>
      <c r="E2" s="12"/>
      <c r="F2" s="12"/>
      <c r="G2" s="12"/>
      <c r="H2" s="12"/>
    </row>
    <row r="3" customFormat="false" ht="15.75" hidden="false" customHeight="true" outlineLevel="0" collapsed="false">
      <c r="A3" s="13" t="s">
        <v>45</v>
      </c>
      <c r="B3" s="13"/>
      <c r="C3" s="13"/>
      <c r="D3" s="13"/>
      <c r="E3" s="13"/>
      <c r="F3" s="13"/>
      <c r="G3" s="13"/>
      <c r="H3" s="13"/>
    </row>
    <row r="4" customFormat="false" ht="15.75" hidden="false" customHeight="true" outlineLevel="0" collapsed="false">
      <c r="A4" s="4" t="s">
        <v>46</v>
      </c>
      <c r="B4" s="4"/>
      <c r="C4" s="4" t="s">
        <v>47</v>
      </c>
      <c r="D4" s="4"/>
      <c r="E4" s="4"/>
      <c r="F4" s="4"/>
      <c r="G4" s="4"/>
      <c r="H4" s="4"/>
    </row>
    <row r="5" customFormat="false" ht="15.75" hidden="false" customHeight="true" outlineLevel="0" collapsed="false">
      <c r="A5" s="14" t="n">
        <v>1</v>
      </c>
      <c r="B5" s="9" t="s">
        <v>48</v>
      </c>
      <c r="C5" s="14"/>
      <c r="D5" s="14"/>
      <c r="E5" s="14"/>
      <c r="F5" s="14"/>
      <c r="G5" s="14"/>
      <c r="H5" s="14"/>
    </row>
    <row r="6" customFormat="false" ht="15.75" hidden="false" customHeight="true" outlineLevel="0" collapsed="false">
      <c r="A6" s="14" t="n">
        <v>2</v>
      </c>
      <c r="B6" s="9" t="s">
        <v>49</v>
      </c>
      <c r="C6" s="14" t="n">
        <f aca="false">MIN('Raw Dataset (Basic)'!G2:G26)</f>
        <v>1500</v>
      </c>
      <c r="D6" s="14"/>
      <c r="E6" s="14"/>
      <c r="F6" s="14"/>
      <c r="G6" s="14"/>
      <c r="H6" s="14"/>
    </row>
    <row r="7" customFormat="false" ht="15.75" hidden="false" customHeight="true" outlineLevel="0" collapsed="false">
      <c r="A7" s="14" t="n">
        <v>3</v>
      </c>
      <c r="B7" s="9" t="s">
        <v>50</v>
      </c>
      <c r="C7" s="14" t="n">
        <f aca="false">SUM('Raw Dataset (Basic)'!H3:H26)</f>
        <v>5210</v>
      </c>
      <c r="D7" s="14"/>
      <c r="E7" s="14"/>
      <c r="F7" s="14"/>
      <c r="G7" s="14"/>
      <c r="H7" s="14"/>
    </row>
    <row r="8" customFormat="false" ht="15.75" hidden="false" customHeight="true" outlineLevel="0" collapsed="false">
      <c r="A8" s="4" t="s">
        <v>51</v>
      </c>
      <c r="B8" s="4"/>
      <c r="C8" s="14"/>
      <c r="D8" s="14"/>
      <c r="E8" s="14"/>
      <c r="F8" s="14"/>
      <c r="G8" s="14"/>
      <c r="H8" s="14"/>
    </row>
    <row r="9" customFormat="false" ht="15.75" hidden="false" customHeight="true" outlineLevel="0" collapsed="false">
      <c r="A9" s="14" t="n">
        <v>1</v>
      </c>
      <c r="B9" s="9" t="s">
        <v>52</v>
      </c>
      <c r="C9" s="14" t="n">
        <f aca="false">COUNTIF('Raw Dataset (Basic)'!I3:I26,0)</f>
        <v>8</v>
      </c>
      <c r="D9" s="14"/>
      <c r="E9" s="14"/>
      <c r="F9" s="14"/>
      <c r="G9" s="14"/>
      <c r="H9" s="14"/>
    </row>
    <row r="10" customFormat="false" ht="15.75" hidden="false" customHeight="true" outlineLevel="0" collapsed="false">
      <c r="A10" s="14" t="n">
        <v>2</v>
      </c>
      <c r="B10" s="9" t="s">
        <v>53</v>
      </c>
      <c r="C10" s="14" t="n">
        <f aca="false">COUNTIF('Raw Dataset (Basic)'!C3:C26,"")</f>
        <v>2</v>
      </c>
      <c r="D10" s="14"/>
      <c r="E10" s="14"/>
      <c r="F10" s="14"/>
      <c r="G10" s="14"/>
      <c r="H10" s="14"/>
    </row>
    <row r="11" customFormat="false" ht="15.75" hidden="false" customHeight="true" outlineLevel="0" collapsed="false">
      <c r="A11" s="4" t="s">
        <v>54</v>
      </c>
      <c r="B11" s="4"/>
      <c r="C11" s="14"/>
      <c r="D11" s="14"/>
      <c r="E11" s="14"/>
      <c r="F11" s="14"/>
      <c r="G11" s="14"/>
      <c r="H11" s="14"/>
    </row>
    <row r="12" customFormat="false" ht="15.75" hidden="false" customHeight="true" outlineLevel="0" collapsed="false">
      <c r="A12" s="14" t="n">
        <v>1</v>
      </c>
      <c r="B12" s="9" t="s">
        <v>55</v>
      </c>
      <c r="C12" s="15" t="n">
        <f aca="false">AVERAGE('Raw Dataset (Basic)'!J3:J26)</f>
        <v>0.0506979287</v>
      </c>
      <c r="D12" s="15"/>
      <c r="E12" s="15"/>
      <c r="F12" s="15"/>
      <c r="G12" s="15"/>
      <c r="H12" s="15"/>
    </row>
    <row r="13" customFormat="false" ht="259.5" hidden="false" customHeight="true" outlineLevel="0" collapsed="false">
      <c r="A13" s="14" t="n">
        <v>2</v>
      </c>
      <c r="B13" s="16" t="s">
        <v>56</v>
      </c>
      <c r="C13" s="14"/>
      <c r="D13" s="14"/>
      <c r="E13" s="14"/>
      <c r="F13" s="14"/>
      <c r="G13" s="14"/>
      <c r="H13" s="14"/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>
      <c r="B16" s="17" t="s">
        <v>57</v>
      </c>
      <c r="C16" s="17" t="n">
        <f aca="false">COUNTIF('Raw Dataset (Basic)'!H3:H26,"&lt;=100")</f>
        <v>8</v>
      </c>
    </row>
    <row r="17" customFormat="false" ht="15.75" hidden="false" customHeight="true" outlineLevel="0" collapsed="false">
      <c r="B17" s="17" t="s">
        <v>58</v>
      </c>
      <c r="C17" s="17" t="n">
        <f aca="false">COUNTIFS('Raw Dataset (Basic)'!H3:H26,"&gt;=101",'Raw Dataset (Basic)'!H3:H26,"&lt;=250")</f>
        <v>10</v>
      </c>
    </row>
    <row r="18" customFormat="false" ht="15.75" hidden="false" customHeight="true" outlineLevel="0" collapsed="false">
      <c r="B18" s="17" t="s">
        <v>59</v>
      </c>
      <c r="C18" s="17" t="n">
        <f aca="false">COUNTIFS('Raw Dataset (Basic)'!H3:H26,"&gt;=251",'Raw Dataset (Basic)'!H3:H26,"&lt;=500")</f>
        <v>5</v>
      </c>
    </row>
    <row r="19" customFormat="false" ht="15.75" hidden="false" customHeight="true" outlineLevel="0" collapsed="false">
      <c r="B19" s="17" t="s">
        <v>60</v>
      </c>
      <c r="C19" s="17" t="n">
        <f aca="false">COUNTIF('Raw Dataset (Basic)'!H3:H26,"&gt;500")</f>
        <v>1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5">
    <mergeCell ref="A2:H2"/>
    <mergeCell ref="A3:H3"/>
    <mergeCell ref="A4:B4"/>
    <mergeCell ref="C4:H4"/>
    <mergeCell ref="C5:H5"/>
    <mergeCell ref="C6:H6"/>
    <mergeCell ref="C7:H7"/>
    <mergeCell ref="A8:B8"/>
    <mergeCell ref="C8:H8"/>
    <mergeCell ref="C9:H9"/>
    <mergeCell ref="C10:H10"/>
    <mergeCell ref="A11:B11"/>
    <mergeCell ref="C11:H11"/>
    <mergeCell ref="C12:H12"/>
    <mergeCell ref="C13:H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Z23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6" min="1" style="0" width="16.63"/>
    <col collapsed="false" customWidth="true" hidden="false" outlineLevel="0" max="7" min="7" style="0" width="17.25"/>
  </cols>
  <sheetData>
    <row r="1" customFormat="false" ht="15.75" hidden="false" customHeight="true" outlineLevel="0" collapsed="false">
      <c r="A1" s="18" t="s">
        <v>61</v>
      </c>
      <c r="B1" s="18" t="s">
        <v>62</v>
      </c>
      <c r="C1" s="18" t="s">
        <v>63</v>
      </c>
      <c r="D1" s="18" t="s">
        <v>64</v>
      </c>
      <c r="E1" s="19" t="s">
        <v>65</v>
      </c>
      <c r="F1" s="18" t="s">
        <v>66</v>
      </c>
      <c r="G1" s="20" t="s">
        <v>67</v>
      </c>
      <c r="H1" s="21" t="s">
        <v>68</v>
      </c>
      <c r="I1" s="21" t="s">
        <v>69</v>
      </c>
      <c r="J1" s="21" t="s">
        <v>70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true" customHeight="true" outlineLevel="0" collapsed="false">
      <c r="A2" s="22" t="n">
        <v>44054</v>
      </c>
      <c r="B2" s="6" t="s">
        <v>71</v>
      </c>
      <c r="C2" s="6" t="s">
        <v>72</v>
      </c>
      <c r="D2" s="6" t="n">
        <v>198</v>
      </c>
      <c r="E2" s="23" t="n">
        <v>5</v>
      </c>
      <c r="F2" s="23" t="n">
        <v>990</v>
      </c>
      <c r="G2" s="24" t="s">
        <v>73</v>
      </c>
      <c r="H2" s="17" t="n">
        <f aca="false">MONTH(A2)</f>
        <v>8</v>
      </c>
      <c r="I2" s="17" t="n">
        <f aca="false">DAY(A2)</f>
        <v>11</v>
      </c>
    </row>
    <row r="3" customFormat="false" ht="15.75" hidden="true" customHeight="true" outlineLevel="0" collapsed="false">
      <c r="A3" s="22" t="n">
        <v>44177</v>
      </c>
      <c r="B3" s="6" t="s">
        <v>71</v>
      </c>
      <c r="C3" s="6" t="s">
        <v>74</v>
      </c>
      <c r="D3" s="6" t="n">
        <v>614</v>
      </c>
      <c r="E3" s="25" t="n">
        <v>5</v>
      </c>
      <c r="F3" s="23" t="n">
        <v>3070</v>
      </c>
      <c r="G3" s="24" t="s">
        <v>75</v>
      </c>
      <c r="H3" s="17" t="n">
        <f aca="false">MONTH(A3)</f>
        <v>12</v>
      </c>
      <c r="I3" s="17" t="n">
        <f aca="false">DAY(A3)</f>
        <v>12</v>
      </c>
    </row>
    <row r="4" customFormat="false" ht="15.75" hidden="true" customHeight="true" outlineLevel="0" collapsed="false">
      <c r="A4" s="22" t="n">
        <v>44139</v>
      </c>
      <c r="B4" s="6" t="s">
        <v>76</v>
      </c>
      <c r="C4" s="6" t="s">
        <v>74</v>
      </c>
      <c r="D4" s="6" t="n">
        <v>262</v>
      </c>
      <c r="E4" s="23" t="n">
        <v>11</v>
      </c>
      <c r="F4" s="23" t="n">
        <v>2882</v>
      </c>
      <c r="G4" s="24" t="s">
        <v>77</v>
      </c>
      <c r="H4" s="17" t="n">
        <f aca="false">MONTH(A4)</f>
        <v>11</v>
      </c>
      <c r="I4" s="17" t="n">
        <f aca="false">DAY(A4)</f>
        <v>4</v>
      </c>
    </row>
    <row r="5" customFormat="false" ht="15.75" hidden="true" customHeight="true" outlineLevel="0" collapsed="false">
      <c r="A5" s="22" t="n">
        <v>43981</v>
      </c>
      <c r="B5" s="6" t="s">
        <v>78</v>
      </c>
      <c r="C5" s="6" t="s">
        <v>74</v>
      </c>
      <c r="D5" s="6" t="n">
        <v>229</v>
      </c>
      <c r="E5" s="23" t="n">
        <v>7</v>
      </c>
      <c r="F5" s="23" t="n">
        <v>1603</v>
      </c>
      <c r="G5" s="24" t="s">
        <v>79</v>
      </c>
      <c r="H5" s="17" t="n">
        <f aca="false">MONTH(A5)</f>
        <v>5</v>
      </c>
      <c r="I5" s="17" t="n">
        <f aca="false">DAY(A5)</f>
        <v>30</v>
      </c>
    </row>
    <row r="6" customFormat="false" ht="15.75" hidden="false" customHeight="true" outlineLevel="0" collapsed="false">
      <c r="A6" s="22" t="n">
        <v>43851</v>
      </c>
      <c r="B6" s="6" t="s">
        <v>71</v>
      </c>
      <c r="C6" s="6" t="s">
        <v>72</v>
      </c>
      <c r="D6" s="6" t="n">
        <v>98</v>
      </c>
      <c r="E6" s="23" t="n">
        <v>5</v>
      </c>
      <c r="F6" s="23" t="n">
        <v>490</v>
      </c>
      <c r="G6" s="24" t="s">
        <v>80</v>
      </c>
      <c r="H6" s="17" t="n">
        <f aca="false">MONTH(A6)</f>
        <v>1</v>
      </c>
      <c r="I6" s="17" t="n">
        <f aca="false">DAY(A6)</f>
        <v>21</v>
      </c>
      <c r="J6" s="26" t="s">
        <v>81</v>
      </c>
    </row>
    <row r="7" customFormat="false" ht="15.75" hidden="true" customHeight="true" outlineLevel="0" collapsed="false">
      <c r="A7" s="22" t="n">
        <v>43983</v>
      </c>
      <c r="B7" s="6" t="s">
        <v>78</v>
      </c>
      <c r="C7" s="6" t="s">
        <v>74</v>
      </c>
      <c r="D7" s="6" t="n">
        <v>236</v>
      </c>
      <c r="E7" s="23" t="n">
        <v>7</v>
      </c>
      <c r="F7" s="23" t="n">
        <v>1652</v>
      </c>
      <c r="G7" s="24" t="s">
        <v>77</v>
      </c>
      <c r="H7" s="17" t="n">
        <f aca="false">MONTH(A7)</f>
        <v>6</v>
      </c>
      <c r="I7" s="17" t="n">
        <f aca="false">DAY(A7)</f>
        <v>1</v>
      </c>
    </row>
    <row r="8" customFormat="false" ht="15.75" hidden="false" customHeight="true" outlineLevel="0" collapsed="false">
      <c r="A8" s="22" t="n">
        <v>43851</v>
      </c>
      <c r="B8" s="6" t="s">
        <v>76</v>
      </c>
      <c r="C8" s="6" t="s">
        <v>74</v>
      </c>
      <c r="D8" s="6" t="n">
        <v>77</v>
      </c>
      <c r="E8" s="23" t="n">
        <v>11</v>
      </c>
      <c r="F8" s="23" t="n">
        <v>847</v>
      </c>
      <c r="G8" s="24" t="s">
        <v>80</v>
      </c>
      <c r="H8" s="17" t="n">
        <f aca="false">MONTH(A8)</f>
        <v>1</v>
      </c>
      <c r="I8" s="17" t="n">
        <f aca="false">DAY(A8)</f>
        <v>21</v>
      </c>
      <c r="J8" s="26" t="s">
        <v>81</v>
      </c>
    </row>
    <row r="9" customFormat="false" ht="15.75" hidden="true" customHeight="true" outlineLevel="0" collapsed="false">
      <c r="A9" s="22" t="n">
        <v>43892</v>
      </c>
      <c r="B9" s="6" t="s">
        <v>82</v>
      </c>
      <c r="C9" s="6" t="s">
        <v>72</v>
      </c>
      <c r="D9" s="6" t="n">
        <v>155</v>
      </c>
      <c r="E9" s="23" t="n">
        <v>16</v>
      </c>
      <c r="F9" s="23" t="n">
        <v>2480</v>
      </c>
      <c r="G9" s="24" t="s">
        <v>77</v>
      </c>
      <c r="H9" s="17" t="n">
        <f aca="false">MONTH(A9)</f>
        <v>3</v>
      </c>
      <c r="I9" s="17" t="n">
        <f aca="false">DAY(A9)</f>
        <v>2</v>
      </c>
    </row>
    <row r="10" customFormat="false" ht="15.75" hidden="true" customHeight="true" outlineLevel="0" collapsed="false">
      <c r="A10" s="22" t="n">
        <v>44172</v>
      </c>
      <c r="B10" s="6" t="s">
        <v>78</v>
      </c>
      <c r="C10" s="6" t="s">
        <v>74</v>
      </c>
      <c r="D10" s="6" t="n">
        <v>433</v>
      </c>
      <c r="E10" s="23" t="n">
        <v>7</v>
      </c>
      <c r="F10" s="23" t="n">
        <v>3031</v>
      </c>
      <c r="G10" s="24" t="s">
        <v>77</v>
      </c>
      <c r="H10" s="17" t="n">
        <f aca="false">MONTH(A10)</f>
        <v>12</v>
      </c>
      <c r="I10" s="17" t="n">
        <f aca="false">DAY(A10)</f>
        <v>7</v>
      </c>
    </row>
    <row r="11" customFormat="false" ht="15.75" hidden="true" customHeight="true" outlineLevel="0" collapsed="false">
      <c r="A11" s="22" t="n">
        <v>43908</v>
      </c>
      <c r="B11" s="6" t="s">
        <v>78</v>
      </c>
      <c r="C11" s="6" t="s">
        <v>74</v>
      </c>
      <c r="D11" s="6" t="n">
        <v>156</v>
      </c>
      <c r="E11" s="23" t="n">
        <v>7</v>
      </c>
      <c r="F11" s="23" t="n">
        <v>1092</v>
      </c>
      <c r="G11" s="24" t="s">
        <v>80</v>
      </c>
      <c r="H11" s="17" t="n">
        <f aca="false">MONTH(A11)</f>
        <v>3</v>
      </c>
      <c r="I11" s="17" t="n">
        <f aca="false">DAY(A11)</f>
        <v>18</v>
      </c>
    </row>
    <row r="12" customFormat="false" ht="15.75" hidden="false" customHeight="true" outlineLevel="0" collapsed="false">
      <c r="A12" s="22" t="n">
        <v>43889</v>
      </c>
      <c r="B12" s="6" t="s">
        <v>78</v>
      </c>
      <c r="C12" s="6" t="s">
        <v>74</v>
      </c>
      <c r="D12" s="6" t="n">
        <v>113</v>
      </c>
      <c r="E12" s="23" t="n">
        <v>7</v>
      </c>
      <c r="F12" s="23" t="n">
        <v>791</v>
      </c>
      <c r="G12" s="24" t="s">
        <v>83</v>
      </c>
      <c r="H12" s="17" t="n">
        <f aca="false">MONTH(A12)</f>
        <v>2</v>
      </c>
      <c r="I12" s="17" t="n">
        <f aca="false">DAY(A12)</f>
        <v>28</v>
      </c>
      <c r="J12" s="26" t="s">
        <v>84</v>
      </c>
    </row>
    <row r="13" customFormat="false" ht="15.75" hidden="true" customHeight="true" outlineLevel="0" collapsed="false">
      <c r="A13" s="22" t="n">
        <v>43957</v>
      </c>
      <c r="B13" s="6" t="s">
        <v>71</v>
      </c>
      <c r="C13" s="6" t="s">
        <v>74</v>
      </c>
      <c r="D13" s="7" t="n">
        <v>308</v>
      </c>
      <c r="E13" s="25" t="n">
        <v>5</v>
      </c>
      <c r="F13" s="23" t="n">
        <v>1540</v>
      </c>
      <c r="G13" s="24" t="s">
        <v>77</v>
      </c>
      <c r="H13" s="17" t="n">
        <f aca="false">MONTH(A13)</f>
        <v>5</v>
      </c>
      <c r="I13" s="17" t="n">
        <f aca="false">DAY(A13)</f>
        <v>6</v>
      </c>
    </row>
    <row r="14" customFormat="false" ht="15.75" hidden="true" customHeight="true" outlineLevel="0" collapsed="false">
      <c r="A14" s="22" t="n">
        <v>44065</v>
      </c>
      <c r="B14" s="6" t="s">
        <v>82</v>
      </c>
      <c r="C14" s="6" t="s">
        <v>72</v>
      </c>
      <c r="D14" s="6" t="n">
        <v>221</v>
      </c>
      <c r="E14" s="23" t="n">
        <v>16</v>
      </c>
      <c r="F14" s="23" t="n">
        <v>3536</v>
      </c>
      <c r="G14" s="24" t="s">
        <v>73</v>
      </c>
      <c r="H14" s="17" t="n">
        <f aca="false">MONTH(A14)</f>
        <v>8</v>
      </c>
      <c r="I14" s="17" t="n">
        <f aca="false">DAY(A14)</f>
        <v>22</v>
      </c>
    </row>
    <row r="15" customFormat="false" ht="15.75" hidden="true" customHeight="true" outlineLevel="0" collapsed="false">
      <c r="A15" s="22" t="n">
        <v>44030</v>
      </c>
      <c r="B15" s="6" t="s">
        <v>78</v>
      </c>
      <c r="C15" s="6" t="s">
        <v>74</v>
      </c>
      <c r="D15" s="6" t="n">
        <v>207</v>
      </c>
      <c r="E15" s="23" t="n">
        <v>7</v>
      </c>
      <c r="F15" s="23" t="n">
        <v>1449</v>
      </c>
      <c r="G15" s="24" t="s">
        <v>85</v>
      </c>
      <c r="H15" s="17" t="n">
        <f aca="false">MONTH(A15)</f>
        <v>7</v>
      </c>
      <c r="I15" s="17" t="n">
        <f aca="false">DAY(A15)</f>
        <v>18</v>
      </c>
    </row>
    <row r="16" customFormat="false" ht="15.75" hidden="false" customHeight="true" outlineLevel="0" collapsed="false">
      <c r="A16" s="22" t="n">
        <v>43865</v>
      </c>
      <c r="B16" s="6" t="s">
        <v>71</v>
      </c>
      <c r="C16" s="6" t="s">
        <v>74</v>
      </c>
      <c r="D16" s="7" t="n">
        <v>152</v>
      </c>
      <c r="E16" s="25" t="n">
        <v>5</v>
      </c>
      <c r="F16" s="23" t="n">
        <v>760</v>
      </c>
      <c r="G16" s="24" t="s">
        <v>77</v>
      </c>
      <c r="H16" s="17" t="n">
        <f aca="false">MONTH(A16)</f>
        <v>2</v>
      </c>
      <c r="I16" s="17" t="n">
        <f aca="false">DAY(A16)</f>
        <v>4</v>
      </c>
      <c r="J16" s="26" t="s">
        <v>86</v>
      </c>
    </row>
    <row r="17" customFormat="false" ht="15.75" hidden="true" customHeight="true" outlineLevel="0" collapsed="false">
      <c r="A17" s="22" t="n">
        <v>43945</v>
      </c>
      <c r="B17" s="6" t="s">
        <v>71</v>
      </c>
      <c r="C17" s="6" t="s">
        <v>72</v>
      </c>
      <c r="D17" s="6" t="n">
        <v>109</v>
      </c>
      <c r="E17" s="23" t="n">
        <v>5</v>
      </c>
      <c r="F17" s="23" t="n">
        <v>545</v>
      </c>
      <c r="G17" s="24" t="s">
        <v>73</v>
      </c>
      <c r="H17" s="17" t="n">
        <f aca="false">MONTH(A17)</f>
        <v>4</v>
      </c>
      <c r="I17" s="17" t="n">
        <f aca="false">DAY(A17)</f>
        <v>24</v>
      </c>
    </row>
    <row r="18" customFormat="false" ht="15.75" hidden="false" customHeight="true" outlineLevel="0" collapsed="false">
      <c r="A18" s="22" t="n">
        <v>43881</v>
      </c>
      <c r="B18" s="6" t="s">
        <v>78</v>
      </c>
      <c r="C18" s="6" t="s">
        <v>74</v>
      </c>
      <c r="D18" s="6" t="n">
        <v>94</v>
      </c>
      <c r="E18" s="23" t="n">
        <v>7</v>
      </c>
      <c r="F18" s="23" t="n">
        <v>658</v>
      </c>
      <c r="G18" s="24" t="s">
        <v>80</v>
      </c>
      <c r="H18" s="17" t="n">
        <f aca="false">MONTH(A18)</f>
        <v>2</v>
      </c>
      <c r="I18" s="17" t="n">
        <f aca="false">DAY(A18)</f>
        <v>20</v>
      </c>
      <c r="J18" s="26" t="s">
        <v>81</v>
      </c>
    </row>
    <row r="19" customFormat="false" ht="15.75" hidden="true" customHeight="true" outlineLevel="0" collapsed="false">
      <c r="A19" s="22" t="n">
        <v>44167</v>
      </c>
      <c r="B19" s="6" t="s">
        <v>71</v>
      </c>
      <c r="C19" s="6" t="s">
        <v>74</v>
      </c>
      <c r="D19" s="6" t="n">
        <v>627</v>
      </c>
      <c r="E19" s="25" t="n">
        <v>5</v>
      </c>
      <c r="F19" s="23" t="n">
        <v>3135</v>
      </c>
      <c r="G19" s="24" t="s">
        <v>77</v>
      </c>
      <c r="H19" s="17" t="n">
        <f aca="false">MONTH(A19)</f>
        <v>12</v>
      </c>
      <c r="I19" s="17" t="n">
        <f aca="false">DAY(A19)</f>
        <v>2</v>
      </c>
    </row>
    <row r="20" customFormat="false" ht="15.75" hidden="true" customHeight="true" outlineLevel="0" collapsed="false">
      <c r="A20" s="22" t="n">
        <v>44075</v>
      </c>
      <c r="B20" s="6" t="s">
        <v>78</v>
      </c>
      <c r="C20" s="6" t="s">
        <v>74</v>
      </c>
      <c r="D20" s="6" t="n">
        <v>348</v>
      </c>
      <c r="E20" s="23" t="n">
        <v>7</v>
      </c>
      <c r="F20" s="23" t="n">
        <v>2436</v>
      </c>
      <c r="G20" s="24" t="s">
        <v>77</v>
      </c>
      <c r="H20" s="17" t="n">
        <f aca="false">MONTH(A20)</f>
        <v>9</v>
      </c>
      <c r="I20" s="17" t="n">
        <f aca="false">DAY(A20)</f>
        <v>1</v>
      </c>
    </row>
    <row r="21" customFormat="false" ht="15.75" hidden="true" customHeight="true" outlineLevel="0" collapsed="false">
      <c r="A21" s="22" t="n">
        <v>43974</v>
      </c>
      <c r="B21" s="6" t="s">
        <v>71</v>
      </c>
      <c r="C21" s="6" t="s">
        <v>74</v>
      </c>
      <c r="D21" s="7" t="n">
        <v>347</v>
      </c>
      <c r="E21" s="25" t="n">
        <v>5</v>
      </c>
      <c r="F21" s="23" t="n">
        <v>1735</v>
      </c>
      <c r="G21" s="24" t="s">
        <v>73</v>
      </c>
      <c r="H21" s="17" t="n">
        <f aca="false">MONTH(A21)</f>
        <v>5</v>
      </c>
      <c r="I21" s="17" t="n">
        <f aca="false">DAY(A21)</f>
        <v>23</v>
      </c>
    </row>
    <row r="22" customFormat="false" ht="15.75" hidden="true" customHeight="true" outlineLevel="0" collapsed="false">
      <c r="A22" s="22" t="n">
        <v>43938</v>
      </c>
      <c r="B22" s="6" t="s">
        <v>71</v>
      </c>
      <c r="C22" s="6" t="s">
        <v>74</v>
      </c>
      <c r="D22" s="7" t="n">
        <v>213</v>
      </c>
      <c r="E22" s="25" t="n">
        <v>5</v>
      </c>
      <c r="F22" s="23" t="n">
        <v>1065</v>
      </c>
      <c r="G22" s="24" t="s">
        <v>80</v>
      </c>
      <c r="H22" s="17" t="n">
        <f aca="false">MONTH(A22)</f>
        <v>4</v>
      </c>
      <c r="I22" s="17" t="n">
        <f aca="false">DAY(A22)</f>
        <v>17</v>
      </c>
    </row>
    <row r="23" customFormat="false" ht="15.75" hidden="true" customHeight="true" outlineLevel="0" collapsed="false">
      <c r="A23" s="22" t="n">
        <v>44115</v>
      </c>
      <c r="B23" s="6" t="s">
        <v>78</v>
      </c>
      <c r="C23" s="6" t="s">
        <v>74</v>
      </c>
      <c r="D23" s="6" t="n">
        <v>287</v>
      </c>
      <c r="E23" s="23" t="n">
        <v>7</v>
      </c>
      <c r="F23" s="23" t="n">
        <v>2009</v>
      </c>
      <c r="G23" s="24" t="s">
        <v>87</v>
      </c>
      <c r="H23" s="17" t="n">
        <f aca="false">MONTH(A23)</f>
        <v>10</v>
      </c>
      <c r="I23" s="17" t="n">
        <f aca="false">DAY(A23)</f>
        <v>11</v>
      </c>
    </row>
    <row r="24" customFormat="false" ht="15.75" hidden="false" customHeight="true" outlineLevel="0" collapsed="false">
      <c r="A24" s="22" t="n">
        <v>43856</v>
      </c>
      <c r="B24" s="6" t="s">
        <v>82</v>
      </c>
      <c r="C24" s="6" t="s">
        <v>72</v>
      </c>
      <c r="D24" s="6" t="n">
        <v>77</v>
      </c>
      <c r="E24" s="23" t="n">
        <v>16</v>
      </c>
      <c r="F24" s="23" t="n">
        <v>1232</v>
      </c>
      <c r="G24" s="24" t="s">
        <v>83</v>
      </c>
      <c r="H24" s="17" t="n">
        <f aca="false">MONTH(A24)</f>
        <v>1</v>
      </c>
      <c r="I24" s="17" t="n">
        <f aca="false">DAY(A24)</f>
        <v>26</v>
      </c>
      <c r="J24" s="26" t="s">
        <v>84</v>
      </c>
    </row>
    <row r="25" customFormat="false" ht="15.75" hidden="false" customHeight="true" outlineLevel="0" collapsed="false">
      <c r="A25" s="22" t="n">
        <v>43845</v>
      </c>
      <c r="B25" s="6" t="s">
        <v>82</v>
      </c>
      <c r="C25" s="6" t="s">
        <v>72</v>
      </c>
      <c r="D25" s="6" t="n">
        <v>126</v>
      </c>
      <c r="E25" s="23" t="n">
        <v>16</v>
      </c>
      <c r="F25" s="23" t="n">
        <v>2016</v>
      </c>
      <c r="G25" s="24" t="s">
        <v>87</v>
      </c>
      <c r="H25" s="17" t="n">
        <f aca="false">MONTH(A25)</f>
        <v>1</v>
      </c>
      <c r="I25" s="17" t="n">
        <f aca="false">DAY(A25)</f>
        <v>15</v>
      </c>
      <c r="J25" s="26" t="s">
        <v>81</v>
      </c>
    </row>
    <row r="26" customFormat="false" ht="15.75" hidden="true" customHeight="true" outlineLevel="0" collapsed="false">
      <c r="A26" s="22" t="n">
        <v>44151</v>
      </c>
      <c r="B26" s="6" t="s">
        <v>76</v>
      </c>
      <c r="C26" s="6" t="s">
        <v>74</v>
      </c>
      <c r="D26" s="6" t="n">
        <v>277</v>
      </c>
      <c r="E26" s="23" t="n">
        <v>11</v>
      </c>
      <c r="F26" s="23" t="n">
        <v>3047</v>
      </c>
      <c r="G26" s="24" t="s">
        <v>88</v>
      </c>
      <c r="H26" s="17" t="n">
        <f aca="false">MONTH(A26)</f>
        <v>11</v>
      </c>
      <c r="I26" s="17" t="n">
        <f aca="false">DAY(A26)</f>
        <v>16</v>
      </c>
    </row>
    <row r="27" customFormat="false" ht="15.75" hidden="true" customHeight="true" outlineLevel="0" collapsed="false">
      <c r="A27" s="22" t="n">
        <v>44140</v>
      </c>
      <c r="B27" s="6" t="s">
        <v>76</v>
      </c>
      <c r="C27" s="6" t="s">
        <v>74</v>
      </c>
      <c r="D27" s="6" t="n">
        <v>263</v>
      </c>
      <c r="E27" s="23" t="n">
        <v>11</v>
      </c>
      <c r="F27" s="23" t="n">
        <v>2893</v>
      </c>
      <c r="G27" s="24" t="s">
        <v>77</v>
      </c>
      <c r="H27" s="17" t="n">
        <f aca="false">MONTH(A27)</f>
        <v>11</v>
      </c>
      <c r="I27" s="17" t="n">
        <f aca="false">DAY(A27)</f>
        <v>5</v>
      </c>
    </row>
    <row r="28" customFormat="false" ht="15.75" hidden="false" customHeight="true" outlineLevel="0" collapsed="false">
      <c r="A28" s="22" t="n">
        <v>43876</v>
      </c>
      <c r="B28" s="6" t="s">
        <v>76</v>
      </c>
      <c r="C28" s="6" t="s">
        <v>72</v>
      </c>
      <c r="D28" s="6" t="n">
        <v>81</v>
      </c>
      <c r="E28" s="23" t="n">
        <v>11</v>
      </c>
      <c r="F28" s="23" t="n">
        <v>891</v>
      </c>
      <c r="G28" s="24" t="s">
        <v>87</v>
      </c>
      <c r="H28" s="17" t="n">
        <f aca="false">MONTH(A28)</f>
        <v>2</v>
      </c>
      <c r="I28" s="17" t="n">
        <f aca="false">DAY(A28)</f>
        <v>15</v>
      </c>
      <c r="J28" s="26" t="s">
        <v>81</v>
      </c>
    </row>
    <row r="29" customFormat="false" ht="15.75" hidden="true" customHeight="true" outlineLevel="0" collapsed="false">
      <c r="A29" s="22" t="n">
        <v>44043</v>
      </c>
      <c r="B29" s="6" t="s">
        <v>78</v>
      </c>
      <c r="C29" s="6" t="s">
        <v>74</v>
      </c>
      <c r="D29" s="6" t="n">
        <v>224</v>
      </c>
      <c r="E29" s="23" t="n">
        <v>7</v>
      </c>
      <c r="F29" s="23" t="n">
        <v>1568</v>
      </c>
      <c r="G29" s="24" t="s">
        <v>89</v>
      </c>
      <c r="H29" s="17" t="n">
        <f aca="false">MONTH(A29)</f>
        <v>7</v>
      </c>
      <c r="I29" s="17" t="n">
        <f aca="false">DAY(A29)</f>
        <v>31</v>
      </c>
    </row>
    <row r="30" customFormat="false" ht="15.75" hidden="true" customHeight="true" outlineLevel="0" collapsed="false">
      <c r="A30" s="22" t="n">
        <v>43904</v>
      </c>
      <c r="B30" s="6" t="s">
        <v>71</v>
      </c>
      <c r="C30" s="6" t="s">
        <v>74</v>
      </c>
      <c r="D30" s="7" t="n">
        <v>162</v>
      </c>
      <c r="E30" s="25" t="n">
        <v>5</v>
      </c>
      <c r="F30" s="23" t="n">
        <v>810</v>
      </c>
      <c r="G30" s="24" t="s">
        <v>73</v>
      </c>
      <c r="H30" s="17" t="n">
        <f aca="false">MONTH(A30)</f>
        <v>3</v>
      </c>
      <c r="I30" s="17" t="n">
        <f aca="false">DAY(A30)</f>
        <v>14</v>
      </c>
    </row>
    <row r="31" customFormat="false" ht="15.75" hidden="true" customHeight="true" outlineLevel="0" collapsed="false">
      <c r="A31" s="22" t="n">
        <v>44143</v>
      </c>
      <c r="B31" s="6" t="s">
        <v>82</v>
      </c>
      <c r="C31" s="6" t="s">
        <v>72</v>
      </c>
      <c r="D31" s="6" t="n">
        <v>334</v>
      </c>
      <c r="E31" s="23" t="n">
        <v>16</v>
      </c>
      <c r="F31" s="23" t="n">
        <v>5344</v>
      </c>
      <c r="G31" s="24" t="s">
        <v>77</v>
      </c>
      <c r="H31" s="17" t="n">
        <f aca="false">MONTH(A31)</f>
        <v>11</v>
      </c>
      <c r="I31" s="17" t="n">
        <f aca="false">DAY(A31)</f>
        <v>8</v>
      </c>
    </row>
    <row r="32" customFormat="false" ht="15.75" hidden="true" customHeight="true" outlineLevel="0" collapsed="false">
      <c r="A32" s="22" t="n">
        <v>43896</v>
      </c>
      <c r="B32" s="6" t="s">
        <v>76</v>
      </c>
      <c r="C32" s="6" t="s">
        <v>72</v>
      </c>
      <c r="D32" s="6" t="n">
        <v>94</v>
      </c>
      <c r="E32" s="23" t="n">
        <v>11</v>
      </c>
      <c r="F32" s="23" t="n">
        <v>1034</v>
      </c>
      <c r="G32" s="24" t="s">
        <v>77</v>
      </c>
      <c r="H32" s="17" t="n">
        <f aca="false">MONTH(A32)</f>
        <v>3</v>
      </c>
      <c r="I32" s="17" t="n">
        <f aca="false">DAY(A32)</f>
        <v>6</v>
      </c>
    </row>
    <row r="33" customFormat="false" ht="15.75" hidden="true" customHeight="true" outlineLevel="0" collapsed="false">
      <c r="A33" s="22" t="n">
        <v>43906</v>
      </c>
      <c r="B33" s="6" t="s">
        <v>76</v>
      </c>
      <c r="C33" s="6" t="s">
        <v>74</v>
      </c>
      <c r="D33" s="6" t="n">
        <v>96</v>
      </c>
      <c r="E33" s="23" t="n">
        <v>11</v>
      </c>
      <c r="F33" s="23" t="n">
        <v>1056</v>
      </c>
      <c r="G33" s="24" t="s">
        <v>87</v>
      </c>
      <c r="H33" s="17" t="n">
        <f aca="false">MONTH(A33)</f>
        <v>3</v>
      </c>
      <c r="I33" s="17" t="n">
        <f aca="false">DAY(A33)</f>
        <v>16</v>
      </c>
    </row>
    <row r="34" customFormat="false" ht="15.75" hidden="true" customHeight="true" outlineLevel="0" collapsed="false">
      <c r="A34" s="22" t="n">
        <v>43958</v>
      </c>
      <c r="B34" s="6" t="s">
        <v>71</v>
      </c>
      <c r="C34" s="6" t="s">
        <v>74</v>
      </c>
      <c r="D34" s="7" t="n">
        <v>344</v>
      </c>
      <c r="E34" s="25" t="n">
        <v>5</v>
      </c>
      <c r="F34" s="23" t="n">
        <v>1720</v>
      </c>
      <c r="G34" s="24" t="s">
        <v>77</v>
      </c>
      <c r="H34" s="17" t="n">
        <f aca="false">MONTH(A34)</f>
        <v>5</v>
      </c>
      <c r="I34" s="17" t="n">
        <f aca="false">DAY(A34)</f>
        <v>7</v>
      </c>
    </row>
    <row r="35" customFormat="false" ht="15.75" hidden="true" customHeight="true" outlineLevel="0" collapsed="false">
      <c r="A35" s="22" t="n">
        <v>44168</v>
      </c>
      <c r="B35" s="6" t="s">
        <v>71</v>
      </c>
      <c r="C35" s="6" t="s">
        <v>74</v>
      </c>
      <c r="D35" s="6" t="n">
        <v>573</v>
      </c>
      <c r="E35" s="25" t="n">
        <v>5</v>
      </c>
      <c r="F35" s="23" t="n">
        <v>2865</v>
      </c>
      <c r="G35" s="24" t="s">
        <v>77</v>
      </c>
      <c r="H35" s="17" t="n">
        <f aca="false">MONTH(A35)</f>
        <v>12</v>
      </c>
      <c r="I35" s="17" t="n">
        <f aca="false">DAY(A35)</f>
        <v>3</v>
      </c>
    </row>
    <row r="36" customFormat="false" ht="15.75" hidden="true" customHeight="true" outlineLevel="0" collapsed="false">
      <c r="A36" s="22" t="n">
        <v>43926</v>
      </c>
      <c r="B36" s="6" t="s">
        <v>76</v>
      </c>
      <c r="C36" s="6" t="s">
        <v>72</v>
      </c>
      <c r="D36" s="6" t="n">
        <v>92</v>
      </c>
      <c r="E36" s="23" t="n">
        <v>11</v>
      </c>
      <c r="F36" s="23" t="n">
        <v>1012</v>
      </c>
      <c r="G36" s="24" t="s">
        <v>77</v>
      </c>
      <c r="H36" s="17" t="n">
        <f aca="false">MONTH(A36)</f>
        <v>4</v>
      </c>
      <c r="I36" s="17" t="n">
        <f aca="false">DAY(A36)</f>
        <v>5</v>
      </c>
    </row>
    <row r="37" customFormat="false" ht="15.75" hidden="true" customHeight="true" outlineLevel="0" collapsed="false">
      <c r="A37" s="22" t="n">
        <v>44034</v>
      </c>
      <c r="B37" s="6" t="s">
        <v>76</v>
      </c>
      <c r="C37" s="6" t="s">
        <v>74</v>
      </c>
      <c r="D37" s="6" t="n">
        <v>164</v>
      </c>
      <c r="E37" s="23" t="n">
        <v>11</v>
      </c>
      <c r="F37" s="23" t="n">
        <v>1804</v>
      </c>
      <c r="G37" s="24" t="s">
        <v>73</v>
      </c>
      <c r="H37" s="17" t="n">
        <f aca="false">MONTH(A37)</f>
        <v>7</v>
      </c>
      <c r="I37" s="17" t="n">
        <f aca="false">DAY(A37)</f>
        <v>22</v>
      </c>
    </row>
    <row r="38" customFormat="false" ht="15.75" hidden="true" customHeight="true" outlineLevel="0" collapsed="false">
      <c r="A38" s="22" t="n">
        <v>44082</v>
      </c>
      <c r="B38" s="6" t="s">
        <v>76</v>
      </c>
      <c r="C38" s="6" t="s">
        <v>74</v>
      </c>
      <c r="D38" s="6" t="n">
        <v>201</v>
      </c>
      <c r="E38" s="23" t="n">
        <v>11</v>
      </c>
      <c r="F38" s="23" t="n">
        <v>2211</v>
      </c>
      <c r="G38" s="24" t="s">
        <v>77</v>
      </c>
      <c r="H38" s="17" t="n">
        <f aca="false">MONTH(A38)</f>
        <v>9</v>
      </c>
      <c r="I38" s="17" t="n">
        <f aca="false">DAY(A38)</f>
        <v>8</v>
      </c>
    </row>
    <row r="39" customFormat="false" ht="15.75" hidden="true" customHeight="true" outlineLevel="0" collapsed="false">
      <c r="A39" s="22" t="n">
        <v>43892</v>
      </c>
      <c r="B39" s="6" t="s">
        <v>71</v>
      </c>
      <c r="C39" s="6" t="s">
        <v>72</v>
      </c>
      <c r="D39" s="6" t="n">
        <v>90</v>
      </c>
      <c r="E39" s="23" t="n">
        <v>5</v>
      </c>
      <c r="F39" s="23" t="n">
        <v>450</v>
      </c>
      <c r="G39" s="24" t="s">
        <v>77</v>
      </c>
      <c r="H39" s="17" t="n">
        <f aca="false">MONTH(A39)</f>
        <v>3</v>
      </c>
      <c r="I39" s="17" t="n">
        <f aca="false">DAY(A39)</f>
        <v>2</v>
      </c>
    </row>
    <row r="40" customFormat="false" ht="15.75" hidden="true" customHeight="true" outlineLevel="0" collapsed="false">
      <c r="A40" s="22" t="n">
        <v>44004</v>
      </c>
      <c r="B40" s="6" t="s">
        <v>71</v>
      </c>
      <c r="C40" s="6" t="s">
        <v>74</v>
      </c>
      <c r="D40" s="7" t="n">
        <v>325</v>
      </c>
      <c r="E40" s="25" t="n">
        <v>5</v>
      </c>
      <c r="F40" s="23" t="n">
        <v>1625</v>
      </c>
      <c r="G40" s="24" t="s">
        <v>73</v>
      </c>
      <c r="H40" s="17" t="n">
        <f aca="false">MONTH(A40)</f>
        <v>6</v>
      </c>
      <c r="I40" s="17" t="n">
        <f aca="false">DAY(A40)</f>
        <v>22</v>
      </c>
    </row>
    <row r="41" customFormat="false" ht="15.75" hidden="true" customHeight="true" outlineLevel="0" collapsed="false">
      <c r="A41" s="22" t="n">
        <v>44108</v>
      </c>
      <c r="B41" s="6" t="s">
        <v>76</v>
      </c>
      <c r="C41" s="6" t="s">
        <v>74</v>
      </c>
      <c r="D41" s="6" t="n">
        <v>253</v>
      </c>
      <c r="E41" s="23" t="n">
        <v>11</v>
      </c>
      <c r="F41" s="23" t="n">
        <v>2783</v>
      </c>
      <c r="G41" s="24" t="s">
        <v>77</v>
      </c>
      <c r="H41" s="17" t="n">
        <f aca="false">MONTH(A41)</f>
        <v>10</v>
      </c>
      <c r="I41" s="17" t="n">
        <f aca="false">DAY(A41)</f>
        <v>4</v>
      </c>
    </row>
    <row r="42" customFormat="false" ht="15.75" hidden="true" customHeight="true" outlineLevel="0" collapsed="false">
      <c r="A42" s="22" t="n">
        <v>44155</v>
      </c>
      <c r="B42" s="6" t="s">
        <v>78</v>
      </c>
      <c r="C42" s="6" t="s">
        <v>74</v>
      </c>
      <c r="D42" s="6" t="n">
        <v>371</v>
      </c>
      <c r="E42" s="23" t="n">
        <v>7</v>
      </c>
      <c r="F42" s="23" t="n">
        <v>2597</v>
      </c>
      <c r="G42" s="24" t="s">
        <v>80</v>
      </c>
      <c r="H42" s="17" t="n">
        <f aca="false">MONTH(A42)</f>
        <v>11</v>
      </c>
      <c r="I42" s="17" t="n">
        <f aca="false">DAY(A42)</f>
        <v>20</v>
      </c>
    </row>
    <row r="43" customFormat="false" ht="15.75" hidden="true" customHeight="true" outlineLevel="0" collapsed="false">
      <c r="A43" s="22" t="n">
        <v>44024</v>
      </c>
      <c r="B43" s="6" t="s">
        <v>78</v>
      </c>
      <c r="C43" s="6" t="s">
        <v>74</v>
      </c>
      <c r="D43" s="6" t="n">
        <v>207</v>
      </c>
      <c r="E43" s="23" t="n">
        <v>7</v>
      </c>
      <c r="F43" s="23" t="n">
        <v>1449</v>
      </c>
      <c r="G43" s="24" t="s">
        <v>73</v>
      </c>
      <c r="H43" s="17" t="n">
        <f aca="false">MONTH(A43)</f>
        <v>7</v>
      </c>
      <c r="I43" s="17" t="n">
        <f aca="false">DAY(A43)</f>
        <v>12</v>
      </c>
    </row>
    <row r="44" customFormat="false" ht="15.75" hidden="true" customHeight="true" outlineLevel="0" collapsed="false">
      <c r="A44" s="22" t="n">
        <v>43983</v>
      </c>
      <c r="B44" s="6" t="s">
        <v>71</v>
      </c>
      <c r="C44" s="6" t="s">
        <v>74</v>
      </c>
      <c r="D44" s="7" t="n">
        <v>348</v>
      </c>
      <c r="E44" s="25" t="n">
        <v>5</v>
      </c>
      <c r="F44" s="23" t="n">
        <v>1740</v>
      </c>
      <c r="G44" s="24" t="s">
        <v>77</v>
      </c>
      <c r="H44" s="17" t="n">
        <f aca="false">MONTH(A44)</f>
        <v>6</v>
      </c>
      <c r="I44" s="17" t="n">
        <f aca="false">DAY(A44)</f>
        <v>1</v>
      </c>
    </row>
    <row r="45" customFormat="false" ht="15.75" hidden="true" customHeight="true" outlineLevel="0" collapsed="false">
      <c r="A45" s="22" t="n">
        <v>44192</v>
      </c>
      <c r="B45" s="6" t="s">
        <v>76</v>
      </c>
      <c r="C45" s="6" t="s">
        <v>72</v>
      </c>
      <c r="D45" s="6" t="n">
        <v>284</v>
      </c>
      <c r="E45" s="23" t="n">
        <v>11</v>
      </c>
      <c r="F45" s="23" t="n">
        <v>3124</v>
      </c>
      <c r="G45" s="24" t="s">
        <v>83</v>
      </c>
      <c r="H45" s="17" t="n">
        <f aca="false">MONTH(A45)</f>
        <v>12</v>
      </c>
      <c r="I45" s="17" t="n">
        <f aca="false">DAY(A45)</f>
        <v>27</v>
      </c>
    </row>
    <row r="46" customFormat="false" ht="15.75" hidden="true" customHeight="true" outlineLevel="0" collapsed="false">
      <c r="A46" s="22" t="n">
        <v>44074</v>
      </c>
      <c r="B46" s="6" t="s">
        <v>71</v>
      </c>
      <c r="C46" s="6" t="s">
        <v>74</v>
      </c>
      <c r="D46" s="7" t="n">
        <v>356</v>
      </c>
      <c r="E46" s="25" t="n">
        <v>5</v>
      </c>
      <c r="F46" s="23" t="n">
        <v>1780</v>
      </c>
      <c r="G46" s="24" t="s">
        <v>90</v>
      </c>
      <c r="H46" s="17" t="n">
        <f aca="false">MONTH(A46)</f>
        <v>8</v>
      </c>
      <c r="I46" s="17" t="n">
        <f aca="false">DAY(A46)</f>
        <v>31</v>
      </c>
    </row>
    <row r="47" customFormat="false" ht="15.75" hidden="true" customHeight="true" outlineLevel="0" collapsed="false">
      <c r="A47" s="22" t="n">
        <v>43977</v>
      </c>
      <c r="B47" s="6" t="s">
        <v>71</v>
      </c>
      <c r="C47" s="6" t="s">
        <v>72</v>
      </c>
      <c r="D47" s="6" t="n">
        <v>187</v>
      </c>
      <c r="E47" s="23" t="n">
        <v>5</v>
      </c>
      <c r="F47" s="23" t="n">
        <v>935</v>
      </c>
      <c r="G47" s="24" t="s">
        <v>83</v>
      </c>
      <c r="H47" s="17" t="n">
        <f aca="false">MONTH(A47)</f>
        <v>5</v>
      </c>
      <c r="I47" s="17" t="n">
        <f aca="false">DAY(A47)</f>
        <v>26</v>
      </c>
    </row>
    <row r="48" customFormat="false" ht="15.75" hidden="false" customHeight="true" outlineLevel="0" collapsed="false">
      <c r="A48" s="22" t="n">
        <v>43883</v>
      </c>
      <c r="B48" s="6" t="s">
        <v>78</v>
      </c>
      <c r="C48" s="6" t="s">
        <v>74</v>
      </c>
      <c r="D48" s="6" t="n">
        <v>111</v>
      </c>
      <c r="E48" s="23" t="n">
        <v>7</v>
      </c>
      <c r="F48" s="23" t="n">
        <v>777</v>
      </c>
      <c r="G48" s="24" t="s">
        <v>73</v>
      </c>
      <c r="H48" s="17" t="n">
        <f aca="false">MONTH(A48)</f>
        <v>2</v>
      </c>
      <c r="I48" s="17" t="n">
        <f aca="false">DAY(A48)</f>
        <v>22</v>
      </c>
      <c r="J48" s="26" t="s">
        <v>84</v>
      </c>
    </row>
    <row r="49" customFormat="false" ht="15.75" hidden="true" customHeight="true" outlineLevel="0" collapsed="false">
      <c r="A49" s="22" t="n">
        <v>44161</v>
      </c>
      <c r="B49" s="6" t="s">
        <v>71</v>
      </c>
      <c r="C49" s="6" t="s">
        <v>72</v>
      </c>
      <c r="D49" s="6" t="n">
        <v>306</v>
      </c>
      <c r="E49" s="23" t="n">
        <v>5</v>
      </c>
      <c r="F49" s="23" t="n">
        <v>1530</v>
      </c>
      <c r="G49" s="24" t="s">
        <v>83</v>
      </c>
      <c r="H49" s="17" t="n">
        <f aca="false">MONTH(A49)</f>
        <v>11</v>
      </c>
      <c r="I49" s="17" t="n">
        <f aca="false">DAY(A49)</f>
        <v>26</v>
      </c>
    </row>
    <row r="50" customFormat="false" ht="15.75" hidden="true" customHeight="true" outlineLevel="0" collapsed="false">
      <c r="A50" s="22" t="n">
        <v>43957</v>
      </c>
      <c r="B50" s="6" t="s">
        <v>78</v>
      </c>
      <c r="C50" s="6" t="s">
        <v>74</v>
      </c>
      <c r="D50" s="6" t="n">
        <v>242</v>
      </c>
      <c r="E50" s="23" t="n">
        <v>7</v>
      </c>
      <c r="F50" s="23" t="n">
        <v>1694</v>
      </c>
      <c r="G50" s="24" t="s">
        <v>77</v>
      </c>
      <c r="H50" s="17" t="n">
        <f aca="false">MONTH(A50)</f>
        <v>5</v>
      </c>
      <c r="I50" s="17" t="n">
        <f aca="false">DAY(A50)</f>
        <v>6</v>
      </c>
    </row>
    <row r="51" customFormat="false" ht="15.75" hidden="true" customHeight="true" outlineLevel="0" collapsed="false">
      <c r="A51" s="22" t="n">
        <v>43944</v>
      </c>
      <c r="B51" s="6" t="s">
        <v>76</v>
      </c>
      <c r="C51" s="6" t="s">
        <v>72</v>
      </c>
      <c r="D51" s="6" t="n">
        <v>111</v>
      </c>
      <c r="E51" s="23" t="n">
        <v>11</v>
      </c>
      <c r="F51" s="23" t="n">
        <v>1221</v>
      </c>
      <c r="G51" s="24" t="s">
        <v>87</v>
      </c>
      <c r="H51" s="17" t="n">
        <f aca="false">MONTH(A51)</f>
        <v>4</v>
      </c>
      <c r="I51" s="17" t="n">
        <f aca="false">DAY(A51)</f>
        <v>23</v>
      </c>
    </row>
    <row r="52" customFormat="false" ht="15.75" hidden="true" customHeight="true" outlineLevel="0" collapsed="false">
      <c r="A52" s="22" t="n">
        <v>43965</v>
      </c>
      <c r="B52" s="6" t="s">
        <v>71</v>
      </c>
      <c r="C52" s="6" t="s">
        <v>72</v>
      </c>
      <c r="D52" s="6" t="n">
        <v>180</v>
      </c>
      <c r="E52" s="23" t="n">
        <v>5</v>
      </c>
      <c r="F52" s="23" t="n">
        <v>900</v>
      </c>
      <c r="G52" s="24" t="s">
        <v>73</v>
      </c>
      <c r="H52" s="17" t="n">
        <f aca="false">MONTH(A52)</f>
        <v>5</v>
      </c>
      <c r="I52" s="17" t="n">
        <f aca="false">DAY(A52)</f>
        <v>14</v>
      </c>
    </row>
    <row r="53" customFormat="false" ht="15.75" hidden="true" customHeight="true" outlineLevel="0" collapsed="false">
      <c r="A53" s="22" t="n">
        <v>43920</v>
      </c>
      <c r="B53" s="6" t="s">
        <v>76</v>
      </c>
      <c r="C53" s="6" t="s">
        <v>74</v>
      </c>
      <c r="D53" s="6" t="n">
        <v>115</v>
      </c>
      <c r="E53" s="23" t="n">
        <v>11</v>
      </c>
      <c r="F53" s="23" t="n">
        <v>1265</v>
      </c>
      <c r="G53" s="24" t="s">
        <v>83</v>
      </c>
      <c r="H53" s="17" t="n">
        <f aca="false">MONTH(A53)</f>
        <v>3</v>
      </c>
      <c r="I53" s="17" t="n">
        <f aca="false">DAY(A53)</f>
        <v>30</v>
      </c>
    </row>
    <row r="54" customFormat="false" ht="15.75" hidden="true" customHeight="true" outlineLevel="0" collapsed="false">
      <c r="A54" s="22" t="n">
        <v>43903</v>
      </c>
      <c r="B54" s="6" t="s">
        <v>78</v>
      </c>
      <c r="C54" s="6" t="s">
        <v>74</v>
      </c>
      <c r="D54" s="6" t="n">
        <v>179</v>
      </c>
      <c r="E54" s="23" t="n">
        <v>7</v>
      </c>
      <c r="F54" s="23" t="n">
        <v>1253</v>
      </c>
      <c r="G54" s="24" t="s">
        <v>73</v>
      </c>
      <c r="H54" s="17" t="n">
        <f aca="false">MONTH(A54)</f>
        <v>3</v>
      </c>
      <c r="I54" s="17" t="n">
        <f aca="false">DAY(A54)</f>
        <v>13</v>
      </c>
    </row>
    <row r="55" customFormat="false" ht="15.75" hidden="true" customHeight="true" outlineLevel="0" collapsed="false">
      <c r="A55" s="22" t="n">
        <v>44052</v>
      </c>
      <c r="B55" s="6" t="s">
        <v>71</v>
      </c>
      <c r="C55" s="6" t="s">
        <v>74</v>
      </c>
      <c r="D55" s="7" t="n">
        <v>330</v>
      </c>
      <c r="E55" s="25" t="n">
        <v>5</v>
      </c>
      <c r="F55" s="23" t="n">
        <v>1650</v>
      </c>
      <c r="G55" s="24" t="s">
        <v>77</v>
      </c>
      <c r="H55" s="17" t="n">
        <f aca="false">MONTH(A55)</f>
        <v>8</v>
      </c>
      <c r="I55" s="17" t="n">
        <f aca="false">DAY(A55)</f>
        <v>9</v>
      </c>
    </row>
    <row r="56" customFormat="false" ht="15.75" hidden="true" customHeight="true" outlineLevel="0" collapsed="false">
      <c r="A56" s="22" t="n">
        <v>44074</v>
      </c>
      <c r="B56" s="6" t="s">
        <v>82</v>
      </c>
      <c r="C56" s="6" t="s">
        <v>72</v>
      </c>
      <c r="D56" s="6" t="n">
        <v>214</v>
      </c>
      <c r="E56" s="23" t="n">
        <v>16</v>
      </c>
      <c r="F56" s="23" t="n">
        <v>3424</v>
      </c>
      <c r="G56" s="24" t="s">
        <v>90</v>
      </c>
      <c r="H56" s="17" t="n">
        <f aca="false">MONTH(A56)</f>
        <v>8</v>
      </c>
      <c r="I56" s="17" t="n">
        <f aca="false">DAY(A56)</f>
        <v>31</v>
      </c>
    </row>
    <row r="57" customFormat="false" ht="15.75" hidden="true" customHeight="true" outlineLevel="0" collapsed="false">
      <c r="A57" s="22" t="n">
        <v>44188</v>
      </c>
      <c r="B57" s="6" t="s">
        <v>71</v>
      </c>
      <c r="C57" s="6" t="s">
        <v>74</v>
      </c>
      <c r="D57" s="6" t="n">
        <v>519</v>
      </c>
      <c r="E57" s="25" t="n">
        <v>5</v>
      </c>
      <c r="F57" s="23" t="n">
        <v>2595</v>
      </c>
      <c r="G57" s="24" t="s">
        <v>88</v>
      </c>
      <c r="H57" s="17" t="n">
        <f aca="false">MONTH(A57)</f>
        <v>12</v>
      </c>
      <c r="I57" s="17" t="n">
        <f aca="false">DAY(A57)</f>
        <v>23</v>
      </c>
    </row>
    <row r="58" customFormat="false" ht="15.75" hidden="false" customHeight="true" outlineLevel="0" collapsed="false">
      <c r="A58" s="22" t="n">
        <v>43836</v>
      </c>
      <c r="B58" s="6" t="s">
        <v>82</v>
      </c>
      <c r="C58" s="6" t="s">
        <v>72</v>
      </c>
      <c r="D58" s="6" t="n">
        <v>67</v>
      </c>
      <c r="E58" s="23" t="n">
        <v>16</v>
      </c>
      <c r="F58" s="23" t="n">
        <v>1072</v>
      </c>
      <c r="G58" s="24" t="s">
        <v>91</v>
      </c>
      <c r="H58" s="17" t="n">
        <f aca="false">MONTH(A58)</f>
        <v>1</v>
      </c>
      <c r="I58" s="17" t="n">
        <f aca="false">DAY(A58)</f>
        <v>6</v>
      </c>
      <c r="J58" s="26" t="s">
        <v>86</v>
      </c>
    </row>
    <row r="59" customFormat="false" ht="15.75" hidden="true" customHeight="true" outlineLevel="0" collapsed="false">
      <c r="A59" s="22" t="n">
        <v>44144</v>
      </c>
      <c r="B59" s="6" t="s">
        <v>76</v>
      </c>
      <c r="C59" s="6" t="s">
        <v>74</v>
      </c>
      <c r="D59" s="6" t="n">
        <v>276</v>
      </c>
      <c r="E59" s="23" t="n">
        <v>11</v>
      </c>
      <c r="F59" s="23" t="n">
        <v>3036</v>
      </c>
      <c r="G59" s="24" t="s">
        <v>77</v>
      </c>
      <c r="H59" s="17" t="n">
        <f aca="false">MONTH(A59)</f>
        <v>11</v>
      </c>
      <c r="I59" s="17" t="n">
        <f aca="false">DAY(A59)</f>
        <v>9</v>
      </c>
    </row>
    <row r="60" customFormat="false" ht="15.75" hidden="false" customHeight="true" outlineLevel="0" collapsed="false">
      <c r="A60" s="22" t="n">
        <v>43834</v>
      </c>
      <c r="B60" s="6" t="s">
        <v>71</v>
      </c>
      <c r="C60" s="6" t="s">
        <v>74</v>
      </c>
      <c r="D60" s="7" t="n">
        <v>182</v>
      </c>
      <c r="E60" s="25" t="n">
        <v>5</v>
      </c>
      <c r="F60" s="23" t="n">
        <v>910</v>
      </c>
      <c r="G60" s="24" t="s">
        <v>91</v>
      </c>
      <c r="H60" s="17" t="n">
        <f aca="false">MONTH(A60)</f>
        <v>1</v>
      </c>
      <c r="I60" s="17" t="n">
        <f aca="false">DAY(A60)</f>
        <v>4</v>
      </c>
      <c r="J60" s="26" t="s">
        <v>86</v>
      </c>
    </row>
    <row r="61" customFormat="false" ht="15.75" hidden="true" customHeight="true" outlineLevel="0" collapsed="false">
      <c r="A61" s="22" t="n">
        <v>43962</v>
      </c>
      <c r="B61" s="6" t="s">
        <v>76</v>
      </c>
      <c r="C61" s="6" t="s">
        <v>74</v>
      </c>
      <c r="D61" s="6" t="n">
        <v>170</v>
      </c>
      <c r="E61" s="23" t="n">
        <v>11</v>
      </c>
      <c r="F61" s="23" t="n">
        <v>1870</v>
      </c>
      <c r="G61" s="24" t="s">
        <v>73</v>
      </c>
      <c r="H61" s="17" t="n">
        <f aca="false">MONTH(A61)</f>
        <v>5</v>
      </c>
      <c r="I61" s="17" t="n">
        <f aca="false">DAY(A61)</f>
        <v>11</v>
      </c>
    </row>
    <row r="62" customFormat="false" ht="15.75" hidden="true" customHeight="true" outlineLevel="0" collapsed="false">
      <c r="A62" s="22" t="n">
        <v>44031</v>
      </c>
      <c r="B62" s="6" t="s">
        <v>76</v>
      </c>
      <c r="C62" s="6" t="s">
        <v>74</v>
      </c>
      <c r="D62" s="6" t="n">
        <v>174</v>
      </c>
      <c r="E62" s="23" t="n">
        <v>11</v>
      </c>
      <c r="F62" s="23" t="n">
        <v>1914</v>
      </c>
      <c r="G62" s="24" t="s">
        <v>85</v>
      </c>
      <c r="H62" s="17" t="n">
        <f aca="false">MONTH(A62)</f>
        <v>7</v>
      </c>
      <c r="I62" s="17" t="n">
        <f aca="false">DAY(A62)</f>
        <v>19</v>
      </c>
    </row>
    <row r="63" customFormat="false" ht="15.75" hidden="true" customHeight="true" outlineLevel="0" collapsed="false">
      <c r="A63" s="22" t="n">
        <v>44157</v>
      </c>
      <c r="B63" s="6" t="s">
        <v>82</v>
      </c>
      <c r="C63" s="6" t="s">
        <v>72</v>
      </c>
      <c r="D63" s="6" t="n">
        <v>387</v>
      </c>
      <c r="E63" s="23" t="n">
        <v>16</v>
      </c>
      <c r="F63" s="23" t="n">
        <v>6192</v>
      </c>
      <c r="G63" s="24" t="s">
        <v>73</v>
      </c>
      <c r="H63" s="17" t="n">
        <f aca="false">MONTH(A63)</f>
        <v>11</v>
      </c>
      <c r="I63" s="17" t="n">
        <f aca="false">DAY(A63)</f>
        <v>22</v>
      </c>
    </row>
    <row r="64" customFormat="false" ht="15.75" hidden="false" customHeight="true" outlineLevel="0" collapsed="false">
      <c r="A64" s="22" t="n">
        <v>43883</v>
      </c>
      <c r="B64" s="6" t="s">
        <v>82</v>
      </c>
      <c r="C64" s="6" t="s">
        <v>72</v>
      </c>
      <c r="D64" s="6" t="n">
        <v>91</v>
      </c>
      <c r="E64" s="23" t="n">
        <v>16</v>
      </c>
      <c r="F64" s="23" t="n">
        <v>1456</v>
      </c>
      <c r="G64" s="24" t="s">
        <v>73</v>
      </c>
      <c r="H64" s="17" t="n">
        <f aca="false">MONTH(A64)</f>
        <v>2</v>
      </c>
      <c r="I64" s="17" t="n">
        <f aca="false">DAY(A64)</f>
        <v>22</v>
      </c>
      <c r="J64" s="26" t="s">
        <v>84</v>
      </c>
    </row>
    <row r="65" customFormat="false" ht="15.75" hidden="true" customHeight="true" outlineLevel="0" collapsed="false">
      <c r="A65" s="22" t="n">
        <v>44159</v>
      </c>
      <c r="B65" s="6" t="s">
        <v>76</v>
      </c>
      <c r="C65" s="6" t="s">
        <v>72</v>
      </c>
      <c r="D65" s="6" t="n">
        <v>282</v>
      </c>
      <c r="E65" s="23" t="n">
        <v>11</v>
      </c>
      <c r="F65" s="23" t="n">
        <v>3102</v>
      </c>
      <c r="G65" s="24" t="s">
        <v>88</v>
      </c>
      <c r="H65" s="17" t="n">
        <f aca="false">MONTH(A65)</f>
        <v>11</v>
      </c>
      <c r="I65" s="17" t="n">
        <f aca="false">DAY(A65)</f>
        <v>24</v>
      </c>
    </row>
    <row r="66" customFormat="false" ht="15.75" hidden="false" customHeight="true" outlineLevel="0" collapsed="false">
      <c r="A66" s="22" t="n">
        <v>43862</v>
      </c>
      <c r="B66" s="6" t="s">
        <v>78</v>
      </c>
      <c r="C66" s="6" t="s">
        <v>74</v>
      </c>
      <c r="D66" s="6" t="n">
        <v>100</v>
      </c>
      <c r="E66" s="23" t="n">
        <v>7</v>
      </c>
      <c r="F66" s="23" t="n">
        <v>700</v>
      </c>
      <c r="G66" s="24" t="s">
        <v>77</v>
      </c>
      <c r="H66" s="17" t="n">
        <f aca="false">MONTH(A66)</f>
        <v>2</v>
      </c>
      <c r="I66" s="17" t="n">
        <f aca="false">DAY(A66)</f>
        <v>1</v>
      </c>
      <c r="J66" s="26" t="s">
        <v>86</v>
      </c>
    </row>
    <row r="67" customFormat="false" ht="15.75" hidden="true" customHeight="true" outlineLevel="0" collapsed="false">
      <c r="A67" s="22" t="n">
        <v>43972</v>
      </c>
      <c r="B67" s="6" t="s">
        <v>82</v>
      </c>
      <c r="C67" s="6" t="s">
        <v>72</v>
      </c>
      <c r="D67" s="6" t="n">
        <v>225</v>
      </c>
      <c r="E67" s="23" t="n">
        <v>16</v>
      </c>
      <c r="F67" s="23" t="n">
        <v>3600</v>
      </c>
      <c r="G67" s="24" t="s">
        <v>80</v>
      </c>
      <c r="H67" s="17" t="n">
        <f aca="false">MONTH(A67)</f>
        <v>5</v>
      </c>
      <c r="I67" s="17" t="n">
        <f aca="false">DAY(A67)</f>
        <v>21</v>
      </c>
    </row>
    <row r="68" customFormat="false" ht="15.75" hidden="true" customHeight="true" outlineLevel="0" collapsed="false">
      <c r="A68" s="22" t="n">
        <v>44091</v>
      </c>
      <c r="B68" s="6" t="s">
        <v>82</v>
      </c>
      <c r="C68" s="6" t="s">
        <v>72</v>
      </c>
      <c r="D68" s="6" t="n">
        <v>306</v>
      </c>
      <c r="E68" s="23" t="n">
        <v>16</v>
      </c>
      <c r="F68" s="23" t="n">
        <v>4896</v>
      </c>
      <c r="G68" s="24" t="s">
        <v>73</v>
      </c>
      <c r="H68" s="17" t="n">
        <f aca="false">MONTH(A68)</f>
        <v>9</v>
      </c>
      <c r="I68" s="17" t="n">
        <f aca="false">DAY(A68)</f>
        <v>17</v>
      </c>
    </row>
    <row r="69" customFormat="false" ht="15.75" hidden="true" customHeight="true" outlineLevel="0" collapsed="false">
      <c r="A69" s="22" t="n">
        <v>43950</v>
      </c>
      <c r="B69" s="6" t="s">
        <v>82</v>
      </c>
      <c r="C69" s="6" t="s">
        <v>72</v>
      </c>
      <c r="D69" s="6" t="n">
        <v>114</v>
      </c>
      <c r="E69" s="23" t="n">
        <v>16</v>
      </c>
      <c r="F69" s="23" t="n">
        <v>1824</v>
      </c>
      <c r="G69" s="24" t="s">
        <v>73</v>
      </c>
      <c r="H69" s="17" t="n">
        <f aca="false">MONTH(A69)</f>
        <v>4</v>
      </c>
      <c r="I69" s="17" t="n">
        <f aca="false">DAY(A69)</f>
        <v>29</v>
      </c>
    </row>
    <row r="70" customFormat="false" ht="15.75" hidden="true" customHeight="true" outlineLevel="0" collapsed="false">
      <c r="A70" s="22" t="n">
        <v>44159</v>
      </c>
      <c r="B70" s="6" t="s">
        <v>76</v>
      </c>
      <c r="C70" s="6" t="s">
        <v>74</v>
      </c>
      <c r="D70" s="6" t="n">
        <v>261</v>
      </c>
      <c r="E70" s="23" t="n">
        <v>11</v>
      </c>
      <c r="F70" s="23" t="n">
        <v>2871</v>
      </c>
      <c r="G70" s="24" t="s">
        <v>88</v>
      </c>
      <c r="H70" s="17" t="n">
        <f aca="false">MONTH(A70)</f>
        <v>11</v>
      </c>
      <c r="I70" s="17" t="n">
        <f aca="false">DAY(A70)</f>
        <v>24</v>
      </c>
    </row>
    <row r="71" customFormat="false" ht="15.75" hidden="true" customHeight="true" outlineLevel="0" collapsed="false">
      <c r="A71" s="22" t="n">
        <v>43985</v>
      </c>
      <c r="B71" s="6" t="s">
        <v>82</v>
      </c>
      <c r="C71" s="6" t="s">
        <v>72</v>
      </c>
      <c r="D71" s="6" t="n">
        <v>207</v>
      </c>
      <c r="E71" s="23" t="n">
        <v>16</v>
      </c>
      <c r="F71" s="23" t="n">
        <v>3312</v>
      </c>
      <c r="G71" s="24" t="s">
        <v>77</v>
      </c>
      <c r="H71" s="17" t="n">
        <f aca="false">MONTH(A71)</f>
        <v>6</v>
      </c>
      <c r="I71" s="17" t="n">
        <f aca="false">DAY(A71)</f>
        <v>3</v>
      </c>
    </row>
    <row r="72" customFormat="false" ht="15.75" hidden="true" customHeight="true" outlineLevel="0" collapsed="false">
      <c r="A72" s="22" t="n">
        <v>43945</v>
      </c>
      <c r="B72" s="6" t="s">
        <v>71</v>
      </c>
      <c r="C72" s="6" t="s">
        <v>74</v>
      </c>
      <c r="D72" s="7" t="n">
        <v>175</v>
      </c>
      <c r="E72" s="25" t="n">
        <v>5</v>
      </c>
      <c r="F72" s="23" t="n">
        <v>875</v>
      </c>
      <c r="G72" s="24" t="s">
        <v>73</v>
      </c>
      <c r="H72" s="17" t="n">
        <f aca="false">MONTH(A72)</f>
        <v>4</v>
      </c>
      <c r="I72" s="17" t="n">
        <f aca="false">DAY(A72)</f>
        <v>24</v>
      </c>
    </row>
    <row r="73" customFormat="false" ht="15.75" hidden="true" customHeight="true" outlineLevel="0" collapsed="false">
      <c r="A73" s="22" t="n">
        <v>43891</v>
      </c>
      <c r="B73" s="6" t="s">
        <v>71</v>
      </c>
      <c r="C73" s="6" t="s">
        <v>74</v>
      </c>
      <c r="D73" s="7" t="n">
        <v>181</v>
      </c>
      <c r="E73" s="25" t="n">
        <v>5</v>
      </c>
      <c r="F73" s="23" t="n">
        <v>905</v>
      </c>
      <c r="G73" s="24" t="s">
        <v>77</v>
      </c>
      <c r="H73" s="17" t="n">
        <f aca="false">MONTH(A73)</f>
        <v>3</v>
      </c>
      <c r="I73" s="17" t="n">
        <f aca="false">DAY(A73)</f>
        <v>1</v>
      </c>
    </row>
    <row r="74" customFormat="false" ht="15.75" hidden="true" customHeight="true" outlineLevel="0" collapsed="false">
      <c r="A74" s="22" t="n">
        <v>44131</v>
      </c>
      <c r="B74" s="6" t="s">
        <v>82</v>
      </c>
      <c r="C74" s="6" t="s">
        <v>72</v>
      </c>
      <c r="D74" s="6" t="n">
        <v>262</v>
      </c>
      <c r="E74" s="23" t="n">
        <v>16</v>
      </c>
      <c r="F74" s="23" t="n">
        <v>4192</v>
      </c>
      <c r="G74" s="24" t="s">
        <v>83</v>
      </c>
      <c r="H74" s="17" t="n">
        <f aca="false">MONTH(A74)</f>
        <v>10</v>
      </c>
      <c r="I74" s="17" t="n">
        <f aca="false">DAY(A74)</f>
        <v>27</v>
      </c>
    </row>
    <row r="75" customFormat="false" ht="15.75" hidden="false" customHeight="true" outlineLevel="0" collapsed="false">
      <c r="A75" s="22" t="n">
        <v>43866</v>
      </c>
      <c r="B75" s="6" t="s">
        <v>76</v>
      </c>
      <c r="C75" s="6" t="s">
        <v>72</v>
      </c>
      <c r="D75" s="6" t="n">
        <v>83</v>
      </c>
      <c r="E75" s="23" t="n">
        <v>11</v>
      </c>
      <c r="F75" s="23" t="n">
        <v>913</v>
      </c>
      <c r="G75" s="24" t="s">
        <v>77</v>
      </c>
      <c r="H75" s="17" t="n">
        <f aca="false">MONTH(A75)</f>
        <v>2</v>
      </c>
      <c r="I75" s="17" t="n">
        <f aca="false">DAY(A75)</f>
        <v>5</v>
      </c>
      <c r="J75" s="26" t="s">
        <v>86</v>
      </c>
    </row>
    <row r="76" customFormat="false" ht="15.75" hidden="true" customHeight="true" outlineLevel="0" collapsed="false">
      <c r="A76" s="22" t="n">
        <v>44004</v>
      </c>
      <c r="B76" s="6" t="s">
        <v>78</v>
      </c>
      <c r="C76" s="6" t="s">
        <v>74</v>
      </c>
      <c r="D76" s="6" t="n">
        <v>236</v>
      </c>
      <c r="E76" s="23" t="n">
        <v>7</v>
      </c>
      <c r="F76" s="23" t="n">
        <v>1652</v>
      </c>
      <c r="G76" s="24" t="s">
        <v>73</v>
      </c>
      <c r="H76" s="17" t="n">
        <f aca="false">MONTH(A76)</f>
        <v>6</v>
      </c>
      <c r="I76" s="17" t="n">
        <f aca="false">DAY(A76)</f>
        <v>22</v>
      </c>
    </row>
    <row r="77" customFormat="false" ht="15.75" hidden="true" customHeight="true" outlineLevel="0" collapsed="false">
      <c r="A77" s="22" t="n">
        <v>43998</v>
      </c>
      <c r="B77" s="6" t="s">
        <v>78</v>
      </c>
      <c r="C77" s="6" t="s">
        <v>74</v>
      </c>
      <c r="D77" s="6" t="n">
        <v>249</v>
      </c>
      <c r="E77" s="23" t="n">
        <v>7</v>
      </c>
      <c r="F77" s="23" t="n">
        <v>1743</v>
      </c>
      <c r="G77" s="24" t="s">
        <v>73</v>
      </c>
      <c r="H77" s="17" t="n">
        <f aca="false">MONTH(A77)</f>
        <v>6</v>
      </c>
      <c r="I77" s="17" t="n">
        <f aca="false">DAY(A77)</f>
        <v>16</v>
      </c>
    </row>
    <row r="78" customFormat="false" ht="15.75" hidden="false" customHeight="true" outlineLevel="0" collapsed="false">
      <c r="A78" s="22" t="n">
        <v>43881</v>
      </c>
      <c r="B78" s="6" t="s">
        <v>76</v>
      </c>
      <c r="C78" s="6" t="s">
        <v>72</v>
      </c>
      <c r="D78" s="6" t="n">
        <v>68</v>
      </c>
      <c r="E78" s="23" t="n">
        <v>11</v>
      </c>
      <c r="F78" s="23" t="n">
        <v>748</v>
      </c>
      <c r="G78" s="24" t="s">
        <v>80</v>
      </c>
      <c r="H78" s="17" t="n">
        <f aca="false">MONTH(A78)</f>
        <v>2</v>
      </c>
      <c r="I78" s="17" t="n">
        <f aca="false">DAY(A78)</f>
        <v>20</v>
      </c>
      <c r="J78" s="26" t="s">
        <v>81</v>
      </c>
    </row>
    <row r="79" customFormat="false" ht="15.75" hidden="true" customHeight="true" outlineLevel="0" collapsed="false">
      <c r="A79" s="22" t="n">
        <v>44183</v>
      </c>
      <c r="B79" s="6" t="s">
        <v>76</v>
      </c>
      <c r="C79" s="6" t="s">
        <v>74</v>
      </c>
      <c r="D79" s="6" t="n">
        <v>265</v>
      </c>
      <c r="E79" s="23" t="n">
        <v>11</v>
      </c>
      <c r="F79" s="23" t="n">
        <v>2915</v>
      </c>
      <c r="G79" s="24" t="s">
        <v>80</v>
      </c>
      <c r="H79" s="17" t="n">
        <f aca="false">MONTH(A79)</f>
        <v>12</v>
      </c>
      <c r="I79" s="17" t="n">
        <f aca="false">DAY(A79)</f>
        <v>18</v>
      </c>
    </row>
    <row r="80" customFormat="false" ht="15.75" hidden="true" customHeight="true" outlineLevel="0" collapsed="false">
      <c r="A80" s="22" t="n">
        <v>44196</v>
      </c>
      <c r="B80" s="6" t="s">
        <v>76</v>
      </c>
      <c r="C80" s="6" t="s">
        <v>72</v>
      </c>
      <c r="D80" s="6" t="n">
        <v>241</v>
      </c>
      <c r="E80" s="23" t="n">
        <v>11</v>
      </c>
      <c r="F80" s="23" t="n">
        <v>2651</v>
      </c>
      <c r="G80" s="24" t="s">
        <v>73</v>
      </c>
      <c r="H80" s="17" t="n">
        <f aca="false">MONTH(A80)</f>
        <v>12</v>
      </c>
      <c r="I80" s="17" t="n">
        <f aca="false">DAY(A80)</f>
        <v>31</v>
      </c>
    </row>
    <row r="81" customFormat="false" ht="15.75" hidden="true" customHeight="true" outlineLevel="0" collapsed="false">
      <c r="A81" s="22" t="n">
        <v>43980</v>
      </c>
      <c r="B81" s="6" t="s">
        <v>76</v>
      </c>
      <c r="C81" s="6" t="s">
        <v>74</v>
      </c>
      <c r="D81" s="6" t="n">
        <v>174</v>
      </c>
      <c r="E81" s="23" t="n">
        <v>11</v>
      </c>
      <c r="F81" s="23" t="n">
        <v>1914</v>
      </c>
      <c r="G81" s="24" t="s">
        <v>79</v>
      </c>
      <c r="H81" s="17" t="n">
        <f aca="false">MONTH(A81)</f>
        <v>5</v>
      </c>
      <c r="I81" s="17" t="n">
        <f aca="false">DAY(A81)</f>
        <v>29</v>
      </c>
    </row>
    <row r="82" customFormat="false" ht="15.75" hidden="true" customHeight="true" outlineLevel="0" collapsed="false">
      <c r="A82" s="22" t="n">
        <v>43930</v>
      </c>
      <c r="B82" s="6" t="s">
        <v>76</v>
      </c>
      <c r="C82" s="6" t="s">
        <v>72</v>
      </c>
      <c r="D82" s="6" t="n">
        <v>112</v>
      </c>
      <c r="E82" s="23" t="n">
        <v>11</v>
      </c>
      <c r="F82" s="23" t="n">
        <v>1232</v>
      </c>
      <c r="G82" s="24" t="s">
        <v>77</v>
      </c>
      <c r="H82" s="17" t="n">
        <f aca="false">MONTH(A82)</f>
        <v>4</v>
      </c>
      <c r="I82" s="17" t="n">
        <f aca="false">DAY(A82)</f>
        <v>9</v>
      </c>
    </row>
    <row r="83" customFormat="false" ht="15.75" hidden="true" customHeight="true" outlineLevel="0" collapsed="false">
      <c r="A83" s="22" t="n">
        <v>44120</v>
      </c>
      <c r="B83" s="6" t="s">
        <v>71</v>
      </c>
      <c r="C83" s="6" t="s">
        <v>74</v>
      </c>
      <c r="D83" s="6" t="n">
        <v>384</v>
      </c>
      <c r="E83" s="25" t="n">
        <v>5</v>
      </c>
      <c r="F83" s="23" t="n">
        <v>1920</v>
      </c>
      <c r="G83" s="24" t="s">
        <v>73</v>
      </c>
      <c r="H83" s="17" t="n">
        <f aca="false">MONTH(A83)</f>
        <v>10</v>
      </c>
      <c r="I83" s="17" t="n">
        <f aca="false">DAY(A83)</f>
        <v>16</v>
      </c>
    </row>
    <row r="84" customFormat="false" ht="15.75" hidden="true" customHeight="true" outlineLevel="0" collapsed="false">
      <c r="A84" s="22" t="n">
        <v>44070</v>
      </c>
      <c r="B84" s="6" t="s">
        <v>71</v>
      </c>
      <c r="C84" s="6" t="s">
        <v>72</v>
      </c>
      <c r="D84" s="6" t="n">
        <v>177</v>
      </c>
      <c r="E84" s="23" t="n">
        <v>5</v>
      </c>
      <c r="F84" s="23" t="n">
        <v>885</v>
      </c>
      <c r="G84" s="24" t="s">
        <v>83</v>
      </c>
      <c r="H84" s="17" t="n">
        <f aca="false">MONTH(A84)</f>
        <v>8</v>
      </c>
      <c r="I84" s="17" t="n">
        <f aca="false">DAY(A84)</f>
        <v>27</v>
      </c>
    </row>
    <row r="85" customFormat="false" ht="15.75" hidden="true" customHeight="true" outlineLevel="0" collapsed="false">
      <c r="A85" s="22" t="n">
        <v>43988</v>
      </c>
      <c r="B85" s="6" t="s">
        <v>82</v>
      </c>
      <c r="C85" s="6" t="s">
        <v>72</v>
      </c>
      <c r="D85" s="6" t="n">
        <v>209</v>
      </c>
      <c r="E85" s="23" t="n">
        <v>16</v>
      </c>
      <c r="F85" s="23" t="n">
        <v>3344</v>
      </c>
      <c r="G85" s="24" t="s">
        <v>75</v>
      </c>
      <c r="H85" s="17" t="n">
        <f aca="false">MONTH(A85)</f>
        <v>6</v>
      </c>
      <c r="I85" s="17" t="n">
        <f aca="false">DAY(A85)</f>
        <v>6</v>
      </c>
    </row>
    <row r="86" customFormat="false" ht="15.75" hidden="true" customHeight="true" outlineLevel="0" collapsed="false">
      <c r="A86" s="22" t="n">
        <v>44044</v>
      </c>
      <c r="B86" s="6" t="s">
        <v>82</v>
      </c>
      <c r="C86" s="6" t="s">
        <v>72</v>
      </c>
      <c r="D86" s="6" t="n">
        <v>229</v>
      </c>
      <c r="E86" s="23" t="n">
        <v>16</v>
      </c>
      <c r="F86" s="23" t="n">
        <v>3664</v>
      </c>
      <c r="G86" s="24" t="s">
        <v>77</v>
      </c>
      <c r="H86" s="17" t="n">
        <f aca="false">MONTH(A86)</f>
        <v>8</v>
      </c>
      <c r="I86" s="17" t="n">
        <f aca="false">DAY(A86)</f>
        <v>1</v>
      </c>
    </row>
    <row r="87" customFormat="false" ht="15.75" hidden="true" customHeight="true" outlineLevel="0" collapsed="false">
      <c r="A87" s="22" t="n">
        <v>44064</v>
      </c>
      <c r="B87" s="6" t="s">
        <v>76</v>
      </c>
      <c r="C87" s="6" t="s">
        <v>74</v>
      </c>
      <c r="D87" s="6" t="n">
        <v>163</v>
      </c>
      <c r="E87" s="23" t="n">
        <v>11</v>
      </c>
      <c r="F87" s="23" t="n">
        <v>1793</v>
      </c>
      <c r="G87" s="24" t="s">
        <v>85</v>
      </c>
      <c r="H87" s="17" t="n">
        <f aca="false">MONTH(A87)</f>
        <v>8</v>
      </c>
      <c r="I87" s="17" t="n">
        <f aca="false">DAY(A87)</f>
        <v>21</v>
      </c>
    </row>
    <row r="88" customFormat="false" ht="15.75" hidden="true" customHeight="true" outlineLevel="0" collapsed="false">
      <c r="A88" s="22" t="n">
        <v>43970</v>
      </c>
      <c r="B88" s="6" t="s">
        <v>71</v>
      </c>
      <c r="C88" s="6" t="s">
        <v>74</v>
      </c>
      <c r="D88" s="7" t="n">
        <v>350</v>
      </c>
      <c r="E88" s="25" t="n">
        <v>5</v>
      </c>
      <c r="F88" s="23" t="n">
        <v>1750</v>
      </c>
      <c r="G88" s="24" t="s">
        <v>80</v>
      </c>
      <c r="H88" s="17" t="n">
        <f aca="false">MONTH(A88)</f>
        <v>5</v>
      </c>
      <c r="I88" s="17" t="n">
        <f aca="false">DAY(A88)</f>
        <v>19</v>
      </c>
    </row>
    <row r="89" customFormat="false" ht="15.75" hidden="true" customHeight="true" outlineLevel="0" collapsed="false">
      <c r="A89" s="22" t="n">
        <v>44094</v>
      </c>
      <c r="B89" s="6" t="s">
        <v>82</v>
      </c>
      <c r="C89" s="6" t="s">
        <v>72</v>
      </c>
      <c r="D89" s="6" t="n">
        <v>315</v>
      </c>
      <c r="E89" s="23" t="n">
        <v>16</v>
      </c>
      <c r="F89" s="23" t="n">
        <v>5040</v>
      </c>
      <c r="G89" s="24" t="s">
        <v>80</v>
      </c>
      <c r="H89" s="17" t="n">
        <f aca="false">MONTH(A89)</f>
        <v>9</v>
      </c>
      <c r="I89" s="17" t="n">
        <f aca="false">DAY(A89)</f>
        <v>20</v>
      </c>
    </row>
    <row r="90" customFormat="false" ht="15.75" hidden="true" customHeight="true" outlineLevel="0" collapsed="false">
      <c r="A90" s="22" t="n">
        <v>43992</v>
      </c>
      <c r="B90" s="6" t="s">
        <v>76</v>
      </c>
      <c r="C90" s="6" t="s">
        <v>74</v>
      </c>
      <c r="D90" s="6" t="n">
        <v>156</v>
      </c>
      <c r="E90" s="23" t="n">
        <v>11</v>
      </c>
      <c r="F90" s="23" t="n">
        <v>1716</v>
      </c>
      <c r="G90" s="24" t="s">
        <v>77</v>
      </c>
      <c r="H90" s="17" t="n">
        <f aca="false">MONTH(A90)</f>
        <v>6</v>
      </c>
      <c r="I90" s="17" t="n">
        <f aca="false">DAY(A90)</f>
        <v>10</v>
      </c>
    </row>
    <row r="91" customFormat="false" ht="15.75" hidden="true" customHeight="true" outlineLevel="0" collapsed="false">
      <c r="A91" s="22" t="n">
        <v>43960</v>
      </c>
      <c r="B91" s="6" t="s">
        <v>76</v>
      </c>
      <c r="C91" s="6" t="s">
        <v>74</v>
      </c>
      <c r="D91" s="6" t="n">
        <v>160</v>
      </c>
      <c r="E91" s="23" t="n">
        <v>11</v>
      </c>
      <c r="F91" s="23" t="n">
        <v>1760</v>
      </c>
      <c r="G91" s="24" t="s">
        <v>77</v>
      </c>
      <c r="H91" s="17" t="n">
        <f aca="false">MONTH(A91)</f>
        <v>5</v>
      </c>
      <c r="I91" s="17" t="n">
        <f aca="false">DAY(A91)</f>
        <v>9</v>
      </c>
    </row>
    <row r="92" customFormat="false" ht="15.75" hidden="true" customHeight="true" outlineLevel="0" collapsed="false">
      <c r="A92" s="22" t="n">
        <v>43956</v>
      </c>
      <c r="B92" s="6" t="s">
        <v>76</v>
      </c>
      <c r="C92" s="6" t="s">
        <v>72</v>
      </c>
      <c r="D92" s="6" t="n">
        <v>172</v>
      </c>
      <c r="E92" s="23" t="n">
        <v>11</v>
      </c>
      <c r="F92" s="23" t="n">
        <v>1892</v>
      </c>
      <c r="G92" s="24" t="s">
        <v>75</v>
      </c>
      <c r="H92" s="17" t="n">
        <f aca="false">MONTH(A92)</f>
        <v>5</v>
      </c>
      <c r="I92" s="17" t="n">
        <f aca="false">DAY(A92)</f>
        <v>5</v>
      </c>
    </row>
    <row r="93" customFormat="false" ht="15.75" hidden="true" customHeight="true" outlineLevel="0" collapsed="false">
      <c r="A93" s="22" t="n">
        <v>44126</v>
      </c>
      <c r="B93" s="6" t="s">
        <v>71</v>
      </c>
      <c r="C93" s="6" t="s">
        <v>72</v>
      </c>
      <c r="D93" s="6" t="n">
        <v>258</v>
      </c>
      <c r="E93" s="23" t="n">
        <v>5</v>
      </c>
      <c r="F93" s="23" t="n">
        <v>1290</v>
      </c>
      <c r="G93" s="24" t="s">
        <v>73</v>
      </c>
      <c r="H93" s="17" t="n">
        <f aca="false">MONTH(A93)</f>
        <v>10</v>
      </c>
      <c r="I93" s="17" t="n">
        <f aca="false">DAY(A93)</f>
        <v>22</v>
      </c>
    </row>
    <row r="94" customFormat="false" ht="15.75" hidden="false" customHeight="true" outlineLevel="0" collapsed="false">
      <c r="A94" s="22" t="n">
        <v>43847</v>
      </c>
      <c r="B94" s="6" t="s">
        <v>76</v>
      </c>
      <c r="C94" s="6" t="s">
        <v>72</v>
      </c>
      <c r="D94" s="6" t="n">
        <v>92</v>
      </c>
      <c r="E94" s="23" t="n">
        <v>11</v>
      </c>
      <c r="F94" s="23" t="n">
        <v>1012</v>
      </c>
      <c r="G94" s="24" t="s">
        <v>87</v>
      </c>
      <c r="H94" s="17" t="n">
        <f aca="false">MONTH(A94)</f>
        <v>1</v>
      </c>
      <c r="I94" s="17" t="n">
        <f aca="false">DAY(A94)</f>
        <v>17</v>
      </c>
      <c r="J94" s="26" t="s">
        <v>81</v>
      </c>
    </row>
    <row r="95" customFormat="false" ht="15.75" hidden="false" customHeight="true" outlineLevel="0" collapsed="false">
      <c r="A95" s="22" t="n">
        <v>43852</v>
      </c>
      <c r="B95" s="6" t="s">
        <v>71</v>
      </c>
      <c r="C95" s="6" t="s">
        <v>74</v>
      </c>
      <c r="D95" s="7" t="n">
        <v>179</v>
      </c>
      <c r="E95" s="25" t="n">
        <v>5</v>
      </c>
      <c r="F95" s="23" t="n">
        <v>895</v>
      </c>
      <c r="G95" s="24" t="s">
        <v>73</v>
      </c>
      <c r="H95" s="17" t="n">
        <f aca="false">MONTH(A95)</f>
        <v>1</v>
      </c>
      <c r="I95" s="17" t="n">
        <f aca="false">DAY(A95)</f>
        <v>22</v>
      </c>
      <c r="J95" s="26" t="s">
        <v>84</v>
      </c>
    </row>
    <row r="96" customFormat="false" ht="15.75" hidden="false" customHeight="true" outlineLevel="0" collapsed="false">
      <c r="A96" s="22" t="n">
        <v>43870</v>
      </c>
      <c r="B96" s="6" t="s">
        <v>76</v>
      </c>
      <c r="C96" s="6" t="s">
        <v>74</v>
      </c>
      <c r="D96" s="6" t="n">
        <v>99</v>
      </c>
      <c r="E96" s="23" t="n">
        <v>11</v>
      </c>
      <c r="F96" s="23" t="n">
        <v>1089</v>
      </c>
      <c r="G96" s="24" t="s">
        <v>77</v>
      </c>
      <c r="H96" s="17" t="n">
        <f aca="false">MONTH(A96)</f>
        <v>2</v>
      </c>
      <c r="I96" s="17" t="n">
        <f aca="false">DAY(A96)</f>
        <v>9</v>
      </c>
      <c r="J96" s="26" t="s">
        <v>92</v>
      </c>
    </row>
    <row r="97" customFormat="false" ht="15.75" hidden="false" customHeight="true" outlineLevel="0" collapsed="false">
      <c r="A97" s="22" t="n">
        <v>43884</v>
      </c>
      <c r="B97" s="6" t="s">
        <v>76</v>
      </c>
      <c r="C97" s="6" t="s">
        <v>72</v>
      </c>
      <c r="D97" s="6" t="n">
        <v>92</v>
      </c>
      <c r="E97" s="23" t="n">
        <v>11</v>
      </c>
      <c r="F97" s="23" t="n">
        <v>1012</v>
      </c>
      <c r="G97" s="24" t="s">
        <v>73</v>
      </c>
      <c r="H97" s="17" t="n">
        <f aca="false">MONTH(A97)</f>
        <v>2</v>
      </c>
      <c r="I97" s="17" t="n">
        <f aca="false">DAY(A97)</f>
        <v>23</v>
      </c>
      <c r="J97" s="26" t="s">
        <v>84</v>
      </c>
    </row>
    <row r="98" customFormat="false" ht="15.75" hidden="true" customHeight="true" outlineLevel="0" collapsed="false">
      <c r="A98" s="22" t="n">
        <v>44056</v>
      </c>
      <c r="B98" s="6" t="s">
        <v>76</v>
      </c>
      <c r="C98" s="6" t="s">
        <v>72</v>
      </c>
      <c r="D98" s="6" t="n">
        <v>194</v>
      </c>
      <c r="E98" s="23" t="n">
        <v>11</v>
      </c>
      <c r="F98" s="23" t="n">
        <v>2134</v>
      </c>
      <c r="G98" s="24" t="s">
        <v>73</v>
      </c>
      <c r="H98" s="17" t="n">
        <f aca="false">MONTH(A98)</f>
        <v>8</v>
      </c>
      <c r="I98" s="17" t="n">
        <f aca="false">DAY(A98)</f>
        <v>13</v>
      </c>
    </row>
    <row r="99" customFormat="false" ht="15.75" hidden="true" customHeight="true" outlineLevel="0" collapsed="false">
      <c r="A99" s="22" t="n">
        <v>44122</v>
      </c>
      <c r="B99" s="6" t="s">
        <v>82</v>
      </c>
      <c r="C99" s="6" t="s">
        <v>72</v>
      </c>
      <c r="D99" s="6" t="n">
        <v>332</v>
      </c>
      <c r="E99" s="23" t="n">
        <v>16</v>
      </c>
      <c r="F99" s="23" t="n">
        <v>5312</v>
      </c>
      <c r="G99" s="24" t="s">
        <v>80</v>
      </c>
      <c r="H99" s="17" t="n">
        <f aca="false">MONTH(A99)</f>
        <v>10</v>
      </c>
      <c r="I99" s="17" t="n">
        <f aca="false">DAY(A99)</f>
        <v>18</v>
      </c>
    </row>
    <row r="100" customFormat="false" ht="15.75" hidden="true" customHeight="true" outlineLevel="0" collapsed="false">
      <c r="A100" s="22" t="n">
        <v>44173</v>
      </c>
      <c r="B100" s="6" t="s">
        <v>78</v>
      </c>
      <c r="C100" s="6" t="s">
        <v>74</v>
      </c>
      <c r="D100" s="6" t="n">
        <v>370</v>
      </c>
      <c r="E100" s="23" t="n">
        <v>7</v>
      </c>
      <c r="F100" s="23" t="n">
        <v>2590</v>
      </c>
      <c r="G100" s="24" t="s">
        <v>77</v>
      </c>
      <c r="H100" s="17" t="n">
        <f aca="false">MONTH(A100)</f>
        <v>12</v>
      </c>
      <c r="I100" s="17" t="n">
        <f aca="false">DAY(A100)</f>
        <v>8</v>
      </c>
    </row>
    <row r="101" customFormat="false" ht="15.75" hidden="false" customHeight="true" outlineLevel="0" collapsed="false">
      <c r="A101" s="22" t="n">
        <v>43879</v>
      </c>
      <c r="B101" s="6" t="s">
        <v>71</v>
      </c>
      <c r="C101" s="6" t="s">
        <v>72</v>
      </c>
      <c r="D101" s="6" t="n">
        <v>86</v>
      </c>
      <c r="E101" s="23" t="n">
        <v>5</v>
      </c>
      <c r="F101" s="23" t="n">
        <v>430</v>
      </c>
      <c r="G101" s="24" t="s">
        <v>80</v>
      </c>
      <c r="H101" s="17" t="n">
        <f aca="false">MONTH(A101)</f>
        <v>2</v>
      </c>
      <c r="I101" s="17" t="n">
        <f aca="false">DAY(A101)</f>
        <v>18</v>
      </c>
      <c r="J101" s="26" t="s">
        <v>81</v>
      </c>
    </row>
    <row r="102" customFormat="false" ht="15.75" hidden="true" customHeight="true" outlineLevel="0" collapsed="false">
      <c r="A102" s="22" t="n">
        <v>43935</v>
      </c>
      <c r="B102" s="6" t="s">
        <v>71</v>
      </c>
      <c r="C102" s="6" t="s">
        <v>72</v>
      </c>
      <c r="D102" s="6" t="n">
        <v>99</v>
      </c>
      <c r="E102" s="23" t="n">
        <v>5</v>
      </c>
      <c r="F102" s="23" t="n">
        <v>495</v>
      </c>
      <c r="G102" s="24" t="s">
        <v>87</v>
      </c>
      <c r="H102" s="17" t="n">
        <f aca="false">MONTH(A102)</f>
        <v>4</v>
      </c>
      <c r="I102" s="17" t="n">
        <f aca="false">DAY(A102)</f>
        <v>14</v>
      </c>
    </row>
    <row r="103" customFormat="false" ht="15.75" hidden="false" customHeight="true" outlineLevel="0" collapsed="false">
      <c r="A103" s="22" t="n">
        <v>43859</v>
      </c>
      <c r="B103" s="6" t="s">
        <v>78</v>
      </c>
      <c r="C103" s="6" t="s">
        <v>74</v>
      </c>
      <c r="D103" s="6" t="n">
        <v>121</v>
      </c>
      <c r="E103" s="23" t="n">
        <v>7</v>
      </c>
      <c r="F103" s="23" t="n">
        <v>847</v>
      </c>
      <c r="G103" s="24" t="s">
        <v>73</v>
      </c>
      <c r="H103" s="17" t="n">
        <f aca="false">MONTH(A103)</f>
        <v>1</v>
      </c>
      <c r="I103" s="17" t="n">
        <f aca="false">DAY(A103)</f>
        <v>29</v>
      </c>
      <c r="J103" s="26" t="s">
        <v>84</v>
      </c>
    </row>
    <row r="104" customFormat="false" ht="15.75" hidden="true" customHeight="true" outlineLevel="0" collapsed="false">
      <c r="A104" s="22" t="n">
        <v>44026</v>
      </c>
      <c r="B104" s="6" t="s">
        <v>76</v>
      </c>
      <c r="C104" s="6" t="s">
        <v>74</v>
      </c>
      <c r="D104" s="6" t="n">
        <v>153</v>
      </c>
      <c r="E104" s="23" t="n">
        <v>11</v>
      </c>
      <c r="F104" s="23" t="n">
        <v>1683</v>
      </c>
      <c r="G104" s="24" t="s">
        <v>89</v>
      </c>
      <c r="H104" s="17" t="n">
        <f aca="false">MONTH(A104)</f>
        <v>7</v>
      </c>
      <c r="I104" s="17" t="n">
        <f aca="false">DAY(A104)</f>
        <v>14</v>
      </c>
    </row>
    <row r="105" customFormat="false" ht="15.75" hidden="false" customHeight="true" outlineLevel="0" collapsed="false">
      <c r="A105" s="22" t="n">
        <v>43868</v>
      </c>
      <c r="B105" s="6" t="s">
        <v>82</v>
      </c>
      <c r="C105" s="6" t="s">
        <v>72</v>
      </c>
      <c r="D105" s="6" t="n">
        <v>111</v>
      </c>
      <c r="E105" s="23" t="n">
        <v>16</v>
      </c>
      <c r="F105" s="23" t="n">
        <v>1776</v>
      </c>
      <c r="G105" s="24" t="s">
        <v>77</v>
      </c>
      <c r="H105" s="17" t="n">
        <f aca="false">MONTH(A105)</f>
        <v>2</v>
      </c>
      <c r="I105" s="17" t="n">
        <f aca="false">DAY(A105)</f>
        <v>7</v>
      </c>
      <c r="J105" s="26" t="s">
        <v>86</v>
      </c>
    </row>
    <row r="106" customFormat="false" ht="15.75" hidden="true" customHeight="true" outlineLevel="0" collapsed="false">
      <c r="A106" s="22" t="n">
        <v>44059</v>
      </c>
      <c r="B106" s="6" t="s">
        <v>78</v>
      </c>
      <c r="C106" s="6" t="s">
        <v>74</v>
      </c>
      <c r="D106" s="6" t="n">
        <v>264</v>
      </c>
      <c r="E106" s="23" t="n">
        <v>7</v>
      </c>
      <c r="F106" s="23" t="n">
        <v>1848</v>
      </c>
      <c r="G106" s="24" t="s">
        <v>90</v>
      </c>
      <c r="H106" s="17" t="n">
        <f aca="false">MONTH(A106)</f>
        <v>8</v>
      </c>
      <c r="I106" s="17" t="n">
        <f aca="false">DAY(A106)</f>
        <v>16</v>
      </c>
    </row>
    <row r="107" customFormat="false" ht="15.75" hidden="false" customHeight="true" outlineLevel="0" collapsed="false">
      <c r="A107" s="22" t="n">
        <v>43835</v>
      </c>
      <c r="B107" s="6" t="s">
        <v>76</v>
      </c>
      <c r="C107" s="6" t="s">
        <v>72</v>
      </c>
      <c r="D107" s="6" t="n">
        <v>70</v>
      </c>
      <c r="E107" s="23" t="n">
        <v>11</v>
      </c>
      <c r="F107" s="23" t="n">
        <v>770</v>
      </c>
      <c r="G107" s="24" t="s">
        <v>91</v>
      </c>
      <c r="H107" s="17" t="n">
        <f aca="false">MONTH(A107)</f>
        <v>1</v>
      </c>
      <c r="I107" s="17" t="n">
        <f aca="false">DAY(A107)</f>
        <v>5</v>
      </c>
      <c r="J107" s="26" t="s">
        <v>86</v>
      </c>
    </row>
    <row r="108" customFormat="false" ht="15.75" hidden="true" customHeight="true" outlineLevel="0" collapsed="false">
      <c r="A108" s="22" t="n">
        <v>44101</v>
      </c>
      <c r="B108" s="6" t="s">
        <v>71</v>
      </c>
      <c r="C108" s="6" t="s">
        <v>72</v>
      </c>
      <c r="D108" s="6" t="n">
        <v>281</v>
      </c>
      <c r="E108" s="23" t="n">
        <v>5</v>
      </c>
      <c r="F108" s="23" t="n">
        <v>1405</v>
      </c>
      <c r="G108" s="24" t="s">
        <v>83</v>
      </c>
      <c r="H108" s="17" t="n">
        <f aca="false">MONTH(A108)</f>
        <v>9</v>
      </c>
      <c r="I108" s="17" t="n">
        <f aca="false">DAY(A108)</f>
        <v>27</v>
      </c>
    </row>
    <row r="109" customFormat="false" ht="15.75" hidden="true" customHeight="true" outlineLevel="0" collapsed="false">
      <c r="A109" s="22" t="n">
        <v>43999</v>
      </c>
      <c r="B109" s="6" t="s">
        <v>71</v>
      </c>
      <c r="C109" s="6" t="s">
        <v>74</v>
      </c>
      <c r="D109" s="7" t="n">
        <v>225</v>
      </c>
      <c r="E109" s="25" t="n">
        <v>5</v>
      </c>
      <c r="F109" s="23" t="n">
        <v>1125</v>
      </c>
      <c r="G109" s="24" t="s">
        <v>73</v>
      </c>
      <c r="H109" s="17" t="n">
        <f aca="false">MONTH(A109)</f>
        <v>6</v>
      </c>
      <c r="I109" s="17" t="n">
        <f aca="false">DAY(A109)</f>
        <v>17</v>
      </c>
    </row>
    <row r="110" customFormat="false" ht="15.75" hidden="true" customHeight="true" outlineLevel="0" collapsed="false">
      <c r="A110" s="22" t="n">
        <v>44157</v>
      </c>
      <c r="B110" s="6" t="s">
        <v>78</v>
      </c>
      <c r="C110" s="6" t="s">
        <v>74</v>
      </c>
      <c r="D110" s="6" t="n">
        <v>450</v>
      </c>
      <c r="E110" s="23" t="n">
        <v>7</v>
      </c>
      <c r="F110" s="23" t="n">
        <v>3150</v>
      </c>
      <c r="G110" s="24" t="s">
        <v>73</v>
      </c>
      <c r="H110" s="17" t="n">
        <f aca="false">MONTH(A110)</f>
        <v>11</v>
      </c>
      <c r="I110" s="17" t="n">
        <f aca="false">DAY(A110)</f>
        <v>22</v>
      </c>
    </row>
    <row r="111" customFormat="false" ht="15.75" hidden="true" customHeight="true" outlineLevel="0" collapsed="false">
      <c r="A111" s="22" t="n">
        <v>43914</v>
      </c>
      <c r="B111" s="6" t="s">
        <v>76</v>
      </c>
      <c r="C111" s="6" t="s">
        <v>72</v>
      </c>
      <c r="D111" s="6" t="n">
        <v>118</v>
      </c>
      <c r="E111" s="23" t="n">
        <v>11</v>
      </c>
      <c r="F111" s="23" t="n">
        <v>1298</v>
      </c>
      <c r="G111" s="24" t="s">
        <v>73</v>
      </c>
      <c r="H111" s="17" t="n">
        <f aca="false">MONTH(A111)</f>
        <v>3</v>
      </c>
      <c r="I111" s="17" t="n">
        <f aca="false">DAY(A111)</f>
        <v>24</v>
      </c>
    </row>
    <row r="112" customFormat="false" ht="15.75" hidden="true" customHeight="true" outlineLevel="0" collapsed="false">
      <c r="A112" s="22" t="n">
        <v>43977</v>
      </c>
      <c r="B112" s="6" t="s">
        <v>71</v>
      </c>
      <c r="C112" s="6" t="s">
        <v>74</v>
      </c>
      <c r="D112" s="7" t="n">
        <v>348</v>
      </c>
      <c r="E112" s="25" t="n">
        <v>5</v>
      </c>
      <c r="F112" s="23" t="n">
        <v>1740</v>
      </c>
      <c r="G112" s="24" t="s">
        <v>83</v>
      </c>
      <c r="H112" s="17" t="n">
        <f aca="false">MONTH(A112)</f>
        <v>5</v>
      </c>
      <c r="I112" s="17" t="n">
        <f aca="false">DAY(A112)</f>
        <v>26</v>
      </c>
    </row>
    <row r="113" customFormat="false" ht="15.75" hidden="true" customHeight="true" outlineLevel="0" collapsed="false">
      <c r="A113" s="22" t="n">
        <v>44133</v>
      </c>
      <c r="B113" s="6" t="s">
        <v>78</v>
      </c>
      <c r="C113" s="6" t="s">
        <v>74</v>
      </c>
      <c r="D113" s="6" t="n">
        <v>399</v>
      </c>
      <c r="E113" s="23" t="n">
        <v>7</v>
      </c>
      <c r="F113" s="23" t="n">
        <v>2793</v>
      </c>
      <c r="G113" s="24" t="s">
        <v>83</v>
      </c>
      <c r="H113" s="17" t="n">
        <f aca="false">MONTH(A113)</f>
        <v>10</v>
      </c>
      <c r="I113" s="17" t="n">
        <f aca="false">DAY(A113)</f>
        <v>29</v>
      </c>
    </row>
    <row r="114" customFormat="false" ht="15.75" hidden="true" customHeight="true" outlineLevel="0" collapsed="false">
      <c r="A114" s="22" t="n">
        <v>43953</v>
      </c>
      <c r="B114" s="6" t="s">
        <v>76</v>
      </c>
      <c r="C114" s="6" t="s">
        <v>72</v>
      </c>
      <c r="D114" s="6" t="n">
        <v>172</v>
      </c>
      <c r="E114" s="23" t="n">
        <v>11</v>
      </c>
      <c r="F114" s="23" t="n">
        <v>1892</v>
      </c>
      <c r="G114" s="24" t="s">
        <v>77</v>
      </c>
      <c r="H114" s="17" t="n">
        <f aca="false">MONTH(A114)</f>
        <v>5</v>
      </c>
      <c r="I114" s="17" t="n">
        <f aca="false">DAY(A114)</f>
        <v>2</v>
      </c>
    </row>
    <row r="115" customFormat="false" ht="15.75" hidden="true" customHeight="true" outlineLevel="0" collapsed="false">
      <c r="A115" s="22" t="n">
        <v>43904</v>
      </c>
      <c r="B115" s="6" t="s">
        <v>71</v>
      </c>
      <c r="C115" s="6" t="s">
        <v>72</v>
      </c>
      <c r="D115" s="6" t="n">
        <v>91</v>
      </c>
      <c r="E115" s="23" t="n">
        <v>5</v>
      </c>
      <c r="F115" s="23" t="n">
        <v>455</v>
      </c>
      <c r="G115" s="24" t="s">
        <v>73</v>
      </c>
      <c r="H115" s="17" t="n">
        <f aca="false">MONTH(A115)</f>
        <v>3</v>
      </c>
      <c r="I115" s="17" t="n">
        <f aca="false">DAY(A115)</f>
        <v>14</v>
      </c>
    </row>
    <row r="116" customFormat="false" ht="15.75" hidden="false" customHeight="true" outlineLevel="0" collapsed="false">
      <c r="A116" s="22" t="n">
        <v>43870</v>
      </c>
      <c r="B116" s="6" t="s">
        <v>82</v>
      </c>
      <c r="C116" s="6" t="s">
        <v>72</v>
      </c>
      <c r="D116" s="6" t="n">
        <v>90</v>
      </c>
      <c r="E116" s="23" t="n">
        <v>16</v>
      </c>
      <c r="F116" s="23" t="n">
        <v>1440</v>
      </c>
      <c r="G116" s="24" t="s">
        <v>77</v>
      </c>
      <c r="H116" s="17" t="n">
        <f aca="false">MONTH(A116)</f>
        <v>2</v>
      </c>
      <c r="I116" s="17" t="n">
        <f aca="false">DAY(A116)</f>
        <v>9</v>
      </c>
      <c r="J116" s="26" t="s">
        <v>92</v>
      </c>
    </row>
    <row r="117" customFormat="false" ht="15.75" hidden="true" customHeight="true" outlineLevel="0" collapsed="false">
      <c r="A117" s="22" t="n">
        <v>44178</v>
      </c>
      <c r="B117" s="6" t="s">
        <v>78</v>
      </c>
      <c r="C117" s="6" t="s">
        <v>74</v>
      </c>
      <c r="D117" s="6" t="n">
        <v>423</v>
      </c>
      <c r="E117" s="23" t="n">
        <v>7</v>
      </c>
      <c r="F117" s="23" t="n">
        <v>2961</v>
      </c>
      <c r="G117" s="24" t="s">
        <v>88</v>
      </c>
      <c r="H117" s="17" t="n">
        <f aca="false">MONTH(A117)</f>
        <v>12</v>
      </c>
      <c r="I117" s="17" t="n">
        <f aca="false">DAY(A117)</f>
        <v>13</v>
      </c>
    </row>
    <row r="118" customFormat="false" ht="15.75" hidden="true" customHeight="true" outlineLevel="0" collapsed="false">
      <c r="A118" s="22" t="n">
        <v>44061</v>
      </c>
      <c r="B118" s="6" t="s">
        <v>76</v>
      </c>
      <c r="C118" s="6" t="s">
        <v>74</v>
      </c>
      <c r="D118" s="6" t="n">
        <v>176</v>
      </c>
      <c r="E118" s="23" t="n">
        <v>11</v>
      </c>
      <c r="F118" s="23" t="n">
        <v>1936</v>
      </c>
      <c r="G118" s="24" t="s">
        <v>90</v>
      </c>
      <c r="H118" s="17" t="n">
        <f aca="false">MONTH(A118)</f>
        <v>8</v>
      </c>
      <c r="I118" s="17" t="n">
        <f aca="false">DAY(A118)</f>
        <v>18</v>
      </c>
    </row>
    <row r="119" customFormat="false" ht="15.75" hidden="true" customHeight="true" outlineLevel="0" collapsed="false">
      <c r="A119" s="22" t="n">
        <v>44184</v>
      </c>
      <c r="B119" s="6" t="s">
        <v>76</v>
      </c>
      <c r="C119" s="6" t="s">
        <v>74</v>
      </c>
      <c r="D119" s="6" t="n">
        <v>277</v>
      </c>
      <c r="E119" s="23" t="n">
        <v>11</v>
      </c>
      <c r="F119" s="23" t="n">
        <v>3047</v>
      </c>
      <c r="G119" s="24" t="s">
        <v>80</v>
      </c>
      <c r="H119" s="17" t="n">
        <f aca="false">MONTH(A119)</f>
        <v>12</v>
      </c>
      <c r="I119" s="17" t="n">
        <f aca="false">DAY(A119)</f>
        <v>19</v>
      </c>
    </row>
    <row r="120" customFormat="false" ht="15.75" hidden="true" customHeight="true" outlineLevel="0" collapsed="false">
      <c r="A120" s="22" t="n">
        <v>44141</v>
      </c>
      <c r="B120" s="6" t="s">
        <v>78</v>
      </c>
      <c r="C120" s="6" t="s">
        <v>74</v>
      </c>
      <c r="D120" s="6" t="n">
        <v>421</v>
      </c>
      <c r="E120" s="23" t="n">
        <v>7</v>
      </c>
      <c r="F120" s="23" t="n">
        <v>2947</v>
      </c>
      <c r="G120" s="24" t="s">
        <v>77</v>
      </c>
      <c r="H120" s="17" t="n">
        <f aca="false">MONTH(A120)</f>
        <v>11</v>
      </c>
      <c r="I120" s="17" t="n">
        <f aca="false">DAY(A120)</f>
        <v>6</v>
      </c>
    </row>
    <row r="121" customFormat="false" ht="15.75" hidden="true" customHeight="true" outlineLevel="0" collapsed="false">
      <c r="A121" s="22" t="n">
        <v>43940</v>
      </c>
      <c r="B121" s="6" t="s">
        <v>71</v>
      </c>
      <c r="C121" s="6" t="s">
        <v>72</v>
      </c>
      <c r="D121" s="6" t="n">
        <v>121</v>
      </c>
      <c r="E121" s="23" t="n">
        <v>5</v>
      </c>
      <c r="F121" s="23" t="n">
        <v>605</v>
      </c>
      <c r="G121" s="24" t="s">
        <v>80</v>
      </c>
      <c r="H121" s="17" t="n">
        <f aca="false">MONTH(A121)</f>
        <v>4</v>
      </c>
      <c r="I121" s="17" t="n">
        <f aca="false">DAY(A121)</f>
        <v>19</v>
      </c>
    </row>
    <row r="122" customFormat="false" ht="15.75" hidden="true" customHeight="true" outlineLevel="0" collapsed="false">
      <c r="A122" s="22" t="n">
        <v>44147</v>
      </c>
      <c r="B122" s="6" t="s">
        <v>78</v>
      </c>
      <c r="C122" s="6" t="s">
        <v>74</v>
      </c>
      <c r="D122" s="6" t="n">
        <v>422</v>
      </c>
      <c r="E122" s="23" t="n">
        <v>7</v>
      </c>
      <c r="F122" s="23" t="n">
        <v>2954</v>
      </c>
      <c r="G122" s="24" t="s">
        <v>73</v>
      </c>
      <c r="H122" s="17" t="n">
        <f aca="false">MONTH(A122)</f>
        <v>11</v>
      </c>
      <c r="I122" s="17" t="n">
        <f aca="false">DAY(A122)</f>
        <v>12</v>
      </c>
    </row>
    <row r="123" customFormat="false" ht="15.75" hidden="true" customHeight="true" outlineLevel="0" collapsed="false">
      <c r="A123" s="22" t="n">
        <v>44014</v>
      </c>
      <c r="B123" s="6" t="s">
        <v>71</v>
      </c>
      <c r="C123" s="6" t="s">
        <v>72</v>
      </c>
      <c r="D123" s="6" t="n">
        <v>178</v>
      </c>
      <c r="E123" s="23" t="n">
        <v>5</v>
      </c>
      <c r="F123" s="23" t="n">
        <v>890</v>
      </c>
      <c r="G123" s="24" t="s">
        <v>77</v>
      </c>
      <c r="H123" s="17" t="n">
        <f aca="false">MONTH(A123)</f>
        <v>7</v>
      </c>
      <c r="I123" s="17" t="n">
        <f aca="false">DAY(A123)</f>
        <v>2</v>
      </c>
    </row>
    <row r="124" customFormat="false" ht="15.75" hidden="true" customHeight="true" outlineLevel="0" collapsed="false">
      <c r="A124" s="22" t="n">
        <v>44078</v>
      </c>
      <c r="B124" s="6" t="s">
        <v>78</v>
      </c>
      <c r="C124" s="6" t="s">
        <v>74</v>
      </c>
      <c r="D124" s="6" t="n">
        <v>379</v>
      </c>
      <c r="E124" s="23" t="n">
        <v>7</v>
      </c>
      <c r="F124" s="23" t="n">
        <v>2653</v>
      </c>
      <c r="G124" s="24" t="s">
        <v>77</v>
      </c>
      <c r="H124" s="17" t="n">
        <f aca="false">MONTH(A124)</f>
        <v>9</v>
      </c>
      <c r="I124" s="17" t="n">
        <f aca="false">DAY(A124)</f>
        <v>4</v>
      </c>
    </row>
    <row r="125" customFormat="false" ht="15.75" hidden="true" customHeight="true" outlineLevel="0" collapsed="false">
      <c r="A125" s="22" t="n">
        <v>44105</v>
      </c>
      <c r="B125" s="6" t="s">
        <v>71</v>
      </c>
      <c r="C125" s="6" t="s">
        <v>72</v>
      </c>
      <c r="D125" s="6" t="n">
        <v>222</v>
      </c>
      <c r="E125" s="23" t="n">
        <v>5</v>
      </c>
      <c r="F125" s="23" t="n">
        <v>1110</v>
      </c>
      <c r="G125" s="24" t="s">
        <v>77</v>
      </c>
      <c r="H125" s="17" t="n">
        <f aca="false">MONTH(A125)</f>
        <v>10</v>
      </c>
      <c r="I125" s="17" t="n">
        <f aca="false">DAY(A125)</f>
        <v>1</v>
      </c>
    </row>
    <row r="126" customFormat="false" ht="15.75" hidden="false" customHeight="true" outlineLevel="0" collapsed="false">
      <c r="A126" s="22" t="n">
        <v>43838</v>
      </c>
      <c r="B126" s="6" t="s">
        <v>78</v>
      </c>
      <c r="C126" s="6" t="s">
        <v>74</v>
      </c>
      <c r="D126" s="6" t="n">
        <v>131</v>
      </c>
      <c r="E126" s="23" t="n">
        <v>7</v>
      </c>
      <c r="F126" s="23" t="n">
        <v>917</v>
      </c>
      <c r="G126" s="24" t="s">
        <v>91</v>
      </c>
      <c r="H126" s="17" t="n">
        <f aca="false">MONTH(A126)</f>
        <v>1</v>
      </c>
      <c r="I126" s="17" t="n">
        <f aca="false">DAY(A126)</f>
        <v>8</v>
      </c>
      <c r="J126" s="26" t="s">
        <v>92</v>
      </c>
    </row>
    <row r="127" customFormat="false" ht="15.75" hidden="false" customHeight="true" outlineLevel="0" collapsed="false">
      <c r="A127" s="22" t="n">
        <v>43842</v>
      </c>
      <c r="B127" s="6" t="s">
        <v>71</v>
      </c>
      <c r="C127" s="6" t="s">
        <v>74</v>
      </c>
      <c r="D127" s="7" t="n">
        <v>137</v>
      </c>
      <c r="E127" s="25" t="n">
        <v>5</v>
      </c>
      <c r="F127" s="23" t="n">
        <v>685</v>
      </c>
      <c r="G127" s="24" t="s">
        <v>73</v>
      </c>
      <c r="H127" s="17" t="n">
        <f aca="false">MONTH(A127)</f>
        <v>1</v>
      </c>
      <c r="I127" s="17" t="n">
        <f aca="false">DAY(A127)</f>
        <v>12</v>
      </c>
      <c r="J127" s="26" t="s">
        <v>92</v>
      </c>
    </row>
    <row r="128" customFormat="false" ht="15.75" hidden="true" customHeight="true" outlineLevel="0" collapsed="false">
      <c r="A128" s="22" t="n">
        <v>44015</v>
      </c>
      <c r="B128" s="6" t="s">
        <v>71</v>
      </c>
      <c r="C128" s="6" t="s">
        <v>74</v>
      </c>
      <c r="D128" s="7" t="n">
        <v>275</v>
      </c>
      <c r="E128" s="25" t="n">
        <v>5</v>
      </c>
      <c r="F128" s="23" t="n">
        <v>1375</v>
      </c>
      <c r="G128" s="24" t="s">
        <v>77</v>
      </c>
      <c r="H128" s="17" t="n">
        <f aca="false">MONTH(A128)</f>
        <v>7</v>
      </c>
      <c r="I128" s="17" t="n">
        <f aca="false">DAY(A128)</f>
        <v>3</v>
      </c>
    </row>
    <row r="129" customFormat="false" ht="15.75" hidden="true" customHeight="true" outlineLevel="0" collapsed="false">
      <c r="A129" s="22" t="n">
        <v>44079</v>
      </c>
      <c r="B129" s="6" t="s">
        <v>76</v>
      </c>
      <c r="C129" s="6" t="s">
        <v>74</v>
      </c>
      <c r="D129" s="6" t="n">
        <v>252</v>
      </c>
      <c r="E129" s="23" t="n">
        <v>11</v>
      </c>
      <c r="F129" s="23" t="n">
        <v>2772</v>
      </c>
      <c r="G129" s="24" t="s">
        <v>77</v>
      </c>
      <c r="H129" s="17" t="n">
        <f aca="false">MONTH(A129)</f>
        <v>9</v>
      </c>
      <c r="I129" s="17" t="n">
        <f aca="false">DAY(A129)</f>
        <v>5</v>
      </c>
    </row>
    <row r="130" customFormat="false" ht="15.75" hidden="true" customHeight="true" outlineLevel="0" collapsed="false">
      <c r="A130" s="22" t="n">
        <v>44016</v>
      </c>
      <c r="B130" s="6" t="s">
        <v>82</v>
      </c>
      <c r="C130" s="6" t="s">
        <v>72</v>
      </c>
      <c r="D130" s="6" t="n">
        <v>179</v>
      </c>
      <c r="E130" s="23" t="n">
        <v>16</v>
      </c>
      <c r="F130" s="23" t="n">
        <v>2864</v>
      </c>
      <c r="G130" s="24" t="s">
        <v>77</v>
      </c>
      <c r="H130" s="17" t="n">
        <f aca="false">MONTH(A130)</f>
        <v>7</v>
      </c>
      <c r="I130" s="17" t="n">
        <f aca="false">DAY(A130)</f>
        <v>4</v>
      </c>
    </row>
    <row r="131" customFormat="false" ht="15.75" hidden="false" customHeight="true" outlineLevel="0" collapsed="false">
      <c r="A131" s="22" t="n">
        <v>43866</v>
      </c>
      <c r="B131" s="6" t="s">
        <v>82</v>
      </c>
      <c r="C131" s="6" t="s">
        <v>72</v>
      </c>
      <c r="D131" s="6" t="n">
        <v>115</v>
      </c>
      <c r="E131" s="23" t="n">
        <v>16</v>
      </c>
      <c r="F131" s="23" t="n">
        <v>1840</v>
      </c>
      <c r="G131" s="24" t="s">
        <v>77</v>
      </c>
      <c r="H131" s="17" t="n">
        <f aca="false">MONTH(A131)</f>
        <v>2</v>
      </c>
      <c r="I131" s="17" t="n">
        <f aca="false">DAY(A131)</f>
        <v>5</v>
      </c>
      <c r="J131" s="26" t="s">
        <v>86</v>
      </c>
    </row>
    <row r="132" customFormat="false" ht="15.75" hidden="true" customHeight="true" outlineLevel="0" collapsed="false">
      <c r="A132" s="22" t="n">
        <v>43949</v>
      </c>
      <c r="B132" s="6" t="s">
        <v>78</v>
      </c>
      <c r="C132" s="6" t="s">
        <v>74</v>
      </c>
      <c r="D132" s="6" t="n">
        <v>168</v>
      </c>
      <c r="E132" s="23" t="n">
        <v>7</v>
      </c>
      <c r="F132" s="23" t="n">
        <v>1176</v>
      </c>
      <c r="G132" s="24" t="s">
        <v>83</v>
      </c>
      <c r="H132" s="17" t="n">
        <f aca="false">MONTH(A132)</f>
        <v>4</v>
      </c>
      <c r="I132" s="17" t="n">
        <f aca="false">DAY(A132)</f>
        <v>28</v>
      </c>
    </row>
    <row r="133" customFormat="false" ht="15.75" hidden="true" customHeight="true" outlineLevel="0" collapsed="false">
      <c r="A133" s="22" t="n">
        <v>43919</v>
      </c>
      <c r="B133" s="6" t="s">
        <v>82</v>
      </c>
      <c r="C133" s="6" t="s">
        <v>72</v>
      </c>
      <c r="D133" s="6" t="n">
        <v>115</v>
      </c>
      <c r="E133" s="23" t="n">
        <v>16</v>
      </c>
      <c r="F133" s="23" t="n">
        <v>1840</v>
      </c>
      <c r="G133" s="24" t="s">
        <v>83</v>
      </c>
      <c r="H133" s="17" t="n">
        <f aca="false">MONTH(A133)</f>
        <v>3</v>
      </c>
      <c r="I133" s="17" t="n">
        <f aca="false">DAY(A133)</f>
        <v>29</v>
      </c>
    </row>
    <row r="134" customFormat="false" ht="15.75" hidden="true" customHeight="true" outlineLevel="0" collapsed="false">
      <c r="A134" s="22" t="n">
        <v>44048</v>
      </c>
      <c r="B134" s="6" t="s">
        <v>71</v>
      </c>
      <c r="C134" s="6" t="s">
        <v>72</v>
      </c>
      <c r="D134" s="6" t="n">
        <v>199</v>
      </c>
      <c r="E134" s="23" t="n">
        <v>5</v>
      </c>
      <c r="F134" s="23" t="n">
        <v>995</v>
      </c>
      <c r="G134" s="24" t="s">
        <v>77</v>
      </c>
      <c r="H134" s="17" t="n">
        <f aca="false">MONTH(A134)</f>
        <v>8</v>
      </c>
      <c r="I134" s="17" t="n">
        <f aca="false">DAY(A134)</f>
        <v>5</v>
      </c>
    </row>
    <row r="135" customFormat="false" ht="15.75" hidden="true" customHeight="true" outlineLevel="0" collapsed="false">
      <c r="A135" s="22" t="n">
        <v>44109</v>
      </c>
      <c r="B135" s="6" t="s">
        <v>78</v>
      </c>
      <c r="C135" s="6" t="s">
        <v>74</v>
      </c>
      <c r="D135" s="6" t="n">
        <v>413</v>
      </c>
      <c r="E135" s="23" t="n">
        <v>7</v>
      </c>
      <c r="F135" s="23" t="n">
        <v>2891</v>
      </c>
      <c r="G135" s="24" t="s">
        <v>77</v>
      </c>
      <c r="H135" s="17" t="n">
        <f aca="false">MONTH(A135)</f>
        <v>10</v>
      </c>
      <c r="I135" s="17" t="n">
        <f aca="false">DAY(A135)</f>
        <v>5</v>
      </c>
    </row>
    <row r="136" customFormat="false" ht="15.75" hidden="true" customHeight="true" outlineLevel="0" collapsed="false">
      <c r="A136" s="22" t="n">
        <v>44061</v>
      </c>
      <c r="B136" s="6" t="s">
        <v>76</v>
      </c>
      <c r="C136" s="6" t="s">
        <v>72</v>
      </c>
      <c r="D136" s="6" t="n">
        <v>163</v>
      </c>
      <c r="E136" s="23" t="n">
        <v>11</v>
      </c>
      <c r="F136" s="23" t="n">
        <v>1793</v>
      </c>
      <c r="G136" s="24" t="s">
        <v>90</v>
      </c>
      <c r="H136" s="17" t="n">
        <f aca="false">MONTH(A136)</f>
        <v>8</v>
      </c>
      <c r="I136" s="17" t="n">
        <f aca="false">DAY(A136)</f>
        <v>18</v>
      </c>
    </row>
    <row r="137" customFormat="false" ht="15.75" hidden="false" customHeight="true" outlineLevel="0" collapsed="false">
      <c r="A137" s="22" t="n">
        <v>43866</v>
      </c>
      <c r="B137" s="6" t="s">
        <v>78</v>
      </c>
      <c r="C137" s="6" t="s">
        <v>74</v>
      </c>
      <c r="D137" s="6" t="n">
        <v>143</v>
      </c>
      <c r="E137" s="23" t="n">
        <v>7</v>
      </c>
      <c r="F137" s="23" t="n">
        <v>1001</v>
      </c>
      <c r="G137" s="24" t="s">
        <v>77</v>
      </c>
      <c r="H137" s="17" t="n">
        <f aca="false">MONTH(A137)</f>
        <v>2</v>
      </c>
      <c r="I137" s="17" t="n">
        <f aca="false">DAY(A137)</f>
        <v>5</v>
      </c>
      <c r="J137" s="26" t="s">
        <v>86</v>
      </c>
    </row>
    <row r="138" customFormat="false" ht="15.75" hidden="true" customHeight="true" outlineLevel="0" collapsed="false">
      <c r="A138" s="22" t="n">
        <v>43918</v>
      </c>
      <c r="B138" s="6" t="s">
        <v>76</v>
      </c>
      <c r="C138" s="6" t="s">
        <v>74</v>
      </c>
      <c r="D138" s="6" t="n">
        <v>113</v>
      </c>
      <c r="E138" s="23" t="n">
        <v>11</v>
      </c>
      <c r="F138" s="23" t="n">
        <v>1243</v>
      </c>
      <c r="G138" s="24" t="s">
        <v>83</v>
      </c>
      <c r="H138" s="17" t="n">
        <f aca="false">MONTH(A138)</f>
        <v>3</v>
      </c>
      <c r="I138" s="17" t="n">
        <f aca="false">DAY(A138)</f>
        <v>28</v>
      </c>
    </row>
    <row r="139" customFormat="false" ht="15.75" hidden="true" customHeight="true" outlineLevel="0" collapsed="false">
      <c r="A139" s="22" t="n">
        <v>44112</v>
      </c>
      <c r="B139" s="6" t="s">
        <v>76</v>
      </c>
      <c r="C139" s="6" t="s">
        <v>72</v>
      </c>
      <c r="D139" s="6" t="n">
        <v>241</v>
      </c>
      <c r="E139" s="23" t="n">
        <v>11</v>
      </c>
      <c r="F139" s="23" t="n">
        <v>2651</v>
      </c>
      <c r="G139" s="24" t="s">
        <v>77</v>
      </c>
      <c r="H139" s="17" t="n">
        <f aca="false">MONTH(A139)</f>
        <v>10</v>
      </c>
      <c r="I139" s="17" t="n">
        <f aca="false">DAY(A139)</f>
        <v>8</v>
      </c>
    </row>
    <row r="140" customFormat="false" ht="15.75" hidden="true" customHeight="true" outlineLevel="0" collapsed="false">
      <c r="A140" s="22" t="n">
        <v>43974</v>
      </c>
      <c r="B140" s="6" t="s">
        <v>76</v>
      </c>
      <c r="C140" s="6" t="s">
        <v>74</v>
      </c>
      <c r="D140" s="6" t="n">
        <v>168</v>
      </c>
      <c r="E140" s="23" t="n">
        <v>11</v>
      </c>
      <c r="F140" s="23" t="n">
        <v>1848</v>
      </c>
      <c r="G140" s="24" t="s">
        <v>73</v>
      </c>
      <c r="H140" s="17" t="n">
        <f aca="false">MONTH(A140)</f>
        <v>5</v>
      </c>
      <c r="I140" s="17" t="n">
        <f aca="false">DAY(A140)</f>
        <v>23</v>
      </c>
    </row>
    <row r="141" customFormat="false" ht="15.75" hidden="true" customHeight="true" outlineLevel="0" collapsed="false">
      <c r="A141" s="22" t="n">
        <v>44104</v>
      </c>
      <c r="B141" s="6" t="s">
        <v>78</v>
      </c>
      <c r="C141" s="6" t="s">
        <v>74</v>
      </c>
      <c r="D141" s="6" t="n">
        <v>331</v>
      </c>
      <c r="E141" s="23" t="n">
        <v>7</v>
      </c>
      <c r="F141" s="23" t="n">
        <v>2317</v>
      </c>
      <c r="G141" s="24" t="s">
        <v>93</v>
      </c>
      <c r="H141" s="17" t="n">
        <f aca="false">MONTH(A141)</f>
        <v>9</v>
      </c>
      <c r="I141" s="17" t="n">
        <f aca="false">DAY(A141)</f>
        <v>30</v>
      </c>
    </row>
    <row r="142" customFormat="false" ht="15.75" hidden="true" customHeight="true" outlineLevel="0" collapsed="false">
      <c r="A142" s="22" t="n">
        <v>44010</v>
      </c>
      <c r="B142" s="6" t="s">
        <v>76</v>
      </c>
      <c r="C142" s="6" t="s">
        <v>74</v>
      </c>
      <c r="D142" s="6" t="n">
        <v>116</v>
      </c>
      <c r="E142" s="23" t="n">
        <v>11</v>
      </c>
      <c r="F142" s="23" t="n">
        <v>1276</v>
      </c>
      <c r="G142" s="24" t="s">
        <v>83</v>
      </c>
      <c r="H142" s="17" t="n">
        <f aca="false">MONTH(A142)</f>
        <v>6</v>
      </c>
      <c r="I142" s="17" t="n">
        <f aca="false">DAY(A142)</f>
        <v>28</v>
      </c>
    </row>
    <row r="143" customFormat="false" ht="15.75" hidden="true" customHeight="true" outlineLevel="0" collapsed="false">
      <c r="A143" s="22" t="n">
        <v>44066</v>
      </c>
      <c r="B143" s="6" t="s">
        <v>71</v>
      </c>
      <c r="C143" s="6" t="s">
        <v>72</v>
      </c>
      <c r="D143" s="6" t="n">
        <v>185</v>
      </c>
      <c r="E143" s="23" t="n">
        <v>5</v>
      </c>
      <c r="F143" s="23" t="n">
        <v>925</v>
      </c>
      <c r="G143" s="24" t="s">
        <v>73</v>
      </c>
      <c r="H143" s="17" t="n">
        <f aca="false">MONTH(A143)</f>
        <v>8</v>
      </c>
      <c r="I143" s="17" t="n">
        <f aca="false">DAY(A143)</f>
        <v>23</v>
      </c>
    </row>
    <row r="144" customFormat="false" ht="15.75" hidden="false" customHeight="true" outlineLevel="0" collapsed="false">
      <c r="A144" s="22" t="n">
        <v>43856</v>
      </c>
      <c r="B144" s="6" t="s">
        <v>71</v>
      </c>
      <c r="C144" s="6" t="s">
        <v>72</v>
      </c>
      <c r="D144" s="6" t="n">
        <v>64</v>
      </c>
      <c r="E144" s="23" t="n">
        <v>5</v>
      </c>
      <c r="F144" s="23" t="n">
        <v>320</v>
      </c>
      <c r="G144" s="24" t="s">
        <v>83</v>
      </c>
      <c r="H144" s="17" t="n">
        <f aca="false">MONTH(A144)</f>
        <v>1</v>
      </c>
      <c r="I144" s="17" t="n">
        <f aca="false">DAY(A144)</f>
        <v>26</v>
      </c>
      <c r="J144" s="26" t="s">
        <v>84</v>
      </c>
    </row>
    <row r="145" customFormat="false" ht="15.75" hidden="true" customHeight="true" outlineLevel="0" collapsed="false">
      <c r="A145" s="22" t="n">
        <v>44166</v>
      </c>
      <c r="B145" s="6" t="s">
        <v>71</v>
      </c>
      <c r="C145" s="6" t="s">
        <v>74</v>
      </c>
      <c r="D145" s="6" t="n">
        <v>628</v>
      </c>
      <c r="E145" s="25" t="n">
        <v>5</v>
      </c>
      <c r="F145" s="23" t="n">
        <v>3140</v>
      </c>
      <c r="G145" s="24" t="s">
        <v>77</v>
      </c>
      <c r="H145" s="17" t="n">
        <f aca="false">MONTH(A145)</f>
        <v>12</v>
      </c>
      <c r="I145" s="17" t="n">
        <f aca="false">DAY(A145)</f>
        <v>1</v>
      </c>
    </row>
    <row r="146" customFormat="false" ht="15.75" hidden="false" customHeight="true" outlineLevel="0" collapsed="false">
      <c r="A146" s="22" t="n">
        <v>43853</v>
      </c>
      <c r="B146" s="6" t="s">
        <v>76</v>
      </c>
      <c r="C146" s="6" t="s">
        <v>72</v>
      </c>
      <c r="D146" s="6" t="n">
        <v>63</v>
      </c>
      <c r="E146" s="23" t="n">
        <v>11</v>
      </c>
      <c r="F146" s="23" t="n">
        <v>693</v>
      </c>
      <c r="G146" s="24" t="s">
        <v>73</v>
      </c>
      <c r="H146" s="17" t="n">
        <f aca="false">MONTH(A146)</f>
        <v>1</v>
      </c>
      <c r="I146" s="17" t="n">
        <f aca="false">DAY(A146)</f>
        <v>23</v>
      </c>
      <c r="J146" s="26" t="s">
        <v>84</v>
      </c>
    </row>
    <row r="147" customFormat="false" ht="15.75" hidden="true" customHeight="true" outlineLevel="0" collapsed="false">
      <c r="A147" s="22" t="n">
        <v>43909</v>
      </c>
      <c r="B147" s="6" t="s">
        <v>71</v>
      </c>
      <c r="C147" s="6" t="s">
        <v>72</v>
      </c>
      <c r="D147" s="6" t="n">
        <v>130</v>
      </c>
      <c r="E147" s="23" t="n">
        <v>5</v>
      </c>
      <c r="F147" s="23" t="n">
        <v>650</v>
      </c>
      <c r="G147" s="24" t="s">
        <v>80</v>
      </c>
      <c r="H147" s="17" t="n">
        <f aca="false">MONTH(A147)</f>
        <v>3</v>
      </c>
      <c r="I147" s="17" t="n">
        <f aca="false">DAY(A147)</f>
        <v>19</v>
      </c>
    </row>
    <row r="148" customFormat="false" ht="15.75" hidden="true" customHeight="true" outlineLevel="0" collapsed="false">
      <c r="A148" s="22" t="n">
        <v>43891</v>
      </c>
      <c r="B148" s="6" t="s">
        <v>76</v>
      </c>
      <c r="C148" s="6" t="s">
        <v>72</v>
      </c>
      <c r="D148" s="6" t="n">
        <v>106</v>
      </c>
      <c r="E148" s="23" t="n">
        <v>11</v>
      </c>
      <c r="F148" s="23" t="n">
        <v>1166</v>
      </c>
      <c r="G148" s="24" t="s">
        <v>77</v>
      </c>
      <c r="H148" s="17" t="n">
        <f aca="false">MONTH(A148)</f>
        <v>3</v>
      </c>
      <c r="I148" s="17" t="n">
        <f aca="false">DAY(A148)</f>
        <v>1</v>
      </c>
    </row>
    <row r="149" customFormat="false" ht="15.75" hidden="true" customHeight="true" outlineLevel="0" collapsed="false">
      <c r="A149" s="22" t="n">
        <v>43947</v>
      </c>
      <c r="B149" s="6" t="s">
        <v>76</v>
      </c>
      <c r="C149" s="6" t="s">
        <v>74</v>
      </c>
      <c r="D149" s="6" t="n">
        <v>105</v>
      </c>
      <c r="E149" s="23" t="n">
        <v>11</v>
      </c>
      <c r="F149" s="23" t="n">
        <v>1155</v>
      </c>
      <c r="G149" s="24" t="s">
        <v>83</v>
      </c>
      <c r="H149" s="17" t="n">
        <f aca="false">MONTH(A149)</f>
        <v>4</v>
      </c>
      <c r="I149" s="17" t="n">
        <f aca="false">DAY(A149)</f>
        <v>26</v>
      </c>
    </row>
    <row r="150" customFormat="false" ht="15.75" hidden="false" customHeight="true" outlineLevel="0" collapsed="false">
      <c r="A150" s="22" t="n">
        <v>43871</v>
      </c>
      <c r="B150" s="6" t="s">
        <v>76</v>
      </c>
      <c r="C150" s="6" t="s">
        <v>72</v>
      </c>
      <c r="D150" s="6" t="n">
        <v>74</v>
      </c>
      <c r="E150" s="23" t="n">
        <v>11</v>
      </c>
      <c r="F150" s="23" t="n">
        <v>814</v>
      </c>
      <c r="G150" s="24" t="s">
        <v>77</v>
      </c>
      <c r="H150" s="17" t="n">
        <f aca="false">MONTH(A150)</f>
        <v>2</v>
      </c>
      <c r="I150" s="17" t="n">
        <f aca="false">DAY(A150)</f>
        <v>10</v>
      </c>
      <c r="J150" s="26" t="s">
        <v>92</v>
      </c>
    </row>
    <row r="151" customFormat="false" ht="15.75" hidden="true" customHeight="true" outlineLevel="0" collapsed="false">
      <c r="A151" s="22" t="n">
        <v>44048</v>
      </c>
      <c r="B151" s="6" t="s">
        <v>82</v>
      </c>
      <c r="C151" s="6" t="s">
        <v>72</v>
      </c>
      <c r="D151" s="6" t="n">
        <v>225</v>
      </c>
      <c r="E151" s="23" t="n">
        <v>16</v>
      </c>
      <c r="F151" s="23" t="n">
        <v>3600</v>
      </c>
      <c r="G151" s="24" t="s">
        <v>77</v>
      </c>
      <c r="H151" s="17" t="n">
        <f aca="false">MONTH(A151)</f>
        <v>8</v>
      </c>
      <c r="I151" s="17" t="n">
        <f aca="false">DAY(A151)</f>
        <v>5</v>
      </c>
    </row>
    <row r="152" customFormat="false" ht="15.75" hidden="true" customHeight="true" outlineLevel="0" collapsed="false">
      <c r="A152" s="22" t="n">
        <v>43960</v>
      </c>
      <c r="B152" s="6" t="s">
        <v>76</v>
      </c>
      <c r="C152" s="6" t="s">
        <v>72</v>
      </c>
      <c r="D152" s="6" t="n">
        <v>174</v>
      </c>
      <c r="E152" s="23" t="n">
        <v>11</v>
      </c>
      <c r="F152" s="23" t="n">
        <v>1914</v>
      </c>
      <c r="G152" s="24" t="s">
        <v>77</v>
      </c>
      <c r="H152" s="17" t="n">
        <f aca="false">MONTH(A152)</f>
        <v>5</v>
      </c>
      <c r="I152" s="17" t="n">
        <f aca="false">DAY(A152)</f>
        <v>9</v>
      </c>
    </row>
    <row r="153" customFormat="false" ht="15.75" hidden="true" customHeight="true" outlineLevel="0" collapsed="false">
      <c r="A153" s="22" t="n">
        <v>44193</v>
      </c>
      <c r="B153" s="6" t="s">
        <v>76</v>
      </c>
      <c r="C153" s="6" t="s">
        <v>74</v>
      </c>
      <c r="D153" s="6" t="n">
        <v>312</v>
      </c>
      <c r="E153" s="23" t="n">
        <v>11</v>
      </c>
      <c r="F153" s="23" t="n">
        <v>3432</v>
      </c>
      <c r="G153" s="24" t="s">
        <v>83</v>
      </c>
      <c r="H153" s="17" t="n">
        <f aca="false">MONTH(A153)</f>
        <v>12</v>
      </c>
      <c r="I153" s="17" t="n">
        <f aca="false">DAY(A153)</f>
        <v>28</v>
      </c>
    </row>
    <row r="154" customFormat="false" ht="15.75" hidden="true" customHeight="true" outlineLevel="0" collapsed="false">
      <c r="A154" s="22" t="n">
        <v>43908</v>
      </c>
      <c r="B154" s="6" t="s">
        <v>71</v>
      </c>
      <c r="C154" s="6" t="s">
        <v>72</v>
      </c>
      <c r="D154" s="6" t="n">
        <v>90</v>
      </c>
      <c r="E154" s="23" t="n">
        <v>5</v>
      </c>
      <c r="F154" s="23" t="n">
        <v>450</v>
      </c>
      <c r="G154" s="24" t="s">
        <v>80</v>
      </c>
      <c r="H154" s="17" t="n">
        <f aca="false">MONTH(A154)</f>
        <v>3</v>
      </c>
      <c r="I154" s="17" t="n">
        <f aca="false">DAY(A154)</f>
        <v>18</v>
      </c>
    </row>
    <row r="155" customFormat="false" ht="15.75" hidden="true" customHeight="true" outlineLevel="0" collapsed="false">
      <c r="A155" s="22" t="n">
        <v>43930</v>
      </c>
      <c r="B155" s="6" t="s">
        <v>76</v>
      </c>
      <c r="C155" s="6" t="s">
        <v>74</v>
      </c>
      <c r="D155" s="6" t="n">
        <v>94</v>
      </c>
      <c r="E155" s="23" t="n">
        <v>11</v>
      </c>
      <c r="F155" s="23" t="n">
        <v>1034</v>
      </c>
      <c r="G155" s="24" t="s">
        <v>77</v>
      </c>
      <c r="H155" s="17" t="n">
        <f aca="false">MONTH(A155)</f>
        <v>4</v>
      </c>
      <c r="I155" s="17" t="n">
        <f aca="false">DAY(A155)</f>
        <v>9</v>
      </c>
    </row>
    <row r="156" customFormat="false" ht="15.75" hidden="true" customHeight="true" outlineLevel="0" collapsed="false">
      <c r="A156" s="22" t="n">
        <v>44174</v>
      </c>
      <c r="B156" s="6" t="s">
        <v>76</v>
      </c>
      <c r="C156" s="6" t="s">
        <v>74</v>
      </c>
      <c r="D156" s="6" t="n">
        <v>272</v>
      </c>
      <c r="E156" s="23" t="n">
        <v>11</v>
      </c>
      <c r="F156" s="23" t="n">
        <v>2992</v>
      </c>
      <c r="G156" s="24" t="s">
        <v>77</v>
      </c>
      <c r="H156" s="17" t="n">
        <f aca="false">MONTH(A156)</f>
        <v>12</v>
      </c>
      <c r="I156" s="17" t="n">
        <f aca="false">DAY(A156)</f>
        <v>9</v>
      </c>
    </row>
    <row r="157" customFormat="false" ht="15.75" hidden="true" customHeight="true" outlineLevel="0" collapsed="false">
      <c r="A157" s="22" t="n">
        <v>44060</v>
      </c>
      <c r="B157" s="6" t="s">
        <v>71</v>
      </c>
      <c r="C157" s="6" t="s">
        <v>72</v>
      </c>
      <c r="D157" s="6" t="n">
        <v>198</v>
      </c>
      <c r="E157" s="23" t="n">
        <v>5</v>
      </c>
      <c r="F157" s="23" t="n">
        <v>990</v>
      </c>
      <c r="G157" s="24" t="s">
        <v>90</v>
      </c>
      <c r="H157" s="17" t="n">
        <f aca="false">MONTH(A157)</f>
        <v>8</v>
      </c>
      <c r="I157" s="17" t="n">
        <f aca="false">DAY(A157)</f>
        <v>17</v>
      </c>
    </row>
    <row r="158" customFormat="false" ht="15.75" hidden="true" customHeight="true" outlineLevel="0" collapsed="false">
      <c r="A158" s="22" t="n">
        <v>43969</v>
      </c>
      <c r="B158" s="6" t="s">
        <v>82</v>
      </c>
      <c r="C158" s="6" t="s">
        <v>72</v>
      </c>
      <c r="D158" s="6" t="n">
        <v>220</v>
      </c>
      <c r="E158" s="23" t="n">
        <v>16</v>
      </c>
      <c r="F158" s="23" t="n">
        <v>3520</v>
      </c>
      <c r="G158" s="24" t="s">
        <v>79</v>
      </c>
      <c r="H158" s="17" t="n">
        <f aca="false">MONTH(A158)</f>
        <v>5</v>
      </c>
      <c r="I158" s="17" t="n">
        <f aca="false">DAY(A158)</f>
        <v>18</v>
      </c>
    </row>
    <row r="159" customFormat="false" ht="15.75" hidden="false" customHeight="true" outlineLevel="0" collapsed="false">
      <c r="A159" s="22" t="n">
        <v>43869</v>
      </c>
      <c r="B159" s="6" t="s">
        <v>76</v>
      </c>
      <c r="C159" s="6" t="s">
        <v>72</v>
      </c>
      <c r="D159" s="6" t="n">
        <v>72</v>
      </c>
      <c r="E159" s="23" t="n">
        <v>11</v>
      </c>
      <c r="F159" s="23" t="n">
        <v>792</v>
      </c>
      <c r="G159" s="24" t="s">
        <v>77</v>
      </c>
      <c r="H159" s="17" t="n">
        <f aca="false">MONTH(A159)</f>
        <v>2</v>
      </c>
      <c r="I159" s="17" t="n">
        <f aca="false">DAY(A159)</f>
        <v>8</v>
      </c>
      <c r="J159" s="26" t="s">
        <v>92</v>
      </c>
    </row>
    <row r="160" customFormat="false" ht="15.75" hidden="true" customHeight="true" outlineLevel="0" collapsed="false">
      <c r="A160" s="22" t="n">
        <v>44130</v>
      </c>
      <c r="B160" s="6" t="s">
        <v>78</v>
      </c>
      <c r="C160" s="6" t="s">
        <v>74</v>
      </c>
      <c r="D160" s="6" t="n">
        <v>349</v>
      </c>
      <c r="E160" s="23" t="n">
        <v>7</v>
      </c>
      <c r="F160" s="23" t="n">
        <v>2443</v>
      </c>
      <c r="G160" s="24" t="s">
        <v>83</v>
      </c>
      <c r="H160" s="17" t="n">
        <f aca="false">MONTH(A160)</f>
        <v>10</v>
      </c>
      <c r="I160" s="17" t="n">
        <f aca="false">DAY(A160)</f>
        <v>26</v>
      </c>
    </row>
    <row r="161" customFormat="false" ht="15.75" hidden="true" customHeight="true" outlineLevel="0" collapsed="false">
      <c r="A161" s="22" t="n">
        <v>44095</v>
      </c>
      <c r="B161" s="6" t="s">
        <v>82</v>
      </c>
      <c r="C161" s="6" t="s">
        <v>72</v>
      </c>
      <c r="D161" s="6" t="n">
        <v>333</v>
      </c>
      <c r="E161" s="23" t="n">
        <v>16</v>
      </c>
      <c r="F161" s="23" t="n">
        <v>5328</v>
      </c>
      <c r="G161" s="24" t="s">
        <v>93</v>
      </c>
      <c r="H161" s="17" t="n">
        <f aca="false">MONTH(A161)</f>
        <v>9</v>
      </c>
      <c r="I161" s="17" t="n">
        <f aca="false">DAY(A161)</f>
        <v>21</v>
      </c>
    </row>
    <row r="162" customFormat="false" ht="15.75" hidden="true" customHeight="true" outlineLevel="0" collapsed="false">
      <c r="A162" s="22" t="n">
        <v>44159</v>
      </c>
      <c r="B162" s="6" t="s">
        <v>78</v>
      </c>
      <c r="C162" s="6" t="s">
        <v>74</v>
      </c>
      <c r="D162" s="6" t="n">
        <v>404</v>
      </c>
      <c r="E162" s="23" t="n">
        <v>7</v>
      </c>
      <c r="F162" s="23" t="n">
        <v>2828</v>
      </c>
      <c r="G162" s="24" t="s">
        <v>88</v>
      </c>
      <c r="H162" s="17" t="n">
        <f aca="false">MONTH(A162)</f>
        <v>11</v>
      </c>
      <c r="I162" s="17" t="n">
        <f aca="false">DAY(A162)</f>
        <v>24</v>
      </c>
    </row>
    <row r="163" customFormat="false" ht="15.75" hidden="true" customHeight="true" outlineLevel="0" collapsed="false">
      <c r="A163" s="22" t="n">
        <v>44053</v>
      </c>
      <c r="B163" s="6" t="s">
        <v>71</v>
      </c>
      <c r="C163" s="6" t="s">
        <v>72</v>
      </c>
      <c r="D163" s="6" t="n">
        <v>175</v>
      </c>
      <c r="E163" s="23" t="n">
        <v>5</v>
      </c>
      <c r="F163" s="23" t="n">
        <v>875</v>
      </c>
      <c r="G163" s="24" t="s">
        <v>77</v>
      </c>
      <c r="H163" s="17" t="n">
        <f aca="false">MONTH(A163)</f>
        <v>8</v>
      </c>
      <c r="I163" s="17" t="n">
        <f aca="false">DAY(A163)</f>
        <v>10</v>
      </c>
    </row>
    <row r="164" customFormat="false" ht="15.75" hidden="false" customHeight="true" outlineLevel="0" collapsed="false">
      <c r="A164" s="22" t="n">
        <v>43854</v>
      </c>
      <c r="B164" s="6" t="s">
        <v>76</v>
      </c>
      <c r="C164" s="6" t="s">
        <v>72</v>
      </c>
      <c r="D164" s="6" t="n">
        <v>51</v>
      </c>
      <c r="E164" s="23" t="n">
        <v>11</v>
      </c>
      <c r="F164" s="23" t="n">
        <v>561</v>
      </c>
      <c r="G164" s="24" t="s">
        <v>73</v>
      </c>
      <c r="H164" s="17" t="n">
        <f aca="false">MONTH(A164)</f>
        <v>1</v>
      </c>
      <c r="I164" s="17" t="n">
        <f aca="false">DAY(A164)</f>
        <v>24</v>
      </c>
      <c r="J164" s="26" t="s">
        <v>84</v>
      </c>
    </row>
    <row r="165" customFormat="false" ht="15.75" hidden="true" customHeight="true" outlineLevel="0" collapsed="false">
      <c r="A165" s="22" t="n">
        <v>43966</v>
      </c>
      <c r="B165" s="6" t="s">
        <v>82</v>
      </c>
      <c r="C165" s="6" t="s">
        <v>72</v>
      </c>
      <c r="D165" s="6" t="n">
        <v>203</v>
      </c>
      <c r="E165" s="23" t="n">
        <v>16</v>
      </c>
      <c r="F165" s="23" t="n">
        <v>3248</v>
      </c>
      <c r="G165" s="24" t="s">
        <v>79</v>
      </c>
      <c r="H165" s="17" t="n">
        <f aca="false">MONTH(A165)</f>
        <v>5</v>
      </c>
      <c r="I165" s="17" t="n">
        <f aca="false">DAY(A165)</f>
        <v>15</v>
      </c>
    </row>
    <row r="166" customFormat="false" ht="15.75" hidden="false" customHeight="true" outlineLevel="0" collapsed="false">
      <c r="A166" s="22" t="n">
        <v>43851</v>
      </c>
      <c r="B166" s="6" t="s">
        <v>71</v>
      </c>
      <c r="C166" s="6" t="s">
        <v>74</v>
      </c>
      <c r="D166" s="7" t="n">
        <v>101</v>
      </c>
      <c r="E166" s="25" t="n">
        <v>5</v>
      </c>
      <c r="F166" s="23" t="n">
        <v>505</v>
      </c>
      <c r="G166" s="24" t="s">
        <v>80</v>
      </c>
      <c r="H166" s="17" t="n">
        <f aca="false">MONTH(A166)</f>
        <v>1</v>
      </c>
      <c r="I166" s="17" t="n">
        <f aca="false">DAY(A166)</f>
        <v>21</v>
      </c>
      <c r="J166" s="26" t="s">
        <v>81</v>
      </c>
    </row>
    <row r="167" customFormat="false" ht="15.75" hidden="false" customHeight="true" outlineLevel="0" collapsed="false">
      <c r="A167" s="22" t="n">
        <v>43842</v>
      </c>
      <c r="B167" s="6" t="s">
        <v>78</v>
      </c>
      <c r="C167" s="6" t="s">
        <v>74</v>
      </c>
      <c r="D167" s="6" t="n">
        <v>114</v>
      </c>
      <c r="E167" s="23" t="n">
        <v>7</v>
      </c>
      <c r="F167" s="23" t="n">
        <v>798</v>
      </c>
      <c r="G167" s="24" t="s">
        <v>73</v>
      </c>
      <c r="H167" s="17" t="n">
        <f aca="false">MONTH(A167)</f>
        <v>1</v>
      </c>
      <c r="I167" s="17" t="n">
        <f aca="false">DAY(A167)</f>
        <v>12</v>
      </c>
      <c r="J167" s="26" t="s">
        <v>92</v>
      </c>
    </row>
    <row r="168" customFormat="false" ht="15.75" hidden="true" customHeight="true" outlineLevel="0" collapsed="false">
      <c r="A168" s="22" t="n">
        <v>44086</v>
      </c>
      <c r="B168" s="6" t="s">
        <v>71</v>
      </c>
      <c r="C168" s="6" t="s">
        <v>74</v>
      </c>
      <c r="D168" s="7" t="n">
        <v>453</v>
      </c>
      <c r="E168" s="25" t="n">
        <v>5</v>
      </c>
      <c r="F168" s="23" t="n">
        <v>2265</v>
      </c>
      <c r="G168" s="24" t="s">
        <v>73</v>
      </c>
      <c r="H168" s="17" t="n">
        <f aca="false">MONTH(A168)</f>
        <v>9</v>
      </c>
      <c r="I168" s="17" t="n">
        <f aca="false">DAY(A168)</f>
        <v>12</v>
      </c>
    </row>
    <row r="169" customFormat="false" ht="15.75" hidden="true" customHeight="true" outlineLevel="0" collapsed="false">
      <c r="A169" s="22" t="n">
        <v>43926</v>
      </c>
      <c r="B169" s="6" t="s">
        <v>71</v>
      </c>
      <c r="C169" s="6" t="s">
        <v>72</v>
      </c>
      <c r="D169" s="6" t="n">
        <v>114</v>
      </c>
      <c r="E169" s="23" t="n">
        <v>5</v>
      </c>
      <c r="F169" s="23" t="n">
        <v>570</v>
      </c>
      <c r="G169" s="24" t="s">
        <v>77</v>
      </c>
      <c r="H169" s="17" t="n">
        <f aca="false">MONTH(A169)</f>
        <v>4</v>
      </c>
      <c r="I169" s="17" t="n">
        <f aca="false">DAY(A169)</f>
        <v>5</v>
      </c>
    </row>
    <row r="170" customFormat="false" ht="15.75" hidden="true" customHeight="true" outlineLevel="0" collapsed="false">
      <c r="A170" s="22" t="n">
        <v>43937</v>
      </c>
      <c r="B170" s="6" t="s">
        <v>82</v>
      </c>
      <c r="C170" s="6" t="s">
        <v>72</v>
      </c>
      <c r="D170" s="6" t="n">
        <v>117</v>
      </c>
      <c r="E170" s="23" t="n">
        <v>16</v>
      </c>
      <c r="F170" s="23" t="n">
        <v>1872</v>
      </c>
      <c r="G170" s="24" t="s">
        <v>73</v>
      </c>
      <c r="H170" s="17" t="n">
        <f aca="false">MONTH(A170)</f>
        <v>4</v>
      </c>
      <c r="I170" s="17" t="n">
        <f aca="false">DAY(A170)</f>
        <v>16</v>
      </c>
    </row>
    <row r="171" customFormat="false" ht="15.75" hidden="true" customHeight="true" outlineLevel="0" collapsed="false">
      <c r="A171" s="22" t="n">
        <v>44187</v>
      </c>
      <c r="B171" s="6" t="s">
        <v>82</v>
      </c>
      <c r="C171" s="6" t="s">
        <v>72</v>
      </c>
      <c r="D171" s="6" t="n">
        <v>387</v>
      </c>
      <c r="E171" s="23" t="n">
        <v>16</v>
      </c>
      <c r="F171" s="23" t="n">
        <v>6192</v>
      </c>
      <c r="G171" s="24" t="s">
        <v>73</v>
      </c>
      <c r="H171" s="17" t="n">
        <f aca="false">MONTH(A171)</f>
        <v>12</v>
      </c>
      <c r="I171" s="17" t="n">
        <f aca="false">DAY(A171)</f>
        <v>22</v>
      </c>
    </row>
    <row r="172" customFormat="false" ht="15.75" hidden="true" customHeight="true" outlineLevel="0" collapsed="false">
      <c r="A172" s="22" t="n">
        <v>43927</v>
      </c>
      <c r="B172" s="6" t="s">
        <v>71</v>
      </c>
      <c r="C172" s="6" t="s">
        <v>72</v>
      </c>
      <c r="D172" s="6" t="n">
        <v>119</v>
      </c>
      <c r="E172" s="23" t="n">
        <v>5</v>
      </c>
      <c r="F172" s="23" t="n">
        <v>595</v>
      </c>
      <c r="G172" s="24" t="s">
        <v>77</v>
      </c>
      <c r="H172" s="17" t="n">
        <f aca="false">MONTH(A172)</f>
        <v>4</v>
      </c>
      <c r="I172" s="17" t="n">
        <f aca="false">DAY(A172)</f>
        <v>6</v>
      </c>
    </row>
    <row r="173" customFormat="false" ht="15.75" hidden="true" customHeight="true" outlineLevel="0" collapsed="false">
      <c r="A173" s="22" t="n">
        <v>43933</v>
      </c>
      <c r="B173" s="6" t="s">
        <v>71</v>
      </c>
      <c r="C173" s="6" t="s">
        <v>74</v>
      </c>
      <c r="D173" s="7" t="n">
        <v>186</v>
      </c>
      <c r="E173" s="25" t="n">
        <v>5</v>
      </c>
      <c r="F173" s="23" t="n">
        <v>930</v>
      </c>
      <c r="G173" s="24" t="s">
        <v>87</v>
      </c>
      <c r="H173" s="17" t="n">
        <f aca="false">MONTH(A173)</f>
        <v>4</v>
      </c>
      <c r="I173" s="17" t="n">
        <f aca="false">DAY(A173)</f>
        <v>12</v>
      </c>
    </row>
    <row r="174" customFormat="false" ht="15.75" hidden="true" customHeight="true" outlineLevel="0" collapsed="false">
      <c r="A174" s="22" t="n">
        <v>44022</v>
      </c>
      <c r="B174" s="6" t="s">
        <v>76</v>
      </c>
      <c r="C174" s="6" t="s">
        <v>74</v>
      </c>
      <c r="D174" s="6" t="n">
        <v>171</v>
      </c>
      <c r="E174" s="23" t="n">
        <v>11</v>
      </c>
      <c r="F174" s="23" t="n">
        <v>1881</v>
      </c>
      <c r="G174" s="24" t="s">
        <v>77</v>
      </c>
      <c r="H174" s="17" t="n">
        <f aca="false">MONTH(A174)</f>
        <v>7</v>
      </c>
      <c r="I174" s="17" t="n">
        <f aca="false">DAY(A174)</f>
        <v>10</v>
      </c>
    </row>
    <row r="175" customFormat="false" ht="15.75" hidden="true" customHeight="true" outlineLevel="0" collapsed="false">
      <c r="A175" s="22" t="n">
        <v>44129</v>
      </c>
      <c r="B175" s="6" t="s">
        <v>71</v>
      </c>
      <c r="C175" s="6" t="s">
        <v>74</v>
      </c>
      <c r="D175" s="6" t="n">
        <v>475</v>
      </c>
      <c r="E175" s="25" t="n">
        <v>5</v>
      </c>
      <c r="F175" s="23" t="n">
        <v>2375</v>
      </c>
      <c r="G175" s="24" t="s">
        <v>83</v>
      </c>
      <c r="H175" s="17" t="n">
        <f aca="false">MONTH(A175)</f>
        <v>10</v>
      </c>
      <c r="I175" s="17" t="n">
        <f aca="false">DAY(A175)</f>
        <v>25</v>
      </c>
    </row>
    <row r="176" customFormat="false" ht="15.75" hidden="false" customHeight="true" outlineLevel="0" collapsed="false">
      <c r="A176" s="22" t="n">
        <v>43888</v>
      </c>
      <c r="B176" s="6" t="s">
        <v>71</v>
      </c>
      <c r="C176" s="6" t="s">
        <v>74</v>
      </c>
      <c r="D176" s="7" t="n">
        <v>125</v>
      </c>
      <c r="E176" s="25" t="n">
        <v>5</v>
      </c>
      <c r="F176" s="23" t="n">
        <v>625</v>
      </c>
      <c r="G176" s="24" t="s">
        <v>83</v>
      </c>
      <c r="H176" s="17" t="n">
        <f aca="false">MONTH(A176)</f>
        <v>2</v>
      </c>
      <c r="I176" s="17" t="n">
        <f aca="false">DAY(A176)</f>
        <v>27</v>
      </c>
      <c r="J176" s="26" t="s">
        <v>84</v>
      </c>
    </row>
    <row r="177" customFormat="false" ht="15.75" hidden="true" customHeight="true" outlineLevel="0" collapsed="false">
      <c r="A177" s="22" t="n">
        <v>44125</v>
      </c>
      <c r="B177" s="6" t="s">
        <v>71</v>
      </c>
      <c r="C177" s="6" t="s">
        <v>72</v>
      </c>
      <c r="D177" s="6" t="n">
        <v>286</v>
      </c>
      <c r="E177" s="23" t="n">
        <v>5</v>
      </c>
      <c r="F177" s="23" t="n">
        <v>1430</v>
      </c>
      <c r="G177" s="24" t="s">
        <v>73</v>
      </c>
      <c r="H177" s="17" t="n">
        <f aca="false">MONTH(A177)</f>
        <v>10</v>
      </c>
      <c r="I177" s="17" t="n">
        <f aca="false">DAY(A177)</f>
        <v>21</v>
      </c>
    </row>
    <row r="178" customFormat="false" ht="15.75" hidden="true" customHeight="true" outlineLevel="0" collapsed="false">
      <c r="A178" s="22" t="n">
        <v>44161</v>
      </c>
      <c r="B178" s="6" t="s">
        <v>71</v>
      </c>
      <c r="C178" s="6" t="s">
        <v>74</v>
      </c>
      <c r="D178" s="6" t="n">
        <v>456</v>
      </c>
      <c r="E178" s="25" t="n">
        <v>5</v>
      </c>
      <c r="F178" s="23" t="n">
        <v>2280</v>
      </c>
      <c r="G178" s="24" t="s">
        <v>83</v>
      </c>
      <c r="H178" s="17" t="n">
        <f aca="false">MONTH(A178)</f>
        <v>11</v>
      </c>
      <c r="I178" s="17" t="n">
        <f aca="false">DAY(A178)</f>
        <v>26</v>
      </c>
    </row>
    <row r="179" customFormat="false" ht="15.75" hidden="true" customHeight="true" outlineLevel="0" collapsed="false">
      <c r="A179" s="22" t="n">
        <v>44042</v>
      </c>
      <c r="B179" s="6" t="s">
        <v>76</v>
      </c>
      <c r="C179" s="6" t="s">
        <v>72</v>
      </c>
      <c r="D179" s="6" t="n">
        <v>154</v>
      </c>
      <c r="E179" s="23" t="n">
        <v>11</v>
      </c>
      <c r="F179" s="23" t="n">
        <v>1694</v>
      </c>
      <c r="G179" s="24" t="s">
        <v>89</v>
      </c>
      <c r="H179" s="17" t="n">
        <f aca="false">MONTH(A179)</f>
        <v>7</v>
      </c>
      <c r="I179" s="17" t="n">
        <f aca="false">DAY(A179)</f>
        <v>30</v>
      </c>
    </row>
    <row r="180" customFormat="false" ht="15.75" hidden="true" customHeight="true" outlineLevel="0" collapsed="false">
      <c r="A180" s="22" t="n">
        <v>43973</v>
      </c>
      <c r="B180" s="6" t="s">
        <v>82</v>
      </c>
      <c r="C180" s="6" t="s">
        <v>72</v>
      </c>
      <c r="D180" s="6" t="n">
        <v>211</v>
      </c>
      <c r="E180" s="23" t="n">
        <v>16</v>
      </c>
      <c r="F180" s="23" t="n">
        <v>3376</v>
      </c>
      <c r="G180" s="24" t="s">
        <v>73</v>
      </c>
      <c r="H180" s="17" t="n">
        <f aca="false">MONTH(A180)</f>
        <v>5</v>
      </c>
      <c r="I180" s="17" t="n">
        <f aca="false">DAY(A180)</f>
        <v>22</v>
      </c>
    </row>
    <row r="181" customFormat="false" ht="15.75" hidden="true" customHeight="true" outlineLevel="0" collapsed="false">
      <c r="A181" s="22" t="n">
        <v>43945</v>
      </c>
      <c r="B181" s="6" t="s">
        <v>76</v>
      </c>
      <c r="C181" s="6" t="s">
        <v>74</v>
      </c>
      <c r="D181" s="6" t="n">
        <v>94</v>
      </c>
      <c r="E181" s="23" t="n">
        <v>11</v>
      </c>
      <c r="F181" s="23" t="n">
        <v>1034</v>
      </c>
      <c r="G181" s="24" t="s">
        <v>73</v>
      </c>
      <c r="H181" s="17" t="n">
        <f aca="false">MONTH(A181)</f>
        <v>4</v>
      </c>
      <c r="I181" s="17" t="n">
        <f aca="false">DAY(A181)</f>
        <v>24</v>
      </c>
    </row>
    <row r="182" customFormat="false" ht="15.75" hidden="true" customHeight="true" outlineLevel="0" collapsed="false">
      <c r="A182" s="22" t="n">
        <v>43946</v>
      </c>
      <c r="B182" s="6" t="s">
        <v>82</v>
      </c>
      <c r="C182" s="6" t="s">
        <v>72</v>
      </c>
      <c r="D182" s="6" t="n">
        <v>135</v>
      </c>
      <c r="E182" s="23" t="n">
        <v>16</v>
      </c>
      <c r="F182" s="23" t="n">
        <v>2160</v>
      </c>
      <c r="G182" s="24" t="s">
        <v>73</v>
      </c>
      <c r="H182" s="17" t="n">
        <f aca="false">MONTH(A182)</f>
        <v>4</v>
      </c>
      <c r="I182" s="17" t="n">
        <f aca="false">DAY(A182)</f>
        <v>25</v>
      </c>
    </row>
    <row r="183" customFormat="false" ht="15.75" hidden="true" customHeight="true" outlineLevel="0" collapsed="false">
      <c r="A183" s="22" t="n">
        <v>44119</v>
      </c>
      <c r="B183" s="6" t="s">
        <v>76</v>
      </c>
      <c r="C183" s="6" t="s">
        <v>74</v>
      </c>
      <c r="D183" s="6" t="n">
        <v>208</v>
      </c>
      <c r="E183" s="23" t="n">
        <v>11</v>
      </c>
      <c r="F183" s="23" t="n">
        <v>2288</v>
      </c>
      <c r="G183" s="24" t="s">
        <v>73</v>
      </c>
      <c r="H183" s="17" t="n">
        <f aca="false">MONTH(A183)</f>
        <v>10</v>
      </c>
      <c r="I183" s="17" t="n">
        <f aca="false">DAY(A183)</f>
        <v>15</v>
      </c>
    </row>
    <row r="184" customFormat="false" ht="15.75" hidden="true" customHeight="true" outlineLevel="0" collapsed="false">
      <c r="A184" s="22" t="n">
        <v>44115</v>
      </c>
      <c r="B184" s="6" t="s">
        <v>71</v>
      </c>
      <c r="C184" s="6" t="s">
        <v>74</v>
      </c>
      <c r="D184" s="6" t="n">
        <v>550</v>
      </c>
      <c r="E184" s="25" t="n">
        <v>5</v>
      </c>
      <c r="F184" s="23" t="n">
        <v>2750</v>
      </c>
      <c r="G184" s="24" t="s">
        <v>87</v>
      </c>
      <c r="H184" s="17" t="n">
        <f aca="false">MONTH(A184)</f>
        <v>10</v>
      </c>
      <c r="I184" s="17" t="n">
        <f aca="false">DAY(A184)</f>
        <v>11</v>
      </c>
    </row>
    <row r="185" customFormat="false" ht="15.75" hidden="true" customHeight="true" outlineLevel="0" collapsed="false">
      <c r="A185" s="22" t="n">
        <v>44045</v>
      </c>
      <c r="B185" s="6" t="s">
        <v>82</v>
      </c>
      <c r="C185" s="6" t="s">
        <v>72</v>
      </c>
      <c r="D185" s="6" t="n">
        <v>258</v>
      </c>
      <c r="E185" s="23" t="n">
        <v>16</v>
      </c>
      <c r="F185" s="23" t="n">
        <v>4128</v>
      </c>
      <c r="G185" s="24" t="s">
        <v>77</v>
      </c>
      <c r="H185" s="17" t="n">
        <f aca="false">MONTH(A185)</f>
        <v>8</v>
      </c>
      <c r="I185" s="17" t="n">
        <f aca="false">DAY(A185)</f>
        <v>2</v>
      </c>
    </row>
    <row r="186" customFormat="false" ht="15.75" hidden="true" customHeight="true" outlineLevel="0" collapsed="false">
      <c r="A186" s="22" t="n">
        <v>44133</v>
      </c>
      <c r="B186" s="6" t="s">
        <v>76</v>
      </c>
      <c r="C186" s="6" t="s">
        <v>74</v>
      </c>
      <c r="D186" s="6" t="n">
        <v>271</v>
      </c>
      <c r="E186" s="23" t="n">
        <v>11</v>
      </c>
      <c r="F186" s="23" t="n">
        <v>2981</v>
      </c>
      <c r="G186" s="24" t="s">
        <v>83</v>
      </c>
      <c r="H186" s="17" t="n">
        <f aca="false">MONTH(A186)</f>
        <v>10</v>
      </c>
      <c r="I186" s="17" t="n">
        <f aca="false">DAY(A186)</f>
        <v>29</v>
      </c>
    </row>
    <row r="187" customFormat="false" ht="15.75" hidden="true" customHeight="true" outlineLevel="0" collapsed="false">
      <c r="A187" s="22" t="n">
        <v>43918</v>
      </c>
      <c r="B187" s="6" t="s">
        <v>71</v>
      </c>
      <c r="C187" s="6" t="s">
        <v>74</v>
      </c>
      <c r="D187" s="7" t="n">
        <v>249</v>
      </c>
      <c r="E187" s="25" t="n">
        <v>5</v>
      </c>
      <c r="F187" s="23" t="n">
        <v>1245</v>
      </c>
      <c r="G187" s="24" t="s">
        <v>83</v>
      </c>
      <c r="H187" s="17" t="n">
        <f aca="false">MONTH(A187)</f>
        <v>3</v>
      </c>
      <c r="I187" s="17" t="n">
        <f aca="false">DAY(A187)</f>
        <v>28</v>
      </c>
    </row>
    <row r="188" customFormat="false" ht="15.75" hidden="true" customHeight="true" outlineLevel="0" collapsed="false">
      <c r="A188" s="22" t="n">
        <v>43916</v>
      </c>
      <c r="B188" s="6" t="s">
        <v>71</v>
      </c>
      <c r="C188" s="6" t="s">
        <v>72</v>
      </c>
      <c r="D188" s="6" t="n">
        <v>112</v>
      </c>
      <c r="E188" s="23" t="n">
        <v>5</v>
      </c>
      <c r="F188" s="23" t="n">
        <v>560</v>
      </c>
      <c r="G188" s="24" t="s">
        <v>83</v>
      </c>
      <c r="H188" s="17" t="n">
        <f aca="false">MONTH(A188)</f>
        <v>3</v>
      </c>
      <c r="I188" s="17" t="n">
        <f aca="false">DAY(A188)</f>
        <v>26</v>
      </c>
    </row>
    <row r="189" customFormat="false" ht="15.75" hidden="false" customHeight="true" outlineLevel="0" collapsed="false">
      <c r="A189" s="22" t="n">
        <v>43879</v>
      </c>
      <c r="B189" s="6" t="s">
        <v>76</v>
      </c>
      <c r="C189" s="6" t="s">
        <v>74</v>
      </c>
      <c r="D189" s="6" t="n">
        <v>84</v>
      </c>
      <c r="E189" s="23" t="n">
        <v>11</v>
      </c>
      <c r="F189" s="23" t="n">
        <v>924</v>
      </c>
      <c r="G189" s="24" t="s">
        <v>80</v>
      </c>
      <c r="H189" s="17" t="n">
        <f aca="false">MONTH(A189)</f>
        <v>2</v>
      </c>
      <c r="I189" s="17" t="n">
        <f aca="false">DAY(A189)</f>
        <v>18</v>
      </c>
      <c r="J189" s="26" t="s">
        <v>81</v>
      </c>
    </row>
    <row r="190" customFormat="false" ht="15.75" hidden="true" customHeight="true" outlineLevel="0" collapsed="false">
      <c r="A190" s="22" t="n">
        <v>44145</v>
      </c>
      <c r="B190" s="6" t="s">
        <v>71</v>
      </c>
      <c r="C190" s="6" t="s">
        <v>74</v>
      </c>
      <c r="D190" s="6" t="n">
        <v>544</v>
      </c>
      <c r="E190" s="25" t="n">
        <v>5</v>
      </c>
      <c r="F190" s="23" t="n">
        <v>2720</v>
      </c>
      <c r="G190" s="24" t="s">
        <v>77</v>
      </c>
      <c r="H190" s="17" t="n">
        <f aca="false">MONTH(A190)</f>
        <v>11</v>
      </c>
      <c r="I190" s="17" t="n">
        <f aca="false">DAY(A190)</f>
        <v>10</v>
      </c>
    </row>
    <row r="191" customFormat="false" ht="15.75" hidden="true" customHeight="true" outlineLevel="0" collapsed="false">
      <c r="A191" s="22" t="n">
        <v>44059</v>
      </c>
      <c r="B191" s="6" t="s">
        <v>71</v>
      </c>
      <c r="C191" s="6" t="s">
        <v>72</v>
      </c>
      <c r="D191" s="6" t="n">
        <v>176</v>
      </c>
      <c r="E191" s="23" t="n">
        <v>5</v>
      </c>
      <c r="F191" s="23" t="n">
        <v>880</v>
      </c>
      <c r="G191" s="24" t="s">
        <v>90</v>
      </c>
      <c r="H191" s="17" t="n">
        <f aca="false">MONTH(A191)</f>
        <v>8</v>
      </c>
      <c r="I191" s="17" t="n">
        <f aca="false">DAY(A191)</f>
        <v>16</v>
      </c>
    </row>
    <row r="192" customFormat="false" ht="15.75" hidden="true" customHeight="true" outlineLevel="0" collapsed="false">
      <c r="A192" s="22" t="n">
        <v>43954</v>
      </c>
      <c r="B192" s="6" t="s">
        <v>76</v>
      </c>
      <c r="C192" s="6" t="s">
        <v>74</v>
      </c>
      <c r="D192" s="6" t="n">
        <v>170</v>
      </c>
      <c r="E192" s="23" t="n">
        <v>11</v>
      </c>
      <c r="F192" s="23" t="n">
        <v>1870</v>
      </c>
      <c r="G192" s="24" t="s">
        <v>77</v>
      </c>
      <c r="H192" s="17" t="n">
        <f aca="false">MONTH(A192)</f>
        <v>5</v>
      </c>
      <c r="I192" s="17" t="n">
        <f aca="false">DAY(A192)</f>
        <v>3</v>
      </c>
    </row>
    <row r="193" customFormat="false" ht="15.75" hidden="false" customHeight="true" outlineLevel="0" collapsed="false">
      <c r="A193" s="22" t="n">
        <v>43833</v>
      </c>
      <c r="B193" s="6" t="s">
        <v>76</v>
      </c>
      <c r="C193" s="6" t="s">
        <v>72</v>
      </c>
      <c r="D193" s="6" t="n">
        <v>100</v>
      </c>
      <c r="E193" s="23" t="n">
        <v>11</v>
      </c>
      <c r="F193" s="23" t="n">
        <v>1100</v>
      </c>
      <c r="G193" s="24" t="s">
        <v>91</v>
      </c>
      <c r="H193" s="17" t="n">
        <f aca="false">MONTH(A193)</f>
        <v>1</v>
      </c>
      <c r="I193" s="17" t="n">
        <f aca="false">DAY(A193)</f>
        <v>3</v>
      </c>
      <c r="J193" s="26" t="s">
        <v>86</v>
      </c>
    </row>
    <row r="194" customFormat="false" ht="15.75" hidden="true" customHeight="true" outlineLevel="0" collapsed="false">
      <c r="A194" s="22" t="n">
        <v>44051</v>
      </c>
      <c r="B194" s="6" t="s">
        <v>71</v>
      </c>
      <c r="C194" s="6" t="s">
        <v>74</v>
      </c>
      <c r="D194" s="7" t="n">
        <v>384</v>
      </c>
      <c r="E194" s="25" t="n">
        <v>5</v>
      </c>
      <c r="F194" s="23" t="n">
        <v>1920</v>
      </c>
      <c r="G194" s="24" t="s">
        <v>75</v>
      </c>
      <c r="H194" s="17" t="n">
        <f aca="false">MONTH(A194)</f>
        <v>8</v>
      </c>
      <c r="I194" s="17" t="n">
        <f aca="false">DAY(A194)</f>
        <v>8</v>
      </c>
    </row>
    <row r="195" customFormat="false" ht="15.75" hidden="true" customHeight="true" outlineLevel="0" collapsed="false">
      <c r="A195" s="22" t="n">
        <v>44112</v>
      </c>
      <c r="B195" s="6" t="s">
        <v>71</v>
      </c>
      <c r="C195" s="6" t="s">
        <v>72</v>
      </c>
      <c r="D195" s="6" t="n">
        <v>253</v>
      </c>
      <c r="E195" s="23" t="n">
        <v>5</v>
      </c>
      <c r="F195" s="23" t="n">
        <v>1265</v>
      </c>
      <c r="G195" s="24" t="s">
        <v>77</v>
      </c>
      <c r="H195" s="17" t="n">
        <f aca="false">MONTH(A195)</f>
        <v>10</v>
      </c>
      <c r="I195" s="17" t="n">
        <f aca="false">DAY(A195)</f>
        <v>8</v>
      </c>
    </row>
    <row r="196" customFormat="false" ht="15.75" hidden="true" customHeight="true" outlineLevel="0" collapsed="false">
      <c r="A196" s="22" t="n">
        <v>44187</v>
      </c>
      <c r="B196" s="6" t="s">
        <v>76</v>
      </c>
      <c r="C196" s="6" t="s">
        <v>74</v>
      </c>
      <c r="D196" s="6" t="n">
        <v>307</v>
      </c>
      <c r="E196" s="23" t="n">
        <v>11</v>
      </c>
      <c r="F196" s="23" t="n">
        <v>3377</v>
      </c>
      <c r="G196" s="24" t="s">
        <v>73</v>
      </c>
      <c r="H196" s="17" t="n">
        <f aca="false">MONTH(A196)</f>
        <v>12</v>
      </c>
      <c r="I196" s="17" t="n">
        <f aca="false">DAY(A196)</f>
        <v>22</v>
      </c>
    </row>
    <row r="197" customFormat="false" ht="15.75" hidden="true" customHeight="true" outlineLevel="0" collapsed="false">
      <c r="A197" s="22" t="n">
        <v>44076</v>
      </c>
      <c r="B197" s="6" t="s">
        <v>76</v>
      </c>
      <c r="C197" s="6" t="s">
        <v>72</v>
      </c>
      <c r="D197" s="6" t="n">
        <v>216</v>
      </c>
      <c r="E197" s="23" t="n">
        <v>11</v>
      </c>
      <c r="F197" s="23" t="n">
        <v>2376</v>
      </c>
      <c r="G197" s="24" t="s">
        <v>77</v>
      </c>
      <c r="H197" s="17" t="n">
        <f aca="false">MONTH(A197)</f>
        <v>9</v>
      </c>
      <c r="I197" s="17" t="n">
        <f aca="false">DAY(A197)</f>
        <v>2</v>
      </c>
    </row>
    <row r="198" customFormat="false" ht="15.75" hidden="true" customHeight="true" outlineLevel="0" collapsed="false">
      <c r="A198" s="22" t="n">
        <v>44091</v>
      </c>
      <c r="B198" s="6" t="s">
        <v>76</v>
      </c>
      <c r="C198" s="6" t="s">
        <v>74</v>
      </c>
      <c r="D198" s="6" t="n">
        <v>249</v>
      </c>
      <c r="E198" s="23" t="n">
        <v>11</v>
      </c>
      <c r="F198" s="23" t="n">
        <v>2739</v>
      </c>
      <c r="G198" s="24" t="s">
        <v>73</v>
      </c>
      <c r="H198" s="17" t="n">
        <f aca="false">MONTH(A198)</f>
        <v>9</v>
      </c>
      <c r="I198" s="17" t="n">
        <f aca="false">DAY(A198)</f>
        <v>17</v>
      </c>
    </row>
    <row r="199" customFormat="false" ht="15.75" hidden="true" customHeight="true" outlineLevel="0" collapsed="false">
      <c r="A199" s="22" t="n">
        <v>44169</v>
      </c>
      <c r="B199" s="6" t="s">
        <v>76</v>
      </c>
      <c r="C199" s="6" t="s">
        <v>74</v>
      </c>
      <c r="D199" s="6" t="n">
        <v>282</v>
      </c>
      <c r="E199" s="23" t="n">
        <v>11</v>
      </c>
      <c r="F199" s="23" t="n">
        <v>3102</v>
      </c>
      <c r="G199" s="24" t="s">
        <v>77</v>
      </c>
      <c r="H199" s="17" t="n">
        <f aca="false">MONTH(A199)</f>
        <v>12</v>
      </c>
      <c r="I199" s="17" t="n">
        <f aca="false">DAY(A199)</f>
        <v>4</v>
      </c>
    </row>
    <row r="200" customFormat="false" ht="15.75" hidden="true" customHeight="true" outlineLevel="0" collapsed="false">
      <c r="A200" s="22" t="n">
        <v>44130</v>
      </c>
      <c r="B200" s="6" t="s">
        <v>82</v>
      </c>
      <c r="C200" s="6" t="s">
        <v>72</v>
      </c>
      <c r="D200" s="6" t="n">
        <v>298</v>
      </c>
      <c r="E200" s="23" t="n">
        <v>16</v>
      </c>
      <c r="F200" s="23" t="n">
        <v>4768</v>
      </c>
      <c r="G200" s="24" t="s">
        <v>83</v>
      </c>
      <c r="H200" s="17" t="n">
        <f aca="false">MONTH(A200)</f>
        <v>10</v>
      </c>
      <c r="I200" s="17" t="n">
        <f aca="false">DAY(A200)</f>
        <v>26</v>
      </c>
    </row>
    <row r="201" customFormat="false" ht="15.75" hidden="true" customHeight="true" outlineLevel="0" collapsed="false">
      <c r="A201" s="22" t="n">
        <v>44068</v>
      </c>
      <c r="B201" s="6" t="s">
        <v>76</v>
      </c>
      <c r="C201" s="6" t="s">
        <v>74</v>
      </c>
      <c r="D201" s="6" t="n">
        <v>175</v>
      </c>
      <c r="E201" s="23" t="n">
        <v>11</v>
      </c>
      <c r="F201" s="23" t="n">
        <v>1925</v>
      </c>
      <c r="G201" s="24" t="s">
        <v>83</v>
      </c>
      <c r="H201" s="17" t="n">
        <f aca="false">MONTH(A201)</f>
        <v>8</v>
      </c>
      <c r="I201" s="17" t="n">
        <f aca="false">DAY(A201)</f>
        <v>25</v>
      </c>
    </row>
    <row r="202" customFormat="false" ht="15.75" hidden="true" customHeight="true" outlineLevel="0" collapsed="false">
      <c r="A202" s="22" t="n">
        <v>43907</v>
      </c>
      <c r="B202" s="6" t="s">
        <v>82</v>
      </c>
      <c r="C202" s="6" t="s">
        <v>72</v>
      </c>
      <c r="D202" s="6" t="n">
        <v>137</v>
      </c>
      <c r="E202" s="23" t="n">
        <v>16</v>
      </c>
      <c r="F202" s="23" t="n">
        <v>2192</v>
      </c>
      <c r="G202" s="24" t="s">
        <v>87</v>
      </c>
      <c r="H202" s="17" t="n">
        <f aca="false">MONTH(A202)</f>
        <v>3</v>
      </c>
      <c r="I202" s="17" t="n">
        <f aca="false">DAY(A202)</f>
        <v>17</v>
      </c>
    </row>
    <row r="203" customFormat="false" ht="15.75" hidden="true" customHeight="true" outlineLevel="0" collapsed="false">
      <c r="A203" s="22" t="n">
        <v>43936</v>
      </c>
      <c r="B203" s="6" t="s">
        <v>76</v>
      </c>
      <c r="C203" s="6" t="s">
        <v>72</v>
      </c>
      <c r="D203" s="6" t="n">
        <v>88</v>
      </c>
      <c r="E203" s="23" t="n">
        <v>11</v>
      </c>
      <c r="F203" s="23" t="n">
        <v>968</v>
      </c>
      <c r="G203" s="24" t="s">
        <v>73</v>
      </c>
      <c r="H203" s="17" t="n">
        <f aca="false">MONTH(A203)</f>
        <v>4</v>
      </c>
      <c r="I203" s="17" t="n">
        <f aca="false">DAY(A203)</f>
        <v>15</v>
      </c>
    </row>
    <row r="204" customFormat="false" ht="15.75" hidden="true" customHeight="true" outlineLevel="0" collapsed="false">
      <c r="A204" s="22" t="n">
        <v>44140</v>
      </c>
      <c r="B204" s="6" t="s">
        <v>82</v>
      </c>
      <c r="C204" s="6" t="s">
        <v>72</v>
      </c>
      <c r="D204" s="6" t="n">
        <v>364</v>
      </c>
      <c r="E204" s="23" t="n">
        <v>16</v>
      </c>
      <c r="F204" s="23" t="n">
        <v>5824</v>
      </c>
      <c r="G204" s="24" t="s">
        <v>77</v>
      </c>
      <c r="H204" s="17" t="n">
        <f aca="false">MONTH(A204)</f>
        <v>11</v>
      </c>
      <c r="I204" s="17" t="n">
        <f aca="false">DAY(A204)</f>
        <v>5</v>
      </c>
    </row>
    <row r="205" customFormat="false" ht="15.75" hidden="true" customHeight="true" outlineLevel="0" collapsed="false">
      <c r="A205" s="22" t="n">
        <v>44129</v>
      </c>
      <c r="B205" s="6" t="s">
        <v>82</v>
      </c>
      <c r="C205" s="6" t="s">
        <v>72</v>
      </c>
      <c r="D205" s="6" t="n">
        <v>329</v>
      </c>
      <c r="E205" s="23" t="n">
        <v>16</v>
      </c>
      <c r="F205" s="23" t="n">
        <v>5264</v>
      </c>
      <c r="G205" s="24" t="s">
        <v>83</v>
      </c>
      <c r="H205" s="17" t="n">
        <f aca="false">MONTH(A205)</f>
        <v>10</v>
      </c>
      <c r="I205" s="17" t="n">
        <f aca="false">DAY(A205)</f>
        <v>25</v>
      </c>
    </row>
    <row r="206" customFormat="false" ht="15.75" hidden="false" customHeight="true" outlineLevel="0" collapsed="false">
      <c r="A206" s="22" t="n">
        <v>43873</v>
      </c>
      <c r="B206" s="6" t="s">
        <v>71</v>
      </c>
      <c r="C206" s="6" t="s">
        <v>72</v>
      </c>
      <c r="D206" s="6" t="n">
        <v>107</v>
      </c>
      <c r="E206" s="23" t="n">
        <v>5</v>
      </c>
      <c r="F206" s="23" t="n">
        <v>535</v>
      </c>
      <c r="G206" s="24" t="s">
        <v>87</v>
      </c>
      <c r="H206" s="17" t="n">
        <f aca="false">MONTH(A206)</f>
        <v>2</v>
      </c>
      <c r="I206" s="17" t="n">
        <f aca="false">DAY(A206)</f>
        <v>12</v>
      </c>
      <c r="J206" s="26" t="s">
        <v>92</v>
      </c>
    </row>
    <row r="207" customFormat="false" ht="15.75" hidden="true" customHeight="true" outlineLevel="0" collapsed="false">
      <c r="A207" s="22" t="n">
        <v>43892</v>
      </c>
      <c r="B207" s="6" t="s">
        <v>71</v>
      </c>
      <c r="C207" s="6" t="s">
        <v>74</v>
      </c>
      <c r="D207" s="7" t="n">
        <v>228</v>
      </c>
      <c r="E207" s="25" t="n">
        <v>5</v>
      </c>
      <c r="F207" s="23" t="n">
        <v>1140</v>
      </c>
      <c r="G207" s="24" t="s">
        <v>77</v>
      </c>
      <c r="H207" s="17" t="n">
        <f aca="false">MONTH(A207)</f>
        <v>3</v>
      </c>
      <c r="I207" s="17" t="n">
        <f aca="false">DAY(A207)</f>
        <v>2</v>
      </c>
    </row>
    <row r="208" customFormat="false" ht="15.75" hidden="false" customHeight="true" outlineLevel="0" collapsed="false">
      <c r="A208" s="22" t="n">
        <v>43833</v>
      </c>
      <c r="B208" s="6" t="s">
        <v>76</v>
      </c>
      <c r="C208" s="6" t="s">
        <v>74</v>
      </c>
      <c r="D208" s="6" t="n">
        <v>76</v>
      </c>
      <c r="E208" s="23" t="n">
        <v>11</v>
      </c>
      <c r="F208" s="23" t="n">
        <v>836</v>
      </c>
      <c r="G208" s="24" t="s">
        <v>91</v>
      </c>
      <c r="H208" s="17" t="n">
        <f aca="false">MONTH(A208)</f>
        <v>1</v>
      </c>
      <c r="I208" s="17" t="n">
        <f aca="false">DAY(A208)</f>
        <v>3</v>
      </c>
      <c r="J208" s="26" t="s">
        <v>86</v>
      </c>
    </row>
    <row r="209" customFormat="false" ht="15.75" hidden="false" customHeight="true" outlineLevel="0" collapsed="false">
      <c r="A209" s="22" t="n">
        <v>43873</v>
      </c>
      <c r="B209" s="6" t="s">
        <v>76</v>
      </c>
      <c r="C209" s="6" t="s">
        <v>72</v>
      </c>
      <c r="D209" s="6" t="n">
        <v>83</v>
      </c>
      <c r="E209" s="23" t="n">
        <v>11</v>
      </c>
      <c r="F209" s="23" t="n">
        <v>913</v>
      </c>
      <c r="G209" s="24" t="s">
        <v>87</v>
      </c>
      <c r="H209" s="17" t="n">
        <f aca="false">MONTH(A209)</f>
        <v>2</v>
      </c>
      <c r="I209" s="17" t="n">
        <f aca="false">DAY(A209)</f>
        <v>12</v>
      </c>
      <c r="J209" s="26" t="s">
        <v>92</v>
      </c>
    </row>
    <row r="210" customFormat="false" ht="15.75" hidden="true" customHeight="true" outlineLevel="0" collapsed="false">
      <c r="A210" s="22" t="n">
        <v>43998</v>
      </c>
      <c r="B210" s="6" t="s">
        <v>76</v>
      </c>
      <c r="C210" s="6" t="s">
        <v>74</v>
      </c>
      <c r="D210" s="6" t="n">
        <v>136</v>
      </c>
      <c r="E210" s="23" t="n">
        <v>11</v>
      </c>
      <c r="F210" s="23" t="n">
        <v>1496</v>
      </c>
      <c r="G210" s="24" t="s">
        <v>73</v>
      </c>
      <c r="H210" s="17" t="n">
        <f aca="false">MONTH(A210)</f>
        <v>6</v>
      </c>
      <c r="I210" s="17" t="n">
        <f aca="false">DAY(A210)</f>
        <v>16</v>
      </c>
    </row>
    <row r="211" customFormat="false" ht="15.75" hidden="true" customHeight="true" outlineLevel="0" collapsed="false">
      <c r="A211" s="22" t="n">
        <v>43927</v>
      </c>
      <c r="B211" s="6" t="s">
        <v>82</v>
      </c>
      <c r="C211" s="6" t="s">
        <v>72</v>
      </c>
      <c r="D211" s="6" t="n">
        <v>121</v>
      </c>
      <c r="E211" s="23" t="n">
        <v>16</v>
      </c>
      <c r="F211" s="23" t="n">
        <v>1936</v>
      </c>
      <c r="G211" s="24" t="s">
        <v>77</v>
      </c>
      <c r="H211" s="17" t="n">
        <f aca="false">MONTH(A211)</f>
        <v>4</v>
      </c>
      <c r="I211" s="17" t="n">
        <f aca="false">DAY(A211)</f>
        <v>6</v>
      </c>
    </row>
    <row r="212" customFormat="false" ht="15.75" hidden="true" customHeight="true" outlineLevel="0" collapsed="false">
      <c r="A212" s="22" t="n">
        <v>43999</v>
      </c>
      <c r="B212" s="6" t="s">
        <v>76</v>
      </c>
      <c r="C212" s="6" t="s">
        <v>72</v>
      </c>
      <c r="D212" s="6" t="n">
        <v>169</v>
      </c>
      <c r="E212" s="23" t="n">
        <v>11</v>
      </c>
      <c r="F212" s="23" t="n">
        <v>1859</v>
      </c>
      <c r="G212" s="24" t="s">
        <v>73</v>
      </c>
      <c r="H212" s="17" t="n">
        <f aca="false">MONTH(A212)</f>
        <v>6</v>
      </c>
      <c r="I212" s="17" t="n">
        <f aca="false">DAY(A212)</f>
        <v>17</v>
      </c>
    </row>
    <row r="213" customFormat="false" ht="15.75" hidden="true" customHeight="true" outlineLevel="0" collapsed="false">
      <c r="A213" s="22" t="n">
        <v>44027</v>
      </c>
      <c r="B213" s="6" t="s">
        <v>71</v>
      </c>
      <c r="C213" s="6" t="s">
        <v>72</v>
      </c>
      <c r="D213" s="6" t="n">
        <v>161</v>
      </c>
      <c r="E213" s="23" t="n">
        <v>5</v>
      </c>
      <c r="F213" s="23" t="n">
        <v>805</v>
      </c>
      <c r="G213" s="24" t="s">
        <v>89</v>
      </c>
      <c r="H213" s="17" t="n">
        <f aca="false">MONTH(A213)</f>
        <v>7</v>
      </c>
      <c r="I213" s="17" t="n">
        <f aca="false">DAY(A213)</f>
        <v>15</v>
      </c>
    </row>
    <row r="214" customFormat="false" ht="15.75" hidden="false" customHeight="true" outlineLevel="0" collapsed="false">
      <c r="A214" s="22" t="n">
        <v>43869</v>
      </c>
      <c r="B214" s="6" t="s">
        <v>71</v>
      </c>
      <c r="C214" s="6" t="s">
        <v>72</v>
      </c>
      <c r="D214" s="6" t="n">
        <v>76</v>
      </c>
      <c r="E214" s="23" t="n">
        <v>5</v>
      </c>
      <c r="F214" s="23" t="n">
        <v>380</v>
      </c>
      <c r="G214" s="24" t="s">
        <v>77</v>
      </c>
      <c r="H214" s="17" t="n">
        <f aca="false">MONTH(A214)</f>
        <v>2</v>
      </c>
      <c r="I214" s="17" t="n">
        <f aca="false">DAY(A214)</f>
        <v>8</v>
      </c>
      <c r="J214" s="26" t="s">
        <v>92</v>
      </c>
    </row>
    <row r="215" customFormat="false" ht="15.75" hidden="true" customHeight="true" outlineLevel="0" collapsed="false">
      <c r="A215" s="22" t="n">
        <v>43981</v>
      </c>
      <c r="B215" s="6" t="s">
        <v>71</v>
      </c>
      <c r="C215" s="6" t="s">
        <v>72</v>
      </c>
      <c r="D215" s="6" t="n">
        <v>167</v>
      </c>
      <c r="E215" s="23" t="n">
        <v>5</v>
      </c>
      <c r="F215" s="23" t="n">
        <v>835</v>
      </c>
      <c r="G215" s="24" t="s">
        <v>79</v>
      </c>
      <c r="H215" s="17" t="n">
        <f aca="false">MONTH(A215)</f>
        <v>5</v>
      </c>
      <c r="I215" s="17" t="n">
        <f aca="false">DAY(A215)</f>
        <v>30</v>
      </c>
    </row>
    <row r="216" customFormat="false" ht="15.75" hidden="true" customHeight="true" outlineLevel="0" collapsed="false">
      <c r="A216" s="22" t="n">
        <v>43925</v>
      </c>
      <c r="B216" s="6" t="s">
        <v>78</v>
      </c>
      <c r="C216" s="6" t="s">
        <v>74</v>
      </c>
      <c r="D216" s="6" t="n">
        <v>166</v>
      </c>
      <c r="E216" s="23" t="n">
        <v>7</v>
      </c>
      <c r="F216" s="23" t="n">
        <v>1162</v>
      </c>
      <c r="G216" s="24" t="s">
        <v>75</v>
      </c>
      <c r="H216" s="17" t="n">
        <f aca="false">MONTH(A216)</f>
        <v>4</v>
      </c>
      <c r="I216" s="17" t="n">
        <f aca="false">DAY(A216)</f>
        <v>4</v>
      </c>
    </row>
    <row r="217" customFormat="false" ht="15.75" hidden="true" customHeight="true" outlineLevel="0" collapsed="false">
      <c r="A217" s="22" t="n">
        <v>43963</v>
      </c>
      <c r="B217" s="6" t="s">
        <v>71</v>
      </c>
      <c r="C217" s="6" t="s">
        <v>74</v>
      </c>
      <c r="D217" s="7" t="n">
        <v>326</v>
      </c>
      <c r="E217" s="25" t="n">
        <v>5</v>
      </c>
      <c r="F217" s="23" t="n">
        <v>1630</v>
      </c>
      <c r="G217" s="24" t="s">
        <v>73</v>
      </c>
      <c r="H217" s="17" t="n">
        <f aca="false">MONTH(A217)</f>
        <v>5</v>
      </c>
      <c r="I217" s="17" t="n">
        <f aca="false">DAY(A217)</f>
        <v>12</v>
      </c>
    </row>
    <row r="218" customFormat="false" ht="15.75" hidden="true" customHeight="true" outlineLevel="0" collapsed="false">
      <c r="A218" s="22" t="n">
        <v>44047</v>
      </c>
      <c r="B218" s="6" t="s">
        <v>76</v>
      </c>
      <c r="C218" s="6" t="s">
        <v>74</v>
      </c>
      <c r="D218" s="6" t="n">
        <v>188</v>
      </c>
      <c r="E218" s="23" t="n">
        <v>11</v>
      </c>
      <c r="F218" s="23" t="n">
        <v>2068</v>
      </c>
      <c r="G218" s="24" t="s">
        <v>77</v>
      </c>
      <c r="H218" s="17" t="n">
        <f aca="false">MONTH(A218)</f>
        <v>8</v>
      </c>
      <c r="I218" s="17" t="n">
        <f aca="false">DAY(A218)</f>
        <v>4</v>
      </c>
    </row>
    <row r="219" customFormat="false" ht="15.75" hidden="true" customHeight="true" outlineLevel="0" collapsed="false">
      <c r="A219" s="22" t="n">
        <v>44055</v>
      </c>
      <c r="B219" s="6" t="s">
        <v>71</v>
      </c>
      <c r="C219" s="6" t="s">
        <v>74</v>
      </c>
      <c r="D219" s="7" t="n">
        <v>394</v>
      </c>
      <c r="E219" s="25" t="n">
        <v>5</v>
      </c>
      <c r="F219" s="23" t="n">
        <v>1970</v>
      </c>
      <c r="G219" s="24" t="s">
        <v>73</v>
      </c>
      <c r="H219" s="17" t="n">
        <f aca="false">MONTH(A219)</f>
        <v>8</v>
      </c>
      <c r="I219" s="17" t="n">
        <f aca="false">DAY(A219)</f>
        <v>12</v>
      </c>
    </row>
    <row r="220" customFormat="false" ht="15.75" hidden="true" customHeight="true" outlineLevel="0" collapsed="false">
      <c r="A220" s="22" t="n">
        <v>44082</v>
      </c>
      <c r="B220" s="6" t="s">
        <v>71</v>
      </c>
      <c r="C220" s="6" t="s">
        <v>72</v>
      </c>
      <c r="D220" s="6" t="n">
        <v>241</v>
      </c>
      <c r="E220" s="23" t="n">
        <v>5</v>
      </c>
      <c r="F220" s="23" t="n">
        <v>1205</v>
      </c>
      <c r="G220" s="24" t="s">
        <v>77</v>
      </c>
      <c r="H220" s="17" t="n">
        <f aca="false">MONTH(A220)</f>
        <v>9</v>
      </c>
      <c r="I220" s="17" t="n">
        <f aca="false">DAY(A220)</f>
        <v>8</v>
      </c>
    </row>
    <row r="221" customFormat="false" ht="15.75" hidden="true" customHeight="true" outlineLevel="0" collapsed="false">
      <c r="A221" s="22" t="n">
        <v>44120</v>
      </c>
      <c r="B221" s="6" t="s">
        <v>76</v>
      </c>
      <c r="C221" s="6" t="s">
        <v>72</v>
      </c>
      <c r="D221" s="6" t="n">
        <v>261</v>
      </c>
      <c r="E221" s="23" t="n">
        <v>11</v>
      </c>
      <c r="F221" s="23" t="n">
        <v>2871</v>
      </c>
      <c r="G221" s="24" t="s">
        <v>73</v>
      </c>
      <c r="H221" s="17" t="n">
        <f aca="false">MONTH(A221)</f>
        <v>10</v>
      </c>
      <c r="I221" s="17" t="n">
        <f aca="false">DAY(A221)</f>
        <v>16</v>
      </c>
    </row>
    <row r="222" customFormat="false" ht="15.75" hidden="true" customHeight="true" outlineLevel="0" collapsed="false">
      <c r="A222" s="22" t="n">
        <v>43941</v>
      </c>
      <c r="B222" s="6" t="s">
        <v>71</v>
      </c>
      <c r="C222" s="6" t="s">
        <v>74</v>
      </c>
      <c r="D222" s="7" t="n">
        <v>202</v>
      </c>
      <c r="E222" s="25" t="n">
        <v>5</v>
      </c>
      <c r="F222" s="23" t="n">
        <v>1010</v>
      </c>
      <c r="G222" s="24" t="s">
        <v>80</v>
      </c>
      <c r="H222" s="17" t="n">
        <f aca="false">MONTH(A222)</f>
        <v>4</v>
      </c>
      <c r="I222" s="17" t="n">
        <f aca="false">DAY(A222)</f>
        <v>20</v>
      </c>
    </row>
    <row r="223" customFormat="false" ht="15.75" hidden="true" customHeight="true" outlineLevel="0" collapsed="false">
      <c r="A223" s="22" t="n">
        <v>43956</v>
      </c>
      <c r="B223" s="6" t="s">
        <v>82</v>
      </c>
      <c r="C223" s="6" t="s">
        <v>72</v>
      </c>
      <c r="D223" s="6" t="n">
        <v>210</v>
      </c>
      <c r="E223" s="23" t="n">
        <v>16</v>
      </c>
      <c r="F223" s="23" t="n">
        <v>3360</v>
      </c>
      <c r="G223" s="24" t="s">
        <v>75</v>
      </c>
      <c r="H223" s="17" t="n">
        <f aca="false">MONTH(A223)</f>
        <v>5</v>
      </c>
      <c r="I223" s="17" t="n">
        <f aca="false">DAY(A223)</f>
        <v>5</v>
      </c>
    </row>
    <row r="224" customFormat="false" ht="15.75" hidden="true" customHeight="true" outlineLevel="0" collapsed="false">
      <c r="A224" s="22" t="n">
        <v>43998</v>
      </c>
      <c r="B224" s="6" t="s">
        <v>71</v>
      </c>
      <c r="C224" s="6" t="s">
        <v>74</v>
      </c>
      <c r="D224" s="7" t="n">
        <v>307</v>
      </c>
      <c r="E224" s="25" t="n">
        <v>5</v>
      </c>
      <c r="F224" s="23" t="n">
        <v>1535</v>
      </c>
      <c r="G224" s="24" t="s">
        <v>73</v>
      </c>
      <c r="H224" s="17" t="n">
        <f aca="false">MONTH(A224)</f>
        <v>6</v>
      </c>
      <c r="I224" s="17" t="n">
        <f aca="false">DAY(A224)</f>
        <v>16</v>
      </c>
    </row>
    <row r="225" customFormat="false" ht="15.75" hidden="false" customHeight="true" outlineLevel="0" collapsed="false">
      <c r="A225" s="22" t="n">
        <v>43859</v>
      </c>
      <c r="B225" s="6" t="s">
        <v>76</v>
      </c>
      <c r="C225" s="6" t="s">
        <v>72</v>
      </c>
      <c r="D225" s="6" t="n">
        <v>63</v>
      </c>
      <c r="E225" s="23" t="n">
        <v>11</v>
      </c>
      <c r="F225" s="23" t="n">
        <v>693</v>
      </c>
      <c r="G225" s="24" t="s">
        <v>73</v>
      </c>
      <c r="H225" s="17" t="n">
        <f aca="false">MONTH(A225)</f>
        <v>1</v>
      </c>
      <c r="I225" s="17" t="n">
        <f aca="false">DAY(A225)</f>
        <v>29</v>
      </c>
      <c r="J225" s="26" t="s">
        <v>84</v>
      </c>
    </row>
    <row r="226" customFormat="false" ht="15.75" hidden="true" customHeight="true" outlineLevel="0" collapsed="false">
      <c r="A226" s="22" t="n">
        <v>44170</v>
      </c>
      <c r="B226" s="6" t="s">
        <v>71</v>
      </c>
      <c r="C226" s="6" t="s">
        <v>72</v>
      </c>
      <c r="D226" s="6" t="n">
        <v>301</v>
      </c>
      <c r="E226" s="23" t="n">
        <v>5</v>
      </c>
      <c r="F226" s="23" t="n">
        <v>1505</v>
      </c>
      <c r="G226" s="24" t="s">
        <v>77</v>
      </c>
      <c r="H226" s="17" t="n">
        <f aca="false">MONTH(A226)</f>
        <v>12</v>
      </c>
      <c r="I226" s="17" t="n">
        <f aca="false">DAY(A226)</f>
        <v>5</v>
      </c>
    </row>
    <row r="227" customFormat="false" ht="15.75" hidden="true" customHeight="true" outlineLevel="0" collapsed="false">
      <c r="A227" s="22" t="n">
        <v>44009</v>
      </c>
      <c r="B227" s="6" t="s">
        <v>76</v>
      </c>
      <c r="C227" s="6" t="s">
        <v>74</v>
      </c>
      <c r="D227" s="6" t="n">
        <v>120</v>
      </c>
      <c r="E227" s="23" t="n">
        <v>11</v>
      </c>
      <c r="F227" s="23" t="n">
        <v>1320</v>
      </c>
      <c r="G227" s="24" t="s">
        <v>83</v>
      </c>
      <c r="H227" s="17" t="n">
        <f aca="false">MONTH(A227)</f>
        <v>6</v>
      </c>
      <c r="I227" s="17" t="n">
        <f aca="false">DAY(A227)</f>
        <v>27</v>
      </c>
    </row>
    <row r="228" customFormat="false" ht="15.75" hidden="true" customHeight="true" outlineLevel="0" collapsed="false">
      <c r="A228" s="22" t="n">
        <v>44153</v>
      </c>
      <c r="B228" s="6" t="s">
        <v>82</v>
      </c>
      <c r="C228" s="6" t="s">
        <v>72</v>
      </c>
      <c r="D228" s="6" t="n">
        <v>322</v>
      </c>
      <c r="E228" s="23" t="n">
        <v>16</v>
      </c>
      <c r="F228" s="23" t="n">
        <v>5152</v>
      </c>
      <c r="G228" s="24" t="s">
        <v>80</v>
      </c>
      <c r="H228" s="17" t="n">
        <f aca="false">MONTH(A228)</f>
        <v>11</v>
      </c>
      <c r="I228" s="17" t="n">
        <f aca="false">DAY(A228)</f>
        <v>18</v>
      </c>
    </row>
    <row r="229" customFormat="false" ht="15.75" hidden="true" customHeight="true" outlineLevel="0" collapsed="false">
      <c r="A229" s="22" t="n">
        <v>44038</v>
      </c>
      <c r="B229" s="6" t="s">
        <v>76</v>
      </c>
      <c r="C229" s="6" t="s">
        <v>74</v>
      </c>
      <c r="D229" s="6" t="n">
        <v>171</v>
      </c>
      <c r="E229" s="23" t="n">
        <v>11</v>
      </c>
      <c r="F229" s="23" t="n">
        <v>1881</v>
      </c>
      <c r="G229" s="24" t="s">
        <v>83</v>
      </c>
      <c r="H229" s="17" t="n">
        <f aca="false">MONTH(A229)</f>
        <v>7</v>
      </c>
      <c r="I229" s="17" t="n">
        <f aca="false">DAY(A229)</f>
        <v>26</v>
      </c>
    </row>
    <row r="230" customFormat="false" ht="15.75" hidden="true" customHeight="true" outlineLevel="0" collapsed="false">
      <c r="A230" s="22" t="n">
        <v>44030</v>
      </c>
      <c r="B230" s="6" t="s">
        <v>82</v>
      </c>
      <c r="C230" s="6" t="s">
        <v>72</v>
      </c>
      <c r="D230" s="6" t="n">
        <v>207</v>
      </c>
      <c r="E230" s="23" t="n">
        <v>16</v>
      </c>
      <c r="F230" s="23" t="n">
        <v>3312</v>
      </c>
      <c r="G230" s="24" t="s">
        <v>85</v>
      </c>
      <c r="H230" s="17" t="n">
        <f aca="false">MONTH(A230)</f>
        <v>7</v>
      </c>
      <c r="I230" s="17" t="n">
        <f aca="false">DAY(A230)</f>
        <v>18</v>
      </c>
    </row>
    <row r="231" customFormat="false" ht="15.75" hidden="true" customHeight="true" outlineLevel="0" collapsed="false">
      <c r="A231" s="22" t="n">
        <v>44189</v>
      </c>
      <c r="B231" s="6" t="s">
        <v>82</v>
      </c>
      <c r="C231" s="6" t="s">
        <v>72</v>
      </c>
      <c r="D231" s="6" t="n">
        <v>348</v>
      </c>
      <c r="E231" s="23" t="n">
        <v>16</v>
      </c>
      <c r="F231" s="23" t="n">
        <v>5568</v>
      </c>
      <c r="G231" s="24" t="s">
        <v>88</v>
      </c>
      <c r="H231" s="17" t="n">
        <f aca="false">MONTH(A231)</f>
        <v>12</v>
      </c>
      <c r="I231" s="17" t="n">
        <f aca="false">DAY(A231)</f>
        <v>24</v>
      </c>
    </row>
    <row r="232" customFormat="false" ht="15.75" hidden="true" customHeight="true" outlineLevel="0" collapsed="false">
      <c r="A232" s="22" t="n">
        <v>43926</v>
      </c>
      <c r="B232" s="6" t="s">
        <v>71</v>
      </c>
      <c r="C232" s="6" t="s">
        <v>74</v>
      </c>
      <c r="D232" s="7" t="n">
        <v>178</v>
      </c>
      <c r="E232" s="25" t="n">
        <v>5</v>
      </c>
      <c r="F232" s="23" t="n">
        <v>890</v>
      </c>
      <c r="G232" s="24" t="s">
        <v>77</v>
      </c>
      <c r="H232" s="17" t="n">
        <f aca="false">MONTH(A232)</f>
        <v>4</v>
      </c>
      <c r="I232" s="17" t="n">
        <f aca="false">DAY(A232)</f>
        <v>5</v>
      </c>
    </row>
    <row r="233" customFormat="false" ht="15.75" hidden="true" customHeight="true" outlineLevel="0" collapsed="false">
      <c r="A233" s="22" t="n">
        <v>44000</v>
      </c>
      <c r="B233" s="6" t="s">
        <v>71</v>
      </c>
      <c r="C233" s="6" t="s">
        <v>72</v>
      </c>
      <c r="D233" s="6" t="n">
        <v>146</v>
      </c>
      <c r="E233" s="23" t="n">
        <v>5</v>
      </c>
      <c r="F233" s="23" t="n">
        <v>730</v>
      </c>
      <c r="G233" s="24" t="s">
        <v>80</v>
      </c>
      <c r="H233" s="17" t="n">
        <f aca="false">MONTH(A233)</f>
        <v>6</v>
      </c>
      <c r="I233" s="17" t="n">
        <f aca="false">DAY(A233)</f>
        <v>18</v>
      </c>
    </row>
    <row r="234" customFormat="false" ht="15.75" hidden="true" customHeight="true" outlineLevel="0" collapsed="false">
      <c r="A234" s="22" t="n">
        <v>44094</v>
      </c>
      <c r="B234" s="6" t="s">
        <v>71</v>
      </c>
      <c r="C234" s="6" t="s">
        <v>72</v>
      </c>
      <c r="D234" s="6" t="n">
        <v>268</v>
      </c>
      <c r="E234" s="23" t="n">
        <v>5</v>
      </c>
      <c r="F234" s="23" t="n">
        <v>1340</v>
      </c>
      <c r="G234" s="24" t="s">
        <v>80</v>
      </c>
      <c r="H234" s="17" t="n">
        <f aca="false">MONTH(A234)</f>
        <v>9</v>
      </c>
      <c r="I234" s="17" t="n">
        <f aca="false">DAY(A234)</f>
        <v>20</v>
      </c>
    </row>
    <row r="235" customFormat="false" ht="15.75" hidden="true" customHeight="true" outlineLevel="0" collapsed="false">
      <c r="A235" s="22" t="n">
        <v>43919</v>
      </c>
      <c r="B235" s="6" t="s">
        <v>76</v>
      </c>
      <c r="C235" s="6" t="s">
        <v>72</v>
      </c>
      <c r="D235" s="6" t="n">
        <v>98</v>
      </c>
      <c r="E235" s="23" t="n">
        <v>11</v>
      </c>
      <c r="F235" s="23" t="n">
        <v>1078</v>
      </c>
      <c r="G235" s="24" t="s">
        <v>83</v>
      </c>
      <c r="H235" s="17" t="n">
        <f aca="false">MONTH(A235)</f>
        <v>3</v>
      </c>
      <c r="I235" s="17" t="n">
        <f aca="false">DAY(A235)</f>
        <v>29</v>
      </c>
    </row>
    <row r="236" customFormat="false" ht="15.75" hidden="true" customHeight="true" outlineLevel="0" collapsed="false">
      <c r="A236" s="22" t="n">
        <v>43955</v>
      </c>
      <c r="B236" s="6" t="s">
        <v>76</v>
      </c>
      <c r="C236" s="6" t="s">
        <v>74</v>
      </c>
      <c r="D236" s="6" t="n">
        <v>170</v>
      </c>
      <c r="E236" s="23" t="n">
        <v>11</v>
      </c>
      <c r="F236" s="23" t="n">
        <v>1870</v>
      </c>
      <c r="G236" s="24" t="s">
        <v>77</v>
      </c>
      <c r="H236" s="17" t="n">
        <f aca="false">MONTH(A236)</f>
        <v>5</v>
      </c>
      <c r="I236" s="17" t="n">
        <f aca="false">DAY(A236)</f>
        <v>4</v>
      </c>
    </row>
    <row r="237" customFormat="false" ht="15.75" hidden="false" customHeight="true" outlineLevel="0" collapsed="false">
      <c r="A237" s="22" t="n">
        <v>43832</v>
      </c>
      <c r="B237" s="6" t="s">
        <v>82</v>
      </c>
      <c r="C237" s="6" t="s">
        <v>72</v>
      </c>
      <c r="D237" s="6" t="n">
        <v>120</v>
      </c>
      <c r="E237" s="23" t="n">
        <v>16</v>
      </c>
      <c r="F237" s="23" t="n">
        <v>1920</v>
      </c>
      <c r="G237" s="24" t="s">
        <v>91</v>
      </c>
      <c r="H237" s="17" t="n">
        <f aca="false">MONTH(A237)</f>
        <v>1</v>
      </c>
      <c r="I237" s="17" t="n">
        <f aca="false">DAY(A237)</f>
        <v>2</v>
      </c>
      <c r="J237" s="26" t="s">
        <v>86</v>
      </c>
    </row>
    <row r="238" customFormat="false" ht="15.75" hidden="true" customHeight="true" outlineLevel="0" collapsed="false">
      <c r="A238" s="22" t="n">
        <v>44084</v>
      </c>
      <c r="B238" s="6" t="s">
        <v>82</v>
      </c>
      <c r="C238" s="6" t="s">
        <v>72</v>
      </c>
      <c r="D238" s="6" t="n">
        <v>313</v>
      </c>
      <c r="E238" s="23" t="n">
        <v>16</v>
      </c>
      <c r="F238" s="23" t="n">
        <v>5008</v>
      </c>
      <c r="G238" s="24" t="s">
        <v>77</v>
      </c>
      <c r="H238" s="17" t="n">
        <f aca="false">MONTH(A238)</f>
        <v>9</v>
      </c>
      <c r="I238" s="17" t="n">
        <f aca="false">DAY(A238)</f>
        <v>10</v>
      </c>
    </row>
    <row r="239" customFormat="false" ht="15.75" hidden="true" customHeight="true" outlineLevel="0" collapsed="false">
      <c r="A239" s="22" t="n">
        <v>44093</v>
      </c>
      <c r="B239" s="6" t="s">
        <v>82</v>
      </c>
      <c r="C239" s="6" t="s">
        <v>72</v>
      </c>
      <c r="D239" s="6" t="n">
        <v>286</v>
      </c>
      <c r="E239" s="23" t="n">
        <v>16</v>
      </c>
      <c r="F239" s="23" t="n">
        <v>4576</v>
      </c>
      <c r="G239" s="24" t="s">
        <v>80</v>
      </c>
      <c r="H239" s="17" t="n">
        <f aca="false">MONTH(A239)</f>
        <v>9</v>
      </c>
      <c r="I239" s="17" t="n">
        <f aca="false">DAY(A239)</f>
        <v>19</v>
      </c>
    </row>
    <row r="240" customFormat="false" ht="15.75" hidden="true" customHeight="true" outlineLevel="0" collapsed="false">
      <c r="A240" s="22" t="n">
        <v>43898</v>
      </c>
      <c r="B240" s="6" t="s">
        <v>76</v>
      </c>
      <c r="C240" s="6" t="s">
        <v>74</v>
      </c>
      <c r="D240" s="6" t="n">
        <v>93</v>
      </c>
      <c r="E240" s="23" t="n">
        <v>11</v>
      </c>
      <c r="F240" s="23" t="n">
        <v>1023</v>
      </c>
      <c r="G240" s="24" t="s">
        <v>77</v>
      </c>
      <c r="H240" s="17" t="n">
        <f aca="false">MONTH(A240)</f>
        <v>3</v>
      </c>
      <c r="I240" s="17" t="n">
        <f aca="false">DAY(A240)</f>
        <v>8</v>
      </c>
    </row>
    <row r="241" customFormat="false" ht="15.75" hidden="true" customHeight="true" outlineLevel="0" collapsed="false">
      <c r="A241" s="22" t="n">
        <v>44177</v>
      </c>
      <c r="B241" s="6" t="s">
        <v>76</v>
      </c>
      <c r="C241" s="6" t="s">
        <v>72</v>
      </c>
      <c r="D241" s="6" t="n">
        <v>313</v>
      </c>
      <c r="E241" s="23" t="n">
        <v>11</v>
      </c>
      <c r="F241" s="23" t="n">
        <v>3443</v>
      </c>
      <c r="G241" s="24" t="s">
        <v>75</v>
      </c>
      <c r="H241" s="17" t="n">
        <f aca="false">MONTH(A241)</f>
        <v>12</v>
      </c>
      <c r="I241" s="17" t="n">
        <f aca="false">DAY(A241)</f>
        <v>12</v>
      </c>
    </row>
    <row r="242" customFormat="false" ht="15.75" hidden="true" customHeight="true" outlineLevel="0" collapsed="false">
      <c r="A242" s="22" t="n">
        <v>43945</v>
      </c>
      <c r="B242" s="6" t="s">
        <v>76</v>
      </c>
      <c r="C242" s="6" t="s">
        <v>72</v>
      </c>
      <c r="D242" s="6" t="n">
        <v>109</v>
      </c>
      <c r="E242" s="23" t="n">
        <v>11</v>
      </c>
      <c r="F242" s="23" t="n">
        <v>1199</v>
      </c>
      <c r="G242" s="24" t="s">
        <v>73</v>
      </c>
      <c r="H242" s="17" t="n">
        <f aca="false">MONTH(A242)</f>
        <v>4</v>
      </c>
      <c r="I242" s="17" t="n">
        <f aca="false">DAY(A242)</f>
        <v>24</v>
      </c>
    </row>
    <row r="243" customFormat="false" ht="15.75" hidden="false" customHeight="true" outlineLevel="0" collapsed="false">
      <c r="A243" s="22" t="n">
        <v>43859</v>
      </c>
      <c r="B243" s="6" t="s">
        <v>71</v>
      </c>
      <c r="C243" s="6" t="s">
        <v>72</v>
      </c>
      <c r="D243" s="6" t="n">
        <v>90</v>
      </c>
      <c r="E243" s="23" t="n">
        <v>5</v>
      </c>
      <c r="F243" s="23" t="n">
        <v>450</v>
      </c>
      <c r="G243" s="24" t="s">
        <v>73</v>
      </c>
      <c r="H243" s="17" t="n">
        <f aca="false">MONTH(A243)</f>
        <v>1</v>
      </c>
      <c r="I243" s="17" t="n">
        <f aca="false">DAY(A243)</f>
        <v>29</v>
      </c>
      <c r="J243" s="26" t="s">
        <v>84</v>
      </c>
    </row>
    <row r="244" customFormat="false" ht="15.75" hidden="true" customHeight="true" outlineLevel="0" collapsed="false">
      <c r="A244" s="22" t="n">
        <v>44034</v>
      </c>
      <c r="B244" s="6" t="s">
        <v>71</v>
      </c>
      <c r="C244" s="6" t="s">
        <v>72</v>
      </c>
      <c r="D244" s="6" t="n">
        <v>175</v>
      </c>
      <c r="E244" s="23" t="n">
        <v>5</v>
      </c>
      <c r="F244" s="23" t="n">
        <v>875</v>
      </c>
      <c r="G244" s="24" t="s">
        <v>73</v>
      </c>
      <c r="H244" s="17" t="n">
        <f aca="false">MONTH(A244)</f>
        <v>7</v>
      </c>
      <c r="I244" s="17" t="n">
        <f aca="false">DAY(A244)</f>
        <v>22</v>
      </c>
    </row>
    <row r="245" customFormat="false" ht="15.75" hidden="false" customHeight="true" outlineLevel="0" collapsed="false">
      <c r="A245" s="22" t="n">
        <v>43861</v>
      </c>
      <c r="B245" s="6" t="s">
        <v>76</v>
      </c>
      <c r="C245" s="6" t="s">
        <v>72</v>
      </c>
      <c r="D245" s="6" t="n">
        <v>91</v>
      </c>
      <c r="E245" s="23" t="n">
        <v>11</v>
      </c>
      <c r="F245" s="23" t="n">
        <v>1001</v>
      </c>
      <c r="G245" s="24" t="s">
        <v>73</v>
      </c>
      <c r="H245" s="17" t="n">
        <f aca="false">MONTH(A245)</f>
        <v>1</v>
      </c>
      <c r="I245" s="17" t="n">
        <f aca="false">DAY(A245)</f>
        <v>31</v>
      </c>
      <c r="J245" s="26" t="s">
        <v>84</v>
      </c>
    </row>
    <row r="246" customFormat="false" ht="15.75" hidden="true" customHeight="true" outlineLevel="0" collapsed="false">
      <c r="A246" s="22" t="n">
        <v>44175</v>
      </c>
      <c r="B246" s="6" t="s">
        <v>78</v>
      </c>
      <c r="C246" s="6" t="s">
        <v>74</v>
      </c>
      <c r="D246" s="6" t="n">
        <v>369</v>
      </c>
      <c r="E246" s="23" t="n">
        <v>7</v>
      </c>
      <c r="F246" s="23" t="n">
        <v>2583</v>
      </c>
      <c r="G246" s="24" t="s">
        <v>77</v>
      </c>
      <c r="H246" s="17" t="n">
        <f aca="false">MONTH(A246)</f>
        <v>12</v>
      </c>
      <c r="I246" s="17" t="n">
        <f aca="false">DAY(A246)</f>
        <v>10</v>
      </c>
    </row>
    <row r="247" customFormat="false" ht="15.75" hidden="true" customHeight="true" outlineLevel="0" collapsed="false">
      <c r="A247" s="22" t="n">
        <v>44152</v>
      </c>
      <c r="B247" s="6" t="s">
        <v>76</v>
      </c>
      <c r="C247" s="6" t="s">
        <v>72</v>
      </c>
      <c r="D247" s="6" t="n">
        <v>234</v>
      </c>
      <c r="E247" s="23" t="n">
        <v>11</v>
      </c>
      <c r="F247" s="23" t="n">
        <v>2574</v>
      </c>
      <c r="G247" s="24" t="s">
        <v>88</v>
      </c>
      <c r="H247" s="17" t="n">
        <f aca="false">MONTH(A247)</f>
        <v>11</v>
      </c>
      <c r="I247" s="17" t="n">
        <f aca="false">DAY(A247)</f>
        <v>17</v>
      </c>
    </row>
    <row r="248" customFormat="false" ht="15.75" hidden="true" customHeight="true" outlineLevel="0" collapsed="false">
      <c r="A248" s="22" t="n">
        <v>43982</v>
      </c>
      <c r="B248" s="6" t="s">
        <v>82</v>
      </c>
      <c r="C248" s="6" t="s">
        <v>72</v>
      </c>
      <c r="D248" s="6" t="n">
        <v>227</v>
      </c>
      <c r="E248" s="23" t="n">
        <v>16</v>
      </c>
      <c r="F248" s="23" t="n">
        <v>3632</v>
      </c>
      <c r="G248" s="24" t="s">
        <v>79</v>
      </c>
      <c r="H248" s="17" t="n">
        <f aca="false">MONTH(A248)</f>
        <v>5</v>
      </c>
      <c r="I248" s="17" t="n">
        <f aca="false">DAY(A248)</f>
        <v>31</v>
      </c>
    </row>
    <row r="249" customFormat="false" ht="15.75" hidden="true" customHeight="true" outlineLevel="0" collapsed="false">
      <c r="A249" s="22" t="n">
        <v>44033</v>
      </c>
      <c r="B249" s="6" t="s">
        <v>76</v>
      </c>
      <c r="C249" s="6" t="s">
        <v>72</v>
      </c>
      <c r="D249" s="6" t="n">
        <v>147</v>
      </c>
      <c r="E249" s="23" t="n">
        <v>11</v>
      </c>
      <c r="F249" s="23" t="n">
        <v>1617</v>
      </c>
      <c r="G249" s="24" t="s">
        <v>73</v>
      </c>
      <c r="H249" s="17" t="n">
        <f aca="false">MONTH(A249)</f>
        <v>7</v>
      </c>
      <c r="I249" s="17" t="n">
        <f aca="false">DAY(A249)</f>
        <v>21</v>
      </c>
    </row>
    <row r="250" customFormat="false" ht="15.75" hidden="true" customHeight="true" outlineLevel="0" collapsed="false">
      <c r="A250" s="22" t="n">
        <v>43990</v>
      </c>
      <c r="B250" s="6" t="s">
        <v>71</v>
      </c>
      <c r="C250" s="6" t="s">
        <v>72</v>
      </c>
      <c r="D250" s="6" t="n">
        <v>169</v>
      </c>
      <c r="E250" s="23" t="n">
        <v>5</v>
      </c>
      <c r="F250" s="23" t="n">
        <v>845</v>
      </c>
      <c r="G250" s="24" t="s">
        <v>77</v>
      </c>
      <c r="H250" s="17" t="n">
        <f aca="false">MONTH(A250)</f>
        <v>6</v>
      </c>
      <c r="I250" s="17" t="n">
        <f aca="false">DAY(A250)</f>
        <v>8</v>
      </c>
    </row>
    <row r="251" customFormat="false" ht="15.75" hidden="true" customHeight="true" outlineLevel="0" collapsed="false">
      <c r="A251" s="22" t="n">
        <v>44087</v>
      </c>
      <c r="B251" s="6" t="s">
        <v>71</v>
      </c>
      <c r="C251" s="6" t="s">
        <v>72</v>
      </c>
      <c r="D251" s="6" t="n">
        <v>242</v>
      </c>
      <c r="E251" s="23" t="n">
        <v>5</v>
      </c>
      <c r="F251" s="23" t="n">
        <v>1210</v>
      </c>
      <c r="G251" s="24" t="s">
        <v>93</v>
      </c>
      <c r="H251" s="17" t="n">
        <f aca="false">MONTH(A251)</f>
        <v>9</v>
      </c>
      <c r="I251" s="17" t="n">
        <f aca="false">DAY(A251)</f>
        <v>13</v>
      </c>
    </row>
    <row r="252" customFormat="false" ht="15.75" hidden="true" customHeight="true" outlineLevel="0" collapsed="false">
      <c r="A252" s="22" t="n">
        <v>44189</v>
      </c>
      <c r="B252" s="6" t="s">
        <v>71</v>
      </c>
      <c r="C252" s="6" t="s">
        <v>74</v>
      </c>
      <c r="D252" s="6" t="n">
        <v>629</v>
      </c>
      <c r="E252" s="25" t="n">
        <v>5</v>
      </c>
      <c r="F252" s="23" t="n">
        <v>3145</v>
      </c>
      <c r="G252" s="24" t="s">
        <v>88</v>
      </c>
      <c r="H252" s="17" t="n">
        <f aca="false">MONTH(A252)</f>
        <v>12</v>
      </c>
      <c r="I252" s="17" t="n">
        <f aca="false">DAY(A252)</f>
        <v>24</v>
      </c>
    </row>
    <row r="253" customFormat="false" ht="15.75" hidden="false" customHeight="true" outlineLevel="0" collapsed="false">
      <c r="A253" s="22" t="n">
        <v>43862</v>
      </c>
      <c r="B253" s="6" t="s">
        <v>76</v>
      </c>
      <c r="C253" s="6" t="s">
        <v>74</v>
      </c>
      <c r="D253" s="6" t="n">
        <v>63</v>
      </c>
      <c r="E253" s="23" t="n">
        <v>11</v>
      </c>
      <c r="F253" s="23" t="n">
        <v>693</v>
      </c>
      <c r="G253" s="24" t="s">
        <v>77</v>
      </c>
      <c r="H253" s="17" t="n">
        <f aca="false">MONTH(A253)</f>
        <v>2</v>
      </c>
      <c r="I253" s="17" t="n">
        <f aca="false">DAY(A253)</f>
        <v>1</v>
      </c>
      <c r="J253" s="26" t="s">
        <v>86</v>
      </c>
    </row>
    <row r="254" customFormat="false" ht="15.75" hidden="true" customHeight="true" outlineLevel="0" collapsed="false">
      <c r="A254" s="22" t="n">
        <v>44109</v>
      </c>
      <c r="B254" s="6" t="s">
        <v>82</v>
      </c>
      <c r="C254" s="6" t="s">
        <v>72</v>
      </c>
      <c r="D254" s="6" t="n">
        <v>333</v>
      </c>
      <c r="E254" s="23" t="n">
        <v>16</v>
      </c>
      <c r="F254" s="23" t="n">
        <v>5328</v>
      </c>
      <c r="G254" s="24" t="s">
        <v>77</v>
      </c>
      <c r="H254" s="17" t="n">
        <f aca="false">MONTH(A254)</f>
        <v>10</v>
      </c>
      <c r="I254" s="17" t="n">
        <f aca="false">DAY(A254)</f>
        <v>5</v>
      </c>
    </row>
    <row r="255" customFormat="false" ht="15.75" hidden="true" customHeight="true" outlineLevel="0" collapsed="false">
      <c r="A255" s="22" t="n">
        <v>44011</v>
      </c>
      <c r="B255" s="6" t="s">
        <v>71</v>
      </c>
      <c r="C255" s="6" t="s">
        <v>74</v>
      </c>
      <c r="D255" s="7" t="n">
        <v>253</v>
      </c>
      <c r="E255" s="25" t="n">
        <v>5</v>
      </c>
      <c r="F255" s="23" t="n">
        <v>1265</v>
      </c>
      <c r="G255" s="24" t="s">
        <v>73</v>
      </c>
      <c r="H255" s="17" t="n">
        <f aca="false">MONTH(A255)</f>
        <v>6</v>
      </c>
      <c r="I255" s="17" t="n">
        <f aca="false">DAY(A255)</f>
        <v>29</v>
      </c>
    </row>
    <row r="256" customFormat="false" ht="15.75" hidden="true" customHeight="true" outlineLevel="0" collapsed="false">
      <c r="A256" s="22" t="n">
        <v>43990</v>
      </c>
      <c r="B256" s="6" t="s">
        <v>71</v>
      </c>
      <c r="C256" s="6" t="s">
        <v>74</v>
      </c>
      <c r="D256" s="7" t="n">
        <v>319</v>
      </c>
      <c r="E256" s="25" t="n">
        <v>5</v>
      </c>
      <c r="F256" s="23" t="n">
        <v>1595</v>
      </c>
      <c r="G256" s="24" t="s">
        <v>77</v>
      </c>
      <c r="H256" s="17" t="n">
        <f aca="false">MONTH(A256)</f>
        <v>6</v>
      </c>
      <c r="I256" s="17" t="n">
        <f aca="false">DAY(A256)</f>
        <v>8</v>
      </c>
    </row>
    <row r="257" customFormat="false" ht="15.75" hidden="false" customHeight="true" outlineLevel="0" collapsed="false">
      <c r="A257" s="22" t="n">
        <v>43841</v>
      </c>
      <c r="B257" s="6" t="s">
        <v>76</v>
      </c>
      <c r="C257" s="6" t="s">
        <v>72</v>
      </c>
      <c r="D257" s="6" t="n">
        <v>99</v>
      </c>
      <c r="E257" s="23" t="n">
        <v>11</v>
      </c>
      <c r="F257" s="23" t="n">
        <v>1089</v>
      </c>
      <c r="G257" s="24" t="s">
        <v>73</v>
      </c>
      <c r="H257" s="17" t="n">
        <f aca="false">MONTH(A257)</f>
        <v>1</v>
      </c>
      <c r="I257" s="17" t="n">
        <f aca="false">DAY(A257)</f>
        <v>11</v>
      </c>
      <c r="J257" s="26" t="s">
        <v>92</v>
      </c>
    </row>
    <row r="258" customFormat="false" ht="15.75" hidden="true" customHeight="true" outlineLevel="0" collapsed="false">
      <c r="A258" s="22" t="n">
        <v>44003</v>
      </c>
      <c r="B258" s="6" t="s">
        <v>82</v>
      </c>
      <c r="C258" s="6" t="s">
        <v>72</v>
      </c>
      <c r="D258" s="6" t="n">
        <v>184</v>
      </c>
      <c r="E258" s="23" t="n">
        <v>16</v>
      </c>
      <c r="F258" s="23" t="n">
        <v>2944</v>
      </c>
      <c r="G258" s="24" t="s">
        <v>73</v>
      </c>
      <c r="H258" s="17" t="n">
        <f aca="false">MONTH(A258)</f>
        <v>6</v>
      </c>
      <c r="I258" s="17" t="n">
        <f aca="false">DAY(A258)</f>
        <v>21</v>
      </c>
    </row>
    <row r="259" customFormat="false" ht="15.75" hidden="true" customHeight="true" outlineLevel="0" collapsed="false">
      <c r="A259" s="22" t="n">
        <v>44177</v>
      </c>
      <c r="B259" s="6" t="s">
        <v>78</v>
      </c>
      <c r="C259" s="6" t="s">
        <v>74</v>
      </c>
      <c r="D259" s="6" t="n">
        <v>448</v>
      </c>
      <c r="E259" s="23" t="n">
        <v>7</v>
      </c>
      <c r="F259" s="23" t="n">
        <v>3136</v>
      </c>
      <c r="G259" s="24" t="s">
        <v>75</v>
      </c>
      <c r="H259" s="17" t="n">
        <f aca="false">MONTH(A259)</f>
        <v>12</v>
      </c>
      <c r="I259" s="17" t="n">
        <f aca="false">DAY(A259)</f>
        <v>12</v>
      </c>
    </row>
    <row r="260" customFormat="false" ht="15.75" hidden="true" customHeight="true" outlineLevel="0" collapsed="false">
      <c r="A260" s="22" t="n">
        <v>44026</v>
      </c>
      <c r="B260" s="6" t="s">
        <v>71</v>
      </c>
      <c r="C260" s="6" t="s">
        <v>72</v>
      </c>
      <c r="D260" s="6" t="n">
        <v>169</v>
      </c>
      <c r="E260" s="23" t="n">
        <v>5</v>
      </c>
      <c r="F260" s="23" t="n">
        <v>845</v>
      </c>
      <c r="G260" s="24" t="s">
        <v>89</v>
      </c>
      <c r="H260" s="17" t="n">
        <f aca="false">MONTH(A260)</f>
        <v>7</v>
      </c>
      <c r="I260" s="17" t="n">
        <f aca="false">DAY(A260)</f>
        <v>14</v>
      </c>
    </row>
    <row r="261" customFormat="false" ht="15.75" hidden="true" customHeight="true" outlineLevel="0" collapsed="false">
      <c r="A261" s="22" t="n">
        <v>44008</v>
      </c>
      <c r="B261" s="6" t="s">
        <v>76</v>
      </c>
      <c r="C261" s="6" t="s">
        <v>72</v>
      </c>
      <c r="D261" s="6" t="n">
        <v>166</v>
      </c>
      <c r="E261" s="23" t="n">
        <v>11</v>
      </c>
      <c r="F261" s="23" t="n">
        <v>1826</v>
      </c>
      <c r="G261" s="24" t="s">
        <v>83</v>
      </c>
      <c r="H261" s="17" t="n">
        <f aca="false">MONTH(A261)</f>
        <v>6</v>
      </c>
      <c r="I261" s="17" t="n">
        <f aca="false">DAY(A261)</f>
        <v>26</v>
      </c>
    </row>
    <row r="262" customFormat="false" ht="15.75" hidden="true" customHeight="true" outlineLevel="0" collapsed="false">
      <c r="A262" s="22" t="n">
        <v>44082</v>
      </c>
      <c r="B262" s="6" t="s">
        <v>82</v>
      </c>
      <c r="C262" s="6" t="s">
        <v>72</v>
      </c>
      <c r="D262" s="6" t="n">
        <v>320</v>
      </c>
      <c r="E262" s="23" t="n">
        <v>16</v>
      </c>
      <c r="F262" s="23" t="n">
        <v>5120</v>
      </c>
      <c r="G262" s="24" t="s">
        <v>77</v>
      </c>
      <c r="H262" s="17" t="n">
        <f aca="false">MONTH(A262)</f>
        <v>9</v>
      </c>
      <c r="I262" s="17" t="n">
        <f aca="false">DAY(A262)</f>
        <v>8</v>
      </c>
    </row>
    <row r="263" customFormat="false" ht="15.75" hidden="true" customHeight="true" outlineLevel="0" collapsed="false">
      <c r="A263" s="22" t="n">
        <v>43900</v>
      </c>
      <c r="B263" s="6" t="s">
        <v>76</v>
      </c>
      <c r="C263" s="6" t="s">
        <v>72</v>
      </c>
      <c r="D263" s="6" t="n">
        <v>82</v>
      </c>
      <c r="E263" s="23" t="n">
        <v>11</v>
      </c>
      <c r="F263" s="23" t="n">
        <v>902</v>
      </c>
      <c r="G263" s="24" t="s">
        <v>77</v>
      </c>
      <c r="H263" s="17" t="n">
        <f aca="false">MONTH(A263)</f>
        <v>3</v>
      </c>
      <c r="I263" s="17" t="n">
        <f aca="false">DAY(A263)</f>
        <v>10</v>
      </c>
    </row>
    <row r="264" customFormat="false" ht="15.75" hidden="true" customHeight="true" outlineLevel="0" collapsed="false">
      <c r="A264" s="22" t="n">
        <v>44012</v>
      </c>
      <c r="B264" s="6" t="s">
        <v>82</v>
      </c>
      <c r="C264" s="6" t="s">
        <v>72</v>
      </c>
      <c r="D264" s="6" t="n">
        <v>189</v>
      </c>
      <c r="E264" s="23" t="n">
        <v>16</v>
      </c>
      <c r="F264" s="23" t="n">
        <v>3024</v>
      </c>
      <c r="G264" s="24" t="s">
        <v>73</v>
      </c>
      <c r="H264" s="17" t="n">
        <f aca="false">MONTH(A264)</f>
        <v>6</v>
      </c>
      <c r="I264" s="17" t="n">
        <f aca="false">DAY(A264)</f>
        <v>30</v>
      </c>
    </row>
    <row r="265" customFormat="false" ht="15.75" hidden="true" customHeight="true" outlineLevel="0" collapsed="false">
      <c r="A265" s="22" t="n">
        <v>43942</v>
      </c>
      <c r="B265" s="6" t="s">
        <v>71</v>
      </c>
      <c r="C265" s="6" t="s">
        <v>72</v>
      </c>
      <c r="D265" s="6" t="n">
        <v>117</v>
      </c>
      <c r="E265" s="23" t="n">
        <v>5</v>
      </c>
      <c r="F265" s="23" t="n">
        <v>585</v>
      </c>
      <c r="G265" s="24" t="s">
        <v>87</v>
      </c>
      <c r="H265" s="17" t="n">
        <f aca="false">MONTH(A265)</f>
        <v>4</v>
      </c>
      <c r="I265" s="17" t="n">
        <f aca="false">DAY(A265)</f>
        <v>21</v>
      </c>
    </row>
    <row r="266" customFormat="false" ht="15.75" hidden="false" customHeight="true" outlineLevel="0" collapsed="false">
      <c r="A266" s="22" t="n">
        <v>43851</v>
      </c>
      <c r="B266" s="6" t="s">
        <v>78</v>
      </c>
      <c r="C266" s="6" t="s">
        <v>74</v>
      </c>
      <c r="D266" s="6" t="n">
        <v>144</v>
      </c>
      <c r="E266" s="23" t="n">
        <v>7</v>
      </c>
      <c r="F266" s="23" t="n">
        <v>1008</v>
      </c>
      <c r="G266" s="24" t="s">
        <v>80</v>
      </c>
      <c r="H266" s="17" t="n">
        <f aca="false">MONTH(A266)</f>
        <v>1</v>
      </c>
      <c r="I266" s="17" t="n">
        <f aca="false">DAY(A266)</f>
        <v>21</v>
      </c>
      <c r="J266" s="26" t="s">
        <v>81</v>
      </c>
    </row>
    <row r="267" customFormat="false" ht="15.75" hidden="true" customHeight="true" outlineLevel="0" collapsed="false">
      <c r="A267" s="22" t="n">
        <v>43938</v>
      </c>
      <c r="B267" s="6" t="s">
        <v>76</v>
      </c>
      <c r="C267" s="6" t="s">
        <v>72</v>
      </c>
      <c r="D267" s="6" t="n">
        <v>88</v>
      </c>
      <c r="E267" s="23" t="n">
        <v>11</v>
      </c>
      <c r="F267" s="23" t="n">
        <v>968</v>
      </c>
      <c r="G267" s="24" t="s">
        <v>80</v>
      </c>
      <c r="H267" s="17" t="n">
        <f aca="false">MONTH(A267)</f>
        <v>4</v>
      </c>
      <c r="I267" s="17" t="n">
        <f aca="false">DAY(A267)</f>
        <v>17</v>
      </c>
    </row>
    <row r="268" customFormat="false" ht="15.75" hidden="false" customHeight="true" outlineLevel="0" collapsed="false">
      <c r="A268" s="22" t="n">
        <v>43859</v>
      </c>
      <c r="B268" s="6" t="s">
        <v>76</v>
      </c>
      <c r="C268" s="6" t="s">
        <v>74</v>
      </c>
      <c r="D268" s="6" t="n">
        <v>97</v>
      </c>
      <c r="E268" s="23" t="n">
        <v>11</v>
      </c>
      <c r="F268" s="23" t="n">
        <v>1067</v>
      </c>
      <c r="G268" s="24" t="s">
        <v>73</v>
      </c>
      <c r="H268" s="17" t="n">
        <f aca="false">MONTH(A268)</f>
        <v>1</v>
      </c>
      <c r="I268" s="17" t="n">
        <f aca="false">DAY(A268)</f>
        <v>29</v>
      </c>
      <c r="J268" s="26" t="s">
        <v>84</v>
      </c>
    </row>
    <row r="269" customFormat="false" ht="15.75" hidden="true" customHeight="true" outlineLevel="0" collapsed="false">
      <c r="A269" s="22" t="n">
        <v>44065</v>
      </c>
      <c r="B269" s="6" t="s">
        <v>76</v>
      </c>
      <c r="C269" s="6" t="s">
        <v>74</v>
      </c>
      <c r="D269" s="6" t="n">
        <v>167</v>
      </c>
      <c r="E269" s="23" t="n">
        <v>11</v>
      </c>
      <c r="F269" s="23" t="n">
        <v>1837</v>
      </c>
      <c r="G269" s="24" t="s">
        <v>73</v>
      </c>
      <c r="H269" s="17" t="n">
        <f aca="false">MONTH(A269)</f>
        <v>8</v>
      </c>
      <c r="I269" s="17" t="n">
        <f aca="false">DAY(A269)</f>
        <v>22</v>
      </c>
    </row>
    <row r="270" customFormat="false" ht="15.75" hidden="true" customHeight="true" outlineLevel="0" collapsed="false">
      <c r="A270" s="22" t="n">
        <v>44073</v>
      </c>
      <c r="B270" s="6" t="s">
        <v>71</v>
      </c>
      <c r="C270" s="6" t="s">
        <v>74</v>
      </c>
      <c r="D270" s="7" t="n">
        <v>373</v>
      </c>
      <c r="E270" s="25" t="n">
        <v>5</v>
      </c>
      <c r="F270" s="23" t="n">
        <v>1865</v>
      </c>
      <c r="G270" s="24" t="s">
        <v>90</v>
      </c>
      <c r="H270" s="17" t="n">
        <f aca="false">MONTH(A270)</f>
        <v>8</v>
      </c>
      <c r="I270" s="17" t="n">
        <f aca="false">DAY(A270)</f>
        <v>30</v>
      </c>
    </row>
    <row r="271" customFormat="false" ht="15.75" hidden="true" customHeight="true" outlineLevel="0" collapsed="false">
      <c r="A271" s="22" t="n">
        <v>44067</v>
      </c>
      <c r="B271" s="6" t="s">
        <v>71</v>
      </c>
      <c r="C271" s="6" t="s">
        <v>74</v>
      </c>
      <c r="D271" s="7" t="n">
        <v>327</v>
      </c>
      <c r="E271" s="25" t="n">
        <v>5</v>
      </c>
      <c r="F271" s="23" t="n">
        <v>1635</v>
      </c>
      <c r="G271" s="24" t="s">
        <v>73</v>
      </c>
      <c r="H271" s="17" t="n">
        <f aca="false">MONTH(A271)</f>
        <v>8</v>
      </c>
      <c r="I271" s="17" t="n">
        <f aca="false">DAY(A271)</f>
        <v>24</v>
      </c>
    </row>
    <row r="272" customFormat="false" ht="15.75" hidden="true" customHeight="true" outlineLevel="0" collapsed="false">
      <c r="A272" s="22" t="n">
        <v>44038</v>
      </c>
      <c r="B272" s="6" t="s">
        <v>82</v>
      </c>
      <c r="C272" s="6" t="s">
        <v>72</v>
      </c>
      <c r="D272" s="6" t="n">
        <v>180</v>
      </c>
      <c r="E272" s="23" t="n">
        <v>16</v>
      </c>
      <c r="F272" s="23" t="n">
        <v>2880</v>
      </c>
      <c r="G272" s="24" t="s">
        <v>83</v>
      </c>
      <c r="H272" s="17" t="n">
        <f aca="false">MONTH(A272)</f>
        <v>7</v>
      </c>
      <c r="I272" s="17" t="n">
        <f aca="false">DAY(A272)</f>
        <v>26</v>
      </c>
    </row>
    <row r="273" customFormat="false" ht="15.75" hidden="true" customHeight="true" outlineLevel="0" collapsed="false">
      <c r="A273" s="22" t="n">
        <v>44032</v>
      </c>
      <c r="B273" s="6" t="s">
        <v>71</v>
      </c>
      <c r="C273" s="6" t="s">
        <v>72</v>
      </c>
      <c r="D273" s="6" t="n">
        <v>153</v>
      </c>
      <c r="E273" s="23" t="n">
        <v>5</v>
      </c>
      <c r="F273" s="23" t="n">
        <v>765</v>
      </c>
      <c r="G273" s="24" t="s">
        <v>85</v>
      </c>
      <c r="H273" s="17" t="n">
        <f aca="false">MONTH(A273)</f>
        <v>7</v>
      </c>
      <c r="I273" s="17" t="n">
        <f aca="false">DAY(A273)</f>
        <v>20</v>
      </c>
    </row>
    <row r="274" customFormat="false" ht="15.75" hidden="false" customHeight="true" outlineLevel="0" collapsed="false">
      <c r="A274" s="22" t="n">
        <v>43876</v>
      </c>
      <c r="B274" s="6" t="s">
        <v>71</v>
      </c>
      <c r="C274" s="6" t="s">
        <v>72</v>
      </c>
      <c r="D274" s="6" t="n">
        <v>94</v>
      </c>
      <c r="E274" s="23" t="n">
        <v>5</v>
      </c>
      <c r="F274" s="23" t="n">
        <v>470</v>
      </c>
      <c r="G274" s="24" t="s">
        <v>87</v>
      </c>
      <c r="H274" s="17" t="n">
        <f aca="false">MONTH(A274)</f>
        <v>2</v>
      </c>
      <c r="I274" s="17" t="n">
        <f aca="false">DAY(A274)</f>
        <v>15</v>
      </c>
      <c r="J274" s="26" t="s">
        <v>81</v>
      </c>
    </row>
    <row r="275" customFormat="false" ht="15.75" hidden="true" customHeight="true" outlineLevel="0" collapsed="false">
      <c r="A275" s="22" t="n">
        <v>44097</v>
      </c>
      <c r="B275" s="6" t="s">
        <v>78</v>
      </c>
      <c r="C275" s="6" t="s">
        <v>74</v>
      </c>
      <c r="D275" s="6" t="n">
        <v>361</v>
      </c>
      <c r="E275" s="23" t="n">
        <v>7</v>
      </c>
      <c r="F275" s="23" t="n">
        <v>2527</v>
      </c>
      <c r="G275" s="24" t="s">
        <v>93</v>
      </c>
      <c r="H275" s="17" t="n">
        <f aca="false">MONTH(A275)</f>
        <v>9</v>
      </c>
      <c r="I275" s="17" t="n">
        <f aca="false">DAY(A275)</f>
        <v>23</v>
      </c>
    </row>
    <row r="276" customFormat="false" ht="15.75" hidden="true" customHeight="true" outlineLevel="0" collapsed="false">
      <c r="A276" s="22" t="n">
        <v>44139</v>
      </c>
      <c r="B276" s="6" t="s">
        <v>78</v>
      </c>
      <c r="C276" s="6" t="s">
        <v>74</v>
      </c>
      <c r="D276" s="6" t="n">
        <v>347</v>
      </c>
      <c r="E276" s="23" t="n">
        <v>7</v>
      </c>
      <c r="F276" s="23" t="n">
        <v>2429</v>
      </c>
      <c r="G276" s="24" t="s">
        <v>77</v>
      </c>
      <c r="H276" s="17" t="n">
        <f aca="false">MONTH(A276)</f>
        <v>11</v>
      </c>
      <c r="I276" s="17" t="n">
        <f aca="false">DAY(A276)</f>
        <v>4</v>
      </c>
    </row>
    <row r="277" customFormat="false" ht="15.75" hidden="true" customHeight="true" outlineLevel="0" collapsed="false">
      <c r="A277" s="22" t="n">
        <v>43897</v>
      </c>
      <c r="B277" s="6" t="s">
        <v>76</v>
      </c>
      <c r="C277" s="6" t="s">
        <v>72</v>
      </c>
      <c r="D277" s="6" t="n">
        <v>105</v>
      </c>
      <c r="E277" s="23" t="n">
        <v>11</v>
      </c>
      <c r="F277" s="23" t="n">
        <v>1155</v>
      </c>
      <c r="G277" s="24" t="s">
        <v>77</v>
      </c>
      <c r="H277" s="17" t="n">
        <f aca="false">MONTH(A277)</f>
        <v>3</v>
      </c>
      <c r="I277" s="17" t="n">
        <f aca="false">DAY(A277)</f>
        <v>7</v>
      </c>
    </row>
    <row r="278" customFormat="false" ht="15.75" hidden="true" customHeight="true" outlineLevel="0" collapsed="false">
      <c r="A278" s="22" t="n">
        <v>44099</v>
      </c>
      <c r="B278" s="6" t="s">
        <v>78</v>
      </c>
      <c r="C278" s="6" t="s">
        <v>74</v>
      </c>
      <c r="D278" s="6" t="n">
        <v>341</v>
      </c>
      <c r="E278" s="23" t="n">
        <v>7</v>
      </c>
      <c r="F278" s="23" t="n">
        <v>2387</v>
      </c>
      <c r="G278" s="24" t="s">
        <v>83</v>
      </c>
      <c r="H278" s="17" t="n">
        <f aca="false">MONTH(A278)</f>
        <v>9</v>
      </c>
      <c r="I278" s="17" t="n">
        <f aca="false">DAY(A278)</f>
        <v>25</v>
      </c>
    </row>
    <row r="279" customFormat="false" ht="15.75" hidden="true" customHeight="true" outlineLevel="0" collapsed="false">
      <c r="A279" s="22" t="n">
        <v>44135</v>
      </c>
      <c r="B279" s="6" t="s">
        <v>76</v>
      </c>
      <c r="C279" s="6" t="s">
        <v>74</v>
      </c>
      <c r="D279" s="6" t="n">
        <v>195</v>
      </c>
      <c r="E279" s="23" t="n">
        <v>11</v>
      </c>
      <c r="F279" s="23" t="n">
        <v>2145</v>
      </c>
      <c r="G279" s="24" t="s">
        <v>87</v>
      </c>
      <c r="H279" s="17" t="n">
        <f aca="false">MONTH(A279)</f>
        <v>10</v>
      </c>
      <c r="I279" s="17" t="n">
        <f aca="false">DAY(A279)</f>
        <v>31</v>
      </c>
    </row>
    <row r="280" customFormat="false" ht="15.75" hidden="false" customHeight="true" outlineLevel="0" collapsed="false">
      <c r="A280" s="22" t="n">
        <v>43839</v>
      </c>
      <c r="B280" s="6" t="s">
        <v>78</v>
      </c>
      <c r="C280" s="6" t="s">
        <v>74</v>
      </c>
      <c r="D280" s="6" t="n">
        <v>102</v>
      </c>
      <c r="E280" s="23" t="n">
        <v>7</v>
      </c>
      <c r="F280" s="23" t="n">
        <v>714</v>
      </c>
      <c r="G280" s="24" t="s">
        <v>91</v>
      </c>
      <c r="H280" s="17" t="n">
        <f aca="false">MONTH(A280)</f>
        <v>1</v>
      </c>
      <c r="I280" s="17" t="n">
        <f aca="false">DAY(A280)</f>
        <v>9</v>
      </c>
      <c r="J280" s="26" t="s">
        <v>92</v>
      </c>
    </row>
    <row r="281" customFormat="false" ht="15.75" hidden="true" customHeight="true" outlineLevel="0" collapsed="false">
      <c r="A281" s="22" t="n">
        <v>44071</v>
      </c>
      <c r="B281" s="6" t="s">
        <v>71</v>
      </c>
      <c r="C281" s="6" t="s">
        <v>74</v>
      </c>
      <c r="D281" s="7" t="n">
        <v>349</v>
      </c>
      <c r="E281" s="25" t="n">
        <v>5</v>
      </c>
      <c r="F281" s="23" t="n">
        <v>1745</v>
      </c>
      <c r="G281" s="24" t="s">
        <v>90</v>
      </c>
      <c r="H281" s="17" t="n">
        <f aca="false">MONTH(A281)</f>
        <v>8</v>
      </c>
      <c r="I281" s="17" t="n">
        <f aca="false">DAY(A281)</f>
        <v>28</v>
      </c>
    </row>
    <row r="282" customFormat="false" ht="15.75" hidden="false" customHeight="true" outlineLevel="0" collapsed="false">
      <c r="A282" s="22" t="n">
        <v>43864</v>
      </c>
      <c r="B282" s="6" t="s">
        <v>76</v>
      </c>
      <c r="C282" s="6" t="s">
        <v>74</v>
      </c>
      <c r="D282" s="6" t="n">
        <v>79</v>
      </c>
      <c r="E282" s="23" t="n">
        <v>11</v>
      </c>
      <c r="F282" s="23" t="n">
        <v>869</v>
      </c>
      <c r="G282" s="24" t="s">
        <v>77</v>
      </c>
      <c r="H282" s="17" t="n">
        <f aca="false">MONTH(A282)</f>
        <v>2</v>
      </c>
      <c r="I282" s="17" t="n">
        <f aca="false">DAY(A282)</f>
        <v>3</v>
      </c>
      <c r="J282" s="26" t="s">
        <v>86</v>
      </c>
    </row>
    <row r="283" customFormat="false" ht="15.75" hidden="true" customHeight="true" outlineLevel="0" collapsed="false">
      <c r="A283" s="22" t="n">
        <v>44102</v>
      </c>
      <c r="B283" s="6" t="s">
        <v>76</v>
      </c>
      <c r="C283" s="6" t="s">
        <v>74</v>
      </c>
      <c r="D283" s="6" t="n">
        <v>260</v>
      </c>
      <c r="E283" s="23" t="n">
        <v>11</v>
      </c>
      <c r="F283" s="23" t="n">
        <v>2860</v>
      </c>
      <c r="G283" s="24" t="s">
        <v>83</v>
      </c>
      <c r="H283" s="17" t="n">
        <f aca="false">MONTH(A283)</f>
        <v>9</v>
      </c>
      <c r="I283" s="17" t="n">
        <f aca="false">DAY(A283)</f>
        <v>28</v>
      </c>
    </row>
    <row r="284" customFormat="false" ht="15.75" hidden="false" customHeight="true" outlineLevel="0" collapsed="false">
      <c r="A284" s="22" t="n">
        <v>43831</v>
      </c>
      <c r="B284" s="6" t="s">
        <v>71</v>
      </c>
      <c r="C284" s="6" t="s">
        <v>72</v>
      </c>
      <c r="D284" s="6" t="n">
        <v>87</v>
      </c>
      <c r="E284" s="23" t="n">
        <v>5</v>
      </c>
      <c r="F284" s="23" t="n">
        <v>435</v>
      </c>
      <c r="G284" s="24" t="s">
        <v>75</v>
      </c>
      <c r="H284" s="17" t="n">
        <f aca="false">MONTH(A284)</f>
        <v>1</v>
      </c>
      <c r="I284" s="17" t="n">
        <f aca="false">DAY(A284)</f>
        <v>1</v>
      </c>
      <c r="J284" s="26" t="s">
        <v>86</v>
      </c>
    </row>
    <row r="285" customFormat="false" ht="15.75" hidden="false" customHeight="true" outlineLevel="0" collapsed="false">
      <c r="A285" s="22" t="n">
        <v>43883</v>
      </c>
      <c r="B285" s="6" t="s">
        <v>76</v>
      </c>
      <c r="C285" s="6" t="s">
        <v>72</v>
      </c>
      <c r="D285" s="6" t="n">
        <v>76</v>
      </c>
      <c r="E285" s="23" t="n">
        <v>11</v>
      </c>
      <c r="F285" s="23" t="n">
        <v>836</v>
      </c>
      <c r="G285" s="24" t="s">
        <v>73</v>
      </c>
      <c r="H285" s="17" t="n">
        <f aca="false">MONTH(A285)</f>
        <v>2</v>
      </c>
      <c r="I285" s="17" t="n">
        <f aca="false">DAY(A285)</f>
        <v>22</v>
      </c>
      <c r="J285" s="26" t="s">
        <v>84</v>
      </c>
    </row>
    <row r="286" customFormat="false" ht="15.75" hidden="true" customHeight="true" outlineLevel="0" collapsed="false">
      <c r="A286" s="22" t="n">
        <v>44126</v>
      </c>
      <c r="B286" s="6" t="s">
        <v>76</v>
      </c>
      <c r="C286" s="6" t="s">
        <v>72</v>
      </c>
      <c r="D286" s="6" t="n">
        <v>238</v>
      </c>
      <c r="E286" s="23" t="n">
        <v>11</v>
      </c>
      <c r="F286" s="23" t="n">
        <v>2618</v>
      </c>
      <c r="G286" s="24" t="s">
        <v>73</v>
      </c>
      <c r="H286" s="17" t="n">
        <f aca="false">MONTH(A286)</f>
        <v>10</v>
      </c>
      <c r="I286" s="17" t="n">
        <f aca="false">DAY(A286)</f>
        <v>22</v>
      </c>
    </row>
    <row r="287" customFormat="false" ht="15.75" hidden="true" customHeight="true" outlineLevel="0" collapsed="false">
      <c r="A287" s="22" t="n">
        <v>44171</v>
      </c>
      <c r="B287" s="6" t="s">
        <v>78</v>
      </c>
      <c r="C287" s="6" t="s">
        <v>74</v>
      </c>
      <c r="D287" s="6" t="n">
        <v>421</v>
      </c>
      <c r="E287" s="23" t="n">
        <v>7</v>
      </c>
      <c r="F287" s="23" t="n">
        <v>2947</v>
      </c>
      <c r="G287" s="24" t="s">
        <v>77</v>
      </c>
      <c r="H287" s="17" t="n">
        <f aca="false">MONTH(A287)</f>
        <v>12</v>
      </c>
      <c r="I287" s="17" t="n">
        <f aca="false">DAY(A287)</f>
        <v>6</v>
      </c>
    </row>
    <row r="288" customFormat="false" ht="15.75" hidden="true" customHeight="true" outlineLevel="0" collapsed="false">
      <c r="A288" s="22" t="n">
        <v>44010</v>
      </c>
      <c r="B288" s="6" t="s">
        <v>78</v>
      </c>
      <c r="C288" s="6" t="s">
        <v>74</v>
      </c>
      <c r="D288" s="6" t="n">
        <v>202</v>
      </c>
      <c r="E288" s="23" t="n">
        <v>7</v>
      </c>
      <c r="F288" s="23" t="n">
        <v>1414</v>
      </c>
      <c r="G288" s="24" t="s">
        <v>83</v>
      </c>
      <c r="H288" s="17" t="n">
        <f aca="false">MONTH(A288)</f>
        <v>6</v>
      </c>
      <c r="I288" s="17" t="n">
        <f aca="false">DAY(A288)</f>
        <v>28</v>
      </c>
    </row>
    <row r="289" customFormat="false" ht="15.75" hidden="true" customHeight="true" outlineLevel="0" collapsed="false">
      <c r="A289" s="22" t="n">
        <v>43986</v>
      </c>
      <c r="B289" s="6" t="s">
        <v>76</v>
      </c>
      <c r="C289" s="6" t="s">
        <v>72</v>
      </c>
      <c r="D289" s="6" t="n">
        <v>172</v>
      </c>
      <c r="E289" s="23" t="n">
        <v>11</v>
      </c>
      <c r="F289" s="23" t="n">
        <v>1892</v>
      </c>
      <c r="G289" s="24" t="s">
        <v>77</v>
      </c>
      <c r="H289" s="17" t="n">
        <f aca="false">MONTH(A289)</f>
        <v>6</v>
      </c>
      <c r="I289" s="17" t="n">
        <f aca="false">DAY(A289)</f>
        <v>4</v>
      </c>
    </row>
    <row r="290" customFormat="false" ht="15.75" hidden="false" customHeight="true" outlineLevel="0" collapsed="false">
      <c r="A290" s="22" t="n">
        <v>43855</v>
      </c>
      <c r="B290" s="6" t="s">
        <v>82</v>
      </c>
      <c r="C290" s="6" t="s">
        <v>72</v>
      </c>
      <c r="D290" s="6" t="n">
        <v>71</v>
      </c>
      <c r="E290" s="23" t="n">
        <v>16</v>
      </c>
      <c r="F290" s="23" t="n">
        <v>1136</v>
      </c>
      <c r="G290" s="24" t="s">
        <v>83</v>
      </c>
      <c r="H290" s="17" t="n">
        <f aca="false">MONTH(A290)</f>
        <v>1</v>
      </c>
      <c r="I290" s="17" t="n">
        <f aca="false">DAY(A290)</f>
        <v>25</v>
      </c>
      <c r="J290" s="26" t="s">
        <v>84</v>
      </c>
    </row>
    <row r="291" customFormat="false" ht="15.75" hidden="false" customHeight="true" outlineLevel="0" collapsed="false">
      <c r="A291" s="22" t="n">
        <v>43887</v>
      </c>
      <c r="B291" s="6" t="s">
        <v>76</v>
      </c>
      <c r="C291" s="6" t="s">
        <v>74</v>
      </c>
      <c r="D291" s="6" t="n">
        <v>69</v>
      </c>
      <c r="E291" s="23" t="n">
        <v>11</v>
      </c>
      <c r="F291" s="23" t="n">
        <v>759</v>
      </c>
      <c r="G291" s="24" t="s">
        <v>83</v>
      </c>
      <c r="H291" s="17" t="n">
        <f aca="false">MONTH(A291)</f>
        <v>2</v>
      </c>
      <c r="I291" s="17" t="n">
        <f aca="false">DAY(A291)</f>
        <v>26</v>
      </c>
      <c r="J291" s="26" t="s">
        <v>84</v>
      </c>
    </row>
    <row r="292" customFormat="false" ht="15.75" hidden="true" customHeight="true" outlineLevel="0" collapsed="false">
      <c r="A292" s="22" t="n">
        <v>44013</v>
      </c>
      <c r="B292" s="6" t="s">
        <v>82</v>
      </c>
      <c r="C292" s="6" t="s">
        <v>72</v>
      </c>
      <c r="D292" s="6" t="n">
        <v>227</v>
      </c>
      <c r="E292" s="23" t="n">
        <v>16</v>
      </c>
      <c r="F292" s="23" t="n">
        <v>3632</v>
      </c>
      <c r="G292" s="24" t="s">
        <v>77</v>
      </c>
      <c r="H292" s="17" t="n">
        <f aca="false">MONTH(A292)</f>
        <v>7</v>
      </c>
      <c r="I292" s="17" t="n">
        <f aca="false">DAY(A292)</f>
        <v>1</v>
      </c>
    </row>
    <row r="293" customFormat="false" ht="15.75" hidden="true" customHeight="true" outlineLevel="0" collapsed="false">
      <c r="A293" s="22" t="n">
        <v>44143</v>
      </c>
      <c r="B293" s="6" t="s">
        <v>71</v>
      </c>
      <c r="C293" s="6" t="s">
        <v>72</v>
      </c>
      <c r="D293" s="6" t="n">
        <v>317</v>
      </c>
      <c r="E293" s="23" t="n">
        <v>5</v>
      </c>
      <c r="F293" s="23" t="n">
        <v>1585</v>
      </c>
      <c r="G293" s="24" t="s">
        <v>77</v>
      </c>
      <c r="H293" s="17" t="n">
        <f aca="false">MONTH(A293)</f>
        <v>11</v>
      </c>
      <c r="I293" s="17" t="n">
        <f aca="false">DAY(A293)</f>
        <v>8</v>
      </c>
    </row>
    <row r="294" customFormat="false" ht="15.75" hidden="true" customHeight="true" outlineLevel="0" collapsed="false">
      <c r="A294" s="22" t="n">
        <v>44056</v>
      </c>
      <c r="B294" s="6" t="s">
        <v>71</v>
      </c>
      <c r="C294" s="6" t="s">
        <v>72</v>
      </c>
      <c r="D294" s="6" t="n">
        <v>187</v>
      </c>
      <c r="E294" s="23" t="n">
        <v>5</v>
      </c>
      <c r="F294" s="23" t="n">
        <v>935</v>
      </c>
      <c r="G294" s="24" t="s">
        <v>73</v>
      </c>
      <c r="H294" s="17" t="n">
        <f aca="false">MONTH(A294)</f>
        <v>8</v>
      </c>
      <c r="I294" s="17" t="n">
        <f aca="false">DAY(A294)</f>
        <v>13</v>
      </c>
    </row>
    <row r="295" customFormat="false" ht="15.75" hidden="true" customHeight="true" outlineLevel="0" collapsed="false">
      <c r="A295" s="22" t="n">
        <v>44028</v>
      </c>
      <c r="B295" s="6" t="s">
        <v>71</v>
      </c>
      <c r="C295" s="6" t="s">
        <v>74</v>
      </c>
      <c r="D295" s="7" t="n">
        <v>303</v>
      </c>
      <c r="E295" s="25" t="n">
        <v>5</v>
      </c>
      <c r="F295" s="23" t="n">
        <v>1515</v>
      </c>
      <c r="G295" s="24" t="s">
        <v>89</v>
      </c>
      <c r="H295" s="17" t="n">
        <f aca="false">MONTH(A295)</f>
        <v>7</v>
      </c>
      <c r="I295" s="17" t="n">
        <f aca="false">DAY(A295)</f>
        <v>16</v>
      </c>
    </row>
    <row r="296" customFormat="false" ht="15.75" hidden="true" customHeight="true" outlineLevel="0" collapsed="false">
      <c r="A296" s="22" t="n">
        <v>44053</v>
      </c>
      <c r="B296" s="6" t="s">
        <v>82</v>
      </c>
      <c r="C296" s="6" t="s">
        <v>72</v>
      </c>
      <c r="D296" s="6" t="n">
        <v>238</v>
      </c>
      <c r="E296" s="23" t="n">
        <v>16</v>
      </c>
      <c r="F296" s="23" t="n">
        <v>3808</v>
      </c>
      <c r="G296" s="24" t="s">
        <v>77</v>
      </c>
      <c r="H296" s="17" t="n">
        <f aca="false">MONTH(A296)</f>
        <v>8</v>
      </c>
      <c r="I296" s="17" t="n">
        <f aca="false">DAY(A296)</f>
        <v>10</v>
      </c>
    </row>
    <row r="297" customFormat="false" ht="15.75" hidden="false" customHeight="true" outlineLevel="0" collapsed="false">
      <c r="A297" s="22" t="n">
        <v>43840</v>
      </c>
      <c r="B297" s="6" t="s">
        <v>78</v>
      </c>
      <c r="C297" s="6" t="s">
        <v>74</v>
      </c>
      <c r="D297" s="6" t="n">
        <v>140</v>
      </c>
      <c r="E297" s="23" t="n">
        <v>7</v>
      </c>
      <c r="F297" s="23" t="n">
        <v>980</v>
      </c>
      <c r="G297" s="24" t="s">
        <v>91</v>
      </c>
      <c r="H297" s="17" t="n">
        <f aca="false">MONTH(A297)</f>
        <v>1</v>
      </c>
      <c r="I297" s="17" t="n">
        <f aca="false">DAY(A297)</f>
        <v>10</v>
      </c>
      <c r="J297" s="26" t="s">
        <v>92</v>
      </c>
    </row>
    <row r="298" customFormat="false" ht="15.75" hidden="true" customHeight="true" outlineLevel="0" collapsed="false">
      <c r="A298" s="22" t="n">
        <v>43960</v>
      </c>
      <c r="B298" s="6" t="s">
        <v>82</v>
      </c>
      <c r="C298" s="6" t="s">
        <v>72</v>
      </c>
      <c r="D298" s="6" t="n">
        <v>214</v>
      </c>
      <c r="E298" s="23" t="n">
        <v>16</v>
      </c>
      <c r="F298" s="23" t="n">
        <v>3424</v>
      </c>
      <c r="G298" s="24" t="s">
        <v>77</v>
      </c>
      <c r="H298" s="17" t="n">
        <f aca="false">MONTH(A298)</f>
        <v>5</v>
      </c>
      <c r="I298" s="17" t="n">
        <f aca="false">DAY(A298)</f>
        <v>9</v>
      </c>
    </row>
    <row r="299" customFormat="false" ht="15.75" hidden="true" customHeight="true" outlineLevel="0" collapsed="false">
      <c r="A299" s="22" t="n">
        <v>43997</v>
      </c>
      <c r="B299" s="6" t="s">
        <v>71</v>
      </c>
      <c r="C299" s="6" t="s">
        <v>74</v>
      </c>
      <c r="D299" s="7" t="n">
        <v>234</v>
      </c>
      <c r="E299" s="25" t="n">
        <v>5</v>
      </c>
      <c r="F299" s="23" t="n">
        <v>1170</v>
      </c>
      <c r="G299" s="24" t="s">
        <v>87</v>
      </c>
      <c r="H299" s="17" t="n">
        <f aca="false">MONTH(A299)</f>
        <v>6</v>
      </c>
      <c r="I299" s="17" t="n">
        <f aca="false">DAY(A299)</f>
        <v>15</v>
      </c>
    </row>
    <row r="300" customFormat="false" ht="15.75" hidden="true" customHeight="true" outlineLevel="0" collapsed="false">
      <c r="A300" s="22" t="n">
        <v>44154</v>
      </c>
      <c r="B300" s="6" t="s">
        <v>82</v>
      </c>
      <c r="C300" s="6" t="s">
        <v>72</v>
      </c>
      <c r="D300" s="6" t="n">
        <v>310</v>
      </c>
      <c r="E300" s="23" t="n">
        <v>16</v>
      </c>
      <c r="F300" s="23" t="n">
        <v>4960</v>
      </c>
      <c r="G300" s="24" t="s">
        <v>80</v>
      </c>
      <c r="H300" s="17" t="n">
        <f aca="false">MONTH(A300)</f>
        <v>11</v>
      </c>
      <c r="I300" s="17" t="n">
        <f aca="false">DAY(A300)</f>
        <v>19</v>
      </c>
    </row>
    <row r="301" customFormat="false" ht="15.75" hidden="false" customHeight="true" outlineLevel="0" collapsed="false">
      <c r="A301" s="22" t="n">
        <v>43855</v>
      </c>
      <c r="B301" s="6" t="s">
        <v>78</v>
      </c>
      <c r="C301" s="6" t="s">
        <v>74</v>
      </c>
      <c r="D301" s="6" t="n">
        <v>129</v>
      </c>
      <c r="E301" s="23" t="n">
        <v>7</v>
      </c>
      <c r="F301" s="23" t="n">
        <v>903</v>
      </c>
      <c r="G301" s="24" t="s">
        <v>83</v>
      </c>
      <c r="H301" s="17" t="n">
        <f aca="false">MONTH(A301)</f>
        <v>1</v>
      </c>
      <c r="I301" s="17" t="n">
        <f aca="false">DAY(A301)</f>
        <v>25</v>
      </c>
      <c r="J301" s="26" t="s">
        <v>84</v>
      </c>
    </row>
    <row r="302" customFormat="false" ht="15.75" hidden="true" customHeight="true" outlineLevel="0" collapsed="false">
      <c r="A302" s="22" t="n">
        <v>43925</v>
      </c>
      <c r="B302" s="6" t="s">
        <v>71</v>
      </c>
      <c r="C302" s="6" t="s">
        <v>74</v>
      </c>
      <c r="D302" s="7" t="n">
        <v>222</v>
      </c>
      <c r="E302" s="25" t="n">
        <v>5</v>
      </c>
      <c r="F302" s="23" t="n">
        <v>1110</v>
      </c>
      <c r="G302" s="24" t="s">
        <v>75</v>
      </c>
      <c r="H302" s="17" t="n">
        <f aca="false">MONTH(A302)</f>
        <v>4</v>
      </c>
      <c r="I302" s="17" t="n">
        <f aca="false">DAY(A302)</f>
        <v>4</v>
      </c>
    </row>
    <row r="303" customFormat="false" ht="15.75" hidden="false" customHeight="true" outlineLevel="0" collapsed="false">
      <c r="A303" s="22" t="n">
        <v>43854</v>
      </c>
      <c r="B303" s="6" t="s">
        <v>76</v>
      </c>
      <c r="C303" s="6" t="s">
        <v>74</v>
      </c>
      <c r="D303" s="6" t="n">
        <v>75</v>
      </c>
      <c r="E303" s="23" t="n">
        <v>11</v>
      </c>
      <c r="F303" s="23" t="n">
        <v>825</v>
      </c>
      <c r="G303" s="24" t="s">
        <v>73</v>
      </c>
      <c r="H303" s="17" t="n">
        <f aca="false">MONTH(A303)</f>
        <v>1</v>
      </c>
      <c r="I303" s="17" t="n">
        <f aca="false">DAY(A303)</f>
        <v>24</v>
      </c>
      <c r="J303" s="26" t="s">
        <v>84</v>
      </c>
    </row>
    <row r="304" customFormat="false" ht="15.75" hidden="true" customHeight="true" outlineLevel="0" collapsed="false">
      <c r="A304" s="22" t="n">
        <v>44037</v>
      </c>
      <c r="B304" s="6" t="s">
        <v>76</v>
      </c>
      <c r="C304" s="6" t="s">
        <v>72</v>
      </c>
      <c r="D304" s="6" t="n">
        <v>153</v>
      </c>
      <c r="E304" s="23" t="n">
        <v>11</v>
      </c>
      <c r="F304" s="23" t="n">
        <v>1683</v>
      </c>
      <c r="G304" s="24" t="s">
        <v>83</v>
      </c>
      <c r="H304" s="17" t="n">
        <f aca="false">MONTH(A304)</f>
        <v>7</v>
      </c>
      <c r="I304" s="17" t="n">
        <f aca="false">DAY(A304)</f>
        <v>25</v>
      </c>
    </row>
    <row r="305" customFormat="false" ht="15.75" hidden="false" customHeight="true" outlineLevel="0" collapsed="false">
      <c r="A305" s="22" t="n">
        <v>43855</v>
      </c>
      <c r="B305" s="6" t="s">
        <v>71</v>
      </c>
      <c r="C305" s="6" t="s">
        <v>74</v>
      </c>
      <c r="D305" s="7" t="n">
        <v>178</v>
      </c>
      <c r="E305" s="25" t="n">
        <v>5</v>
      </c>
      <c r="F305" s="23" t="n">
        <v>890</v>
      </c>
      <c r="G305" s="24" t="s">
        <v>83</v>
      </c>
      <c r="H305" s="17" t="n">
        <f aca="false">MONTH(A305)</f>
        <v>1</v>
      </c>
      <c r="I305" s="17" t="n">
        <f aca="false">DAY(A305)</f>
        <v>25</v>
      </c>
      <c r="J305" s="26" t="s">
        <v>84</v>
      </c>
    </row>
    <row r="306" customFormat="false" ht="15.75" hidden="true" customHeight="true" outlineLevel="0" collapsed="false">
      <c r="A306" s="22" t="n">
        <v>43958</v>
      </c>
      <c r="B306" s="6" t="s">
        <v>71</v>
      </c>
      <c r="C306" s="6" t="s">
        <v>72</v>
      </c>
      <c r="D306" s="6" t="n">
        <v>178</v>
      </c>
      <c r="E306" s="23" t="n">
        <v>5</v>
      </c>
      <c r="F306" s="23" t="n">
        <v>890</v>
      </c>
      <c r="G306" s="24" t="s">
        <v>77</v>
      </c>
      <c r="H306" s="17" t="n">
        <f aca="false">MONTH(A306)</f>
        <v>5</v>
      </c>
      <c r="I306" s="17" t="n">
        <f aca="false">DAY(A306)</f>
        <v>7</v>
      </c>
    </row>
    <row r="307" customFormat="false" ht="15.75" hidden="true" customHeight="true" outlineLevel="0" collapsed="false">
      <c r="A307" s="22" t="n">
        <v>43917</v>
      </c>
      <c r="B307" s="6" t="s">
        <v>71</v>
      </c>
      <c r="C307" s="6" t="s">
        <v>74</v>
      </c>
      <c r="D307" s="7" t="n">
        <v>218</v>
      </c>
      <c r="E307" s="25" t="n">
        <v>5</v>
      </c>
      <c r="F307" s="23" t="n">
        <v>1090</v>
      </c>
      <c r="G307" s="24" t="s">
        <v>83</v>
      </c>
      <c r="H307" s="17" t="n">
        <f aca="false">MONTH(A307)</f>
        <v>3</v>
      </c>
      <c r="I307" s="17" t="n">
        <f aca="false">DAY(A307)</f>
        <v>27</v>
      </c>
    </row>
    <row r="308" customFormat="false" ht="15.75" hidden="true" customHeight="true" outlineLevel="0" collapsed="false">
      <c r="A308" s="22" t="n">
        <v>44005</v>
      </c>
      <c r="B308" s="6" t="s">
        <v>76</v>
      </c>
      <c r="C308" s="6" t="s">
        <v>72</v>
      </c>
      <c r="D308" s="6" t="n">
        <v>127</v>
      </c>
      <c r="E308" s="23" t="n">
        <v>11</v>
      </c>
      <c r="F308" s="23" t="n">
        <v>1397</v>
      </c>
      <c r="G308" s="24" t="s">
        <v>87</v>
      </c>
      <c r="H308" s="17" t="n">
        <f aca="false">MONTH(A308)</f>
        <v>6</v>
      </c>
      <c r="I308" s="17" t="n">
        <f aca="false">DAY(A308)</f>
        <v>23</v>
      </c>
    </row>
    <row r="309" customFormat="false" ht="15.75" hidden="true" customHeight="true" outlineLevel="0" collapsed="false">
      <c r="A309" s="22" t="n">
        <v>43932</v>
      </c>
      <c r="B309" s="6" t="s">
        <v>71</v>
      </c>
      <c r="C309" s="6" t="s">
        <v>72</v>
      </c>
      <c r="D309" s="6" t="n">
        <v>100</v>
      </c>
      <c r="E309" s="23" t="n">
        <v>5</v>
      </c>
      <c r="F309" s="23" t="n">
        <v>500</v>
      </c>
      <c r="G309" s="24" t="s">
        <v>73</v>
      </c>
      <c r="H309" s="17" t="n">
        <f aca="false">MONTH(A309)</f>
        <v>4</v>
      </c>
      <c r="I309" s="17" t="n">
        <f aca="false">DAY(A309)</f>
        <v>11</v>
      </c>
    </row>
    <row r="310" customFormat="false" ht="15.75" hidden="true" customHeight="true" outlineLevel="0" collapsed="false">
      <c r="A310" s="22" t="n">
        <v>44136</v>
      </c>
      <c r="B310" s="6" t="s">
        <v>76</v>
      </c>
      <c r="C310" s="6" t="s">
        <v>74</v>
      </c>
      <c r="D310" s="6" t="n">
        <v>234</v>
      </c>
      <c r="E310" s="23" t="n">
        <v>11</v>
      </c>
      <c r="F310" s="23" t="n">
        <v>2574</v>
      </c>
      <c r="G310" s="24" t="s">
        <v>77</v>
      </c>
      <c r="H310" s="17" t="n">
        <f aca="false">MONTH(A310)</f>
        <v>11</v>
      </c>
      <c r="I310" s="17" t="n">
        <f aca="false">DAY(A310)</f>
        <v>1</v>
      </c>
    </row>
    <row r="311" customFormat="false" ht="15.75" hidden="false" customHeight="true" outlineLevel="0" collapsed="false">
      <c r="A311" s="22" t="n">
        <v>43836</v>
      </c>
      <c r="B311" s="6" t="s">
        <v>76</v>
      </c>
      <c r="C311" s="6" t="s">
        <v>72</v>
      </c>
      <c r="D311" s="6" t="n">
        <v>63</v>
      </c>
      <c r="E311" s="23" t="n">
        <v>11</v>
      </c>
      <c r="F311" s="23" t="n">
        <v>693</v>
      </c>
      <c r="G311" s="24" t="s">
        <v>91</v>
      </c>
      <c r="H311" s="17" t="n">
        <f aca="false">MONTH(A311)</f>
        <v>1</v>
      </c>
      <c r="I311" s="17" t="n">
        <f aca="false">DAY(A311)</f>
        <v>6</v>
      </c>
      <c r="J311" s="26" t="s">
        <v>86</v>
      </c>
    </row>
    <row r="312" customFormat="false" ht="15.75" hidden="true" customHeight="true" outlineLevel="0" collapsed="false">
      <c r="A312" s="22" t="n">
        <v>43931</v>
      </c>
      <c r="B312" s="6" t="s">
        <v>76</v>
      </c>
      <c r="C312" s="6" t="s">
        <v>74</v>
      </c>
      <c r="D312" s="6" t="n">
        <v>103</v>
      </c>
      <c r="E312" s="23" t="n">
        <v>11</v>
      </c>
      <c r="F312" s="23" t="n">
        <v>1133</v>
      </c>
      <c r="G312" s="24" t="s">
        <v>77</v>
      </c>
      <c r="H312" s="17" t="n">
        <f aca="false">MONTH(A312)</f>
        <v>4</v>
      </c>
      <c r="I312" s="17" t="n">
        <f aca="false">DAY(A312)</f>
        <v>10</v>
      </c>
    </row>
    <row r="313" customFormat="false" ht="15.75" hidden="false" customHeight="true" outlineLevel="0" collapsed="false">
      <c r="A313" s="22" t="n">
        <v>43889</v>
      </c>
      <c r="B313" s="6" t="s">
        <v>76</v>
      </c>
      <c r="C313" s="6" t="s">
        <v>74</v>
      </c>
      <c r="D313" s="6" t="n">
        <v>88</v>
      </c>
      <c r="E313" s="23" t="n">
        <v>11</v>
      </c>
      <c r="F313" s="23" t="n">
        <v>968</v>
      </c>
      <c r="G313" s="24" t="s">
        <v>83</v>
      </c>
      <c r="H313" s="17" t="n">
        <f aca="false">MONTH(A313)</f>
        <v>2</v>
      </c>
      <c r="I313" s="17" t="n">
        <f aca="false">DAY(A313)</f>
        <v>28</v>
      </c>
      <c r="J313" s="26" t="s">
        <v>84</v>
      </c>
    </row>
    <row r="314" customFormat="false" ht="15.75" hidden="true" customHeight="true" outlineLevel="0" collapsed="false">
      <c r="A314" s="22" t="n">
        <v>43907</v>
      </c>
      <c r="B314" s="6" t="s">
        <v>71</v>
      </c>
      <c r="C314" s="6" t="s">
        <v>74</v>
      </c>
      <c r="D314" s="7" t="n">
        <v>154</v>
      </c>
      <c r="E314" s="25" t="n">
        <v>5</v>
      </c>
      <c r="F314" s="23" t="n">
        <v>770</v>
      </c>
      <c r="G314" s="24" t="s">
        <v>87</v>
      </c>
      <c r="H314" s="17" t="n">
        <f aca="false">MONTH(A314)</f>
        <v>3</v>
      </c>
      <c r="I314" s="17" t="n">
        <f aca="false">DAY(A314)</f>
        <v>17</v>
      </c>
    </row>
    <row r="315" customFormat="false" ht="15.75" hidden="true" customHeight="true" outlineLevel="0" collapsed="false">
      <c r="A315" s="22" t="n">
        <v>43971</v>
      </c>
      <c r="B315" s="6" t="s">
        <v>71</v>
      </c>
      <c r="C315" s="6" t="s">
        <v>72</v>
      </c>
      <c r="D315" s="6" t="n">
        <v>168</v>
      </c>
      <c r="E315" s="23" t="n">
        <v>5</v>
      </c>
      <c r="F315" s="23" t="n">
        <v>840</v>
      </c>
      <c r="G315" s="24" t="s">
        <v>80</v>
      </c>
      <c r="H315" s="17" t="n">
        <f aca="false">MONTH(A315)</f>
        <v>5</v>
      </c>
      <c r="I315" s="17" t="n">
        <f aca="false">DAY(A315)</f>
        <v>20</v>
      </c>
    </row>
    <row r="316" customFormat="false" ht="15.75" hidden="true" customHeight="true" outlineLevel="0" collapsed="false">
      <c r="A316" s="22" t="n">
        <v>44005</v>
      </c>
      <c r="B316" s="6" t="s">
        <v>71</v>
      </c>
      <c r="C316" s="6" t="s">
        <v>72</v>
      </c>
      <c r="D316" s="6" t="n">
        <v>156</v>
      </c>
      <c r="E316" s="23" t="n">
        <v>5</v>
      </c>
      <c r="F316" s="23" t="n">
        <v>780</v>
      </c>
      <c r="G316" s="24" t="s">
        <v>87</v>
      </c>
      <c r="H316" s="17" t="n">
        <f aca="false">MONTH(A316)</f>
        <v>6</v>
      </c>
      <c r="I316" s="17" t="n">
        <f aca="false">DAY(A316)</f>
        <v>23</v>
      </c>
    </row>
    <row r="317" customFormat="false" ht="15.75" hidden="true" customHeight="true" outlineLevel="0" collapsed="false">
      <c r="A317" s="22" t="n">
        <v>44070</v>
      </c>
      <c r="B317" s="6" t="s">
        <v>71</v>
      </c>
      <c r="C317" s="6" t="s">
        <v>74</v>
      </c>
      <c r="D317" s="7" t="n">
        <v>338</v>
      </c>
      <c r="E317" s="25" t="n">
        <v>5</v>
      </c>
      <c r="F317" s="23" t="n">
        <v>1690</v>
      </c>
      <c r="G317" s="24" t="s">
        <v>83</v>
      </c>
      <c r="H317" s="17" t="n">
        <f aca="false">MONTH(A317)</f>
        <v>8</v>
      </c>
      <c r="I317" s="17" t="n">
        <f aca="false">DAY(A317)</f>
        <v>27</v>
      </c>
    </row>
    <row r="318" customFormat="false" ht="15.75" hidden="true" customHeight="true" outlineLevel="0" collapsed="false">
      <c r="A318" s="22" t="n">
        <v>44046</v>
      </c>
      <c r="B318" s="6" t="s">
        <v>71</v>
      </c>
      <c r="C318" s="6" t="s">
        <v>74</v>
      </c>
      <c r="D318" s="7" t="n">
        <v>369</v>
      </c>
      <c r="E318" s="25" t="n">
        <v>5</v>
      </c>
      <c r="F318" s="23" t="n">
        <v>1845</v>
      </c>
      <c r="G318" s="24" t="s">
        <v>77</v>
      </c>
      <c r="H318" s="17" t="n">
        <f aca="false">MONTH(A318)</f>
        <v>8</v>
      </c>
      <c r="I318" s="17" t="n">
        <f aca="false">DAY(A318)</f>
        <v>3</v>
      </c>
    </row>
    <row r="319" customFormat="false" ht="15.75" hidden="false" customHeight="true" outlineLevel="0" collapsed="false">
      <c r="A319" s="22" t="n">
        <v>43834</v>
      </c>
      <c r="B319" s="6" t="s">
        <v>76</v>
      </c>
      <c r="C319" s="6" t="s">
        <v>74</v>
      </c>
      <c r="D319" s="6" t="n">
        <v>89</v>
      </c>
      <c r="E319" s="23" t="n">
        <v>11</v>
      </c>
      <c r="F319" s="23" t="n">
        <v>979</v>
      </c>
      <c r="G319" s="24" t="s">
        <v>91</v>
      </c>
      <c r="H319" s="17" t="n">
        <f aca="false">MONTH(A319)</f>
        <v>1</v>
      </c>
      <c r="I319" s="17" t="n">
        <f aca="false">DAY(A319)</f>
        <v>4</v>
      </c>
      <c r="J319" s="26" t="s">
        <v>86</v>
      </c>
    </row>
    <row r="320" customFormat="false" ht="15.75" hidden="true" customHeight="true" outlineLevel="0" collapsed="false">
      <c r="A320" s="22" t="n">
        <v>43931</v>
      </c>
      <c r="B320" s="6" t="s">
        <v>76</v>
      </c>
      <c r="C320" s="6" t="s">
        <v>72</v>
      </c>
      <c r="D320" s="6" t="n">
        <v>106</v>
      </c>
      <c r="E320" s="23" t="n">
        <v>11</v>
      </c>
      <c r="F320" s="23" t="n">
        <v>1166</v>
      </c>
      <c r="G320" s="24" t="s">
        <v>77</v>
      </c>
      <c r="H320" s="17" t="n">
        <f aca="false">MONTH(A320)</f>
        <v>4</v>
      </c>
      <c r="I320" s="17" t="n">
        <f aca="false">DAY(A320)</f>
        <v>10</v>
      </c>
    </row>
    <row r="321" customFormat="false" ht="15.75" hidden="true" customHeight="true" outlineLevel="0" collapsed="false">
      <c r="A321" s="22" t="n">
        <v>43898</v>
      </c>
      <c r="B321" s="6" t="s">
        <v>78</v>
      </c>
      <c r="C321" s="6" t="s">
        <v>74</v>
      </c>
      <c r="D321" s="6" t="n">
        <v>117</v>
      </c>
      <c r="E321" s="23" t="n">
        <v>7</v>
      </c>
      <c r="F321" s="23" t="n">
        <v>819</v>
      </c>
      <c r="G321" s="24" t="s">
        <v>77</v>
      </c>
      <c r="H321" s="17" t="n">
        <f aca="false">MONTH(A321)</f>
        <v>3</v>
      </c>
      <c r="I321" s="17" t="n">
        <f aca="false">DAY(A321)</f>
        <v>8</v>
      </c>
    </row>
    <row r="322" customFormat="false" ht="15.75" hidden="true" customHeight="true" outlineLevel="0" collapsed="false">
      <c r="A322" s="22" t="n">
        <v>44114</v>
      </c>
      <c r="B322" s="6" t="s">
        <v>76</v>
      </c>
      <c r="C322" s="6" t="s">
        <v>72</v>
      </c>
      <c r="D322" s="6" t="n">
        <v>244</v>
      </c>
      <c r="E322" s="23" t="n">
        <v>11</v>
      </c>
      <c r="F322" s="23" t="n">
        <v>2684</v>
      </c>
      <c r="G322" s="24" t="s">
        <v>75</v>
      </c>
      <c r="H322" s="17" t="n">
        <f aca="false">MONTH(A322)</f>
        <v>10</v>
      </c>
      <c r="I322" s="17" t="n">
        <f aca="false">DAY(A322)</f>
        <v>10</v>
      </c>
    </row>
    <row r="323" customFormat="false" ht="15.75" hidden="true" customHeight="true" outlineLevel="0" collapsed="false">
      <c r="A323" s="22" t="n">
        <v>43970</v>
      </c>
      <c r="B323" s="6" t="s">
        <v>71</v>
      </c>
      <c r="C323" s="6" t="s">
        <v>72</v>
      </c>
      <c r="D323" s="6" t="n">
        <v>184</v>
      </c>
      <c r="E323" s="23" t="n">
        <v>5</v>
      </c>
      <c r="F323" s="23" t="n">
        <v>920</v>
      </c>
      <c r="G323" s="24" t="s">
        <v>80</v>
      </c>
      <c r="H323" s="17" t="n">
        <f aca="false">MONTH(A323)</f>
        <v>5</v>
      </c>
      <c r="I323" s="17" t="n">
        <f aca="false">DAY(A323)</f>
        <v>19</v>
      </c>
    </row>
    <row r="324" customFormat="false" ht="15.75" hidden="true" customHeight="true" outlineLevel="0" collapsed="false">
      <c r="A324" s="22" t="n">
        <v>44163</v>
      </c>
      <c r="B324" s="6" t="s">
        <v>71</v>
      </c>
      <c r="C324" s="6" t="s">
        <v>74</v>
      </c>
      <c r="D324" s="6" t="n">
        <v>457</v>
      </c>
      <c r="E324" s="25" t="n">
        <v>5</v>
      </c>
      <c r="F324" s="23" t="n">
        <v>2285</v>
      </c>
      <c r="G324" s="24" t="s">
        <v>83</v>
      </c>
      <c r="H324" s="17" t="n">
        <f aca="false">MONTH(A324)</f>
        <v>11</v>
      </c>
      <c r="I324" s="17" t="n">
        <f aca="false">DAY(A324)</f>
        <v>28</v>
      </c>
    </row>
    <row r="325" customFormat="false" ht="15.75" hidden="true" customHeight="true" outlineLevel="0" collapsed="false">
      <c r="A325" s="22" t="n">
        <v>44017</v>
      </c>
      <c r="B325" s="6" t="s">
        <v>76</v>
      </c>
      <c r="C325" s="6" t="s">
        <v>74</v>
      </c>
      <c r="D325" s="6" t="n">
        <v>138</v>
      </c>
      <c r="E325" s="23" t="n">
        <v>11</v>
      </c>
      <c r="F325" s="23" t="n">
        <v>1518</v>
      </c>
      <c r="G325" s="24" t="s">
        <v>77</v>
      </c>
      <c r="H325" s="17" t="n">
        <f aca="false">MONTH(A325)</f>
        <v>7</v>
      </c>
      <c r="I325" s="17" t="n">
        <f aca="false">DAY(A325)</f>
        <v>5</v>
      </c>
    </row>
    <row r="326" customFormat="false" ht="15.75" hidden="true" customHeight="true" outlineLevel="0" collapsed="false">
      <c r="A326" s="22" t="n">
        <v>43918</v>
      </c>
      <c r="B326" s="6" t="s">
        <v>82</v>
      </c>
      <c r="C326" s="6" t="s">
        <v>72</v>
      </c>
      <c r="D326" s="6" t="n">
        <v>115</v>
      </c>
      <c r="E326" s="23" t="n">
        <v>16</v>
      </c>
      <c r="F326" s="23" t="n">
        <v>1840</v>
      </c>
      <c r="G326" s="24" t="s">
        <v>83</v>
      </c>
      <c r="H326" s="17" t="n">
        <f aca="false">MONTH(A326)</f>
        <v>3</v>
      </c>
      <c r="I326" s="17" t="n">
        <f aca="false">DAY(A326)</f>
        <v>28</v>
      </c>
    </row>
    <row r="327" customFormat="false" ht="15.75" hidden="true" customHeight="true" outlineLevel="0" collapsed="false">
      <c r="A327" s="22" t="n">
        <v>43991</v>
      </c>
      <c r="B327" s="6" t="s">
        <v>82</v>
      </c>
      <c r="C327" s="6" t="s">
        <v>72</v>
      </c>
      <c r="D327" s="6" t="n">
        <v>186</v>
      </c>
      <c r="E327" s="23" t="n">
        <v>16</v>
      </c>
      <c r="F327" s="23" t="n">
        <v>2976</v>
      </c>
      <c r="G327" s="24" t="s">
        <v>77</v>
      </c>
      <c r="H327" s="17" t="n">
        <f aca="false">MONTH(A327)</f>
        <v>6</v>
      </c>
      <c r="I327" s="17" t="n">
        <f aca="false">DAY(A327)</f>
        <v>9</v>
      </c>
    </row>
    <row r="328" customFormat="false" ht="15.75" hidden="true" customHeight="true" outlineLevel="0" collapsed="false">
      <c r="A328" s="22" t="n">
        <v>44165</v>
      </c>
      <c r="B328" s="6" t="s">
        <v>76</v>
      </c>
      <c r="C328" s="6" t="s">
        <v>72</v>
      </c>
      <c r="D328" s="6" t="n">
        <v>292</v>
      </c>
      <c r="E328" s="23" t="n">
        <v>11</v>
      </c>
      <c r="F328" s="23" t="n">
        <v>3212</v>
      </c>
      <c r="G328" s="24" t="s">
        <v>73</v>
      </c>
      <c r="H328" s="17" t="n">
        <f aca="false">MONTH(A328)</f>
        <v>11</v>
      </c>
      <c r="I328" s="17" t="n">
        <f aca="false">DAY(A328)</f>
        <v>30</v>
      </c>
    </row>
    <row r="329" customFormat="false" ht="15.75" hidden="true" customHeight="true" outlineLevel="0" collapsed="false">
      <c r="A329" s="22" t="n">
        <v>44002</v>
      </c>
      <c r="B329" s="6" t="s">
        <v>82</v>
      </c>
      <c r="C329" s="6" t="s">
        <v>72</v>
      </c>
      <c r="D329" s="6" t="n">
        <v>159</v>
      </c>
      <c r="E329" s="23" t="n">
        <v>16</v>
      </c>
      <c r="F329" s="23" t="n">
        <v>2544</v>
      </c>
      <c r="G329" s="24" t="s">
        <v>80</v>
      </c>
      <c r="H329" s="17" t="n">
        <f aca="false">MONTH(A329)</f>
        <v>6</v>
      </c>
      <c r="I329" s="17" t="n">
        <f aca="false">DAY(A329)</f>
        <v>20</v>
      </c>
    </row>
    <row r="330" customFormat="false" ht="15.75" hidden="true" customHeight="true" outlineLevel="0" collapsed="false">
      <c r="A330" s="22" t="n">
        <v>44158</v>
      </c>
      <c r="B330" s="6" t="s">
        <v>76</v>
      </c>
      <c r="C330" s="6" t="s">
        <v>72</v>
      </c>
      <c r="D330" s="6" t="n">
        <v>248</v>
      </c>
      <c r="E330" s="23" t="n">
        <v>11</v>
      </c>
      <c r="F330" s="23" t="n">
        <v>2728</v>
      </c>
      <c r="G330" s="24" t="s">
        <v>88</v>
      </c>
      <c r="H330" s="17" t="n">
        <f aca="false">MONTH(A330)</f>
        <v>11</v>
      </c>
      <c r="I330" s="17" t="n">
        <f aca="false">DAY(A330)</f>
        <v>23</v>
      </c>
    </row>
    <row r="331" customFormat="false" ht="15.75" hidden="true" customHeight="true" outlineLevel="0" collapsed="false">
      <c r="A331" s="22" t="n">
        <v>44034</v>
      </c>
      <c r="B331" s="6" t="s">
        <v>71</v>
      </c>
      <c r="C331" s="6" t="s">
        <v>74</v>
      </c>
      <c r="D331" s="7" t="n">
        <v>303</v>
      </c>
      <c r="E331" s="25" t="n">
        <v>5</v>
      </c>
      <c r="F331" s="23" t="n">
        <v>1515</v>
      </c>
      <c r="G331" s="24" t="s">
        <v>73</v>
      </c>
      <c r="H331" s="17" t="n">
        <f aca="false">MONTH(A331)</f>
        <v>7</v>
      </c>
      <c r="I331" s="17" t="n">
        <f aca="false">DAY(A331)</f>
        <v>22</v>
      </c>
    </row>
    <row r="332" customFormat="false" ht="15.75" hidden="true" customHeight="true" outlineLevel="0" collapsed="false">
      <c r="A332" s="22" t="n">
        <v>44072</v>
      </c>
      <c r="B332" s="6" t="s">
        <v>71</v>
      </c>
      <c r="C332" s="6" t="s">
        <v>72</v>
      </c>
      <c r="D332" s="6" t="n">
        <v>177</v>
      </c>
      <c r="E332" s="23" t="n">
        <v>5</v>
      </c>
      <c r="F332" s="23" t="n">
        <v>885</v>
      </c>
      <c r="G332" s="24" t="s">
        <v>90</v>
      </c>
      <c r="H332" s="17" t="n">
        <f aca="false">MONTH(A332)</f>
        <v>8</v>
      </c>
      <c r="I332" s="17" t="n">
        <f aca="false">DAY(A332)</f>
        <v>29</v>
      </c>
    </row>
    <row r="333" customFormat="false" ht="15.75" hidden="false" customHeight="true" outlineLevel="0" collapsed="false">
      <c r="A333" s="22" t="n">
        <v>43859</v>
      </c>
      <c r="B333" s="6" t="s">
        <v>82</v>
      </c>
      <c r="C333" s="6" t="s">
        <v>72</v>
      </c>
      <c r="D333" s="6" t="n">
        <v>101</v>
      </c>
      <c r="E333" s="23" t="n">
        <v>16</v>
      </c>
      <c r="F333" s="23" t="n">
        <v>1616</v>
      </c>
      <c r="G333" s="24" t="s">
        <v>73</v>
      </c>
      <c r="H333" s="17" t="n">
        <f aca="false">MONTH(A333)</f>
        <v>1</v>
      </c>
      <c r="I333" s="17" t="n">
        <f aca="false">DAY(A333)</f>
        <v>29</v>
      </c>
      <c r="J333" s="26" t="s">
        <v>84</v>
      </c>
    </row>
    <row r="334" customFormat="false" ht="15.75" hidden="true" customHeight="true" outlineLevel="0" collapsed="false">
      <c r="A334" s="22" t="n">
        <v>44040</v>
      </c>
      <c r="B334" s="6" t="s">
        <v>71</v>
      </c>
      <c r="C334" s="6" t="s">
        <v>72</v>
      </c>
      <c r="D334" s="6" t="n">
        <v>185</v>
      </c>
      <c r="E334" s="23" t="n">
        <v>5</v>
      </c>
      <c r="F334" s="23" t="n">
        <v>925</v>
      </c>
      <c r="G334" s="24" t="s">
        <v>83</v>
      </c>
      <c r="H334" s="17" t="n">
        <f aca="false">MONTH(A334)</f>
        <v>7</v>
      </c>
      <c r="I334" s="17" t="n">
        <f aca="false">DAY(A334)</f>
        <v>28</v>
      </c>
    </row>
    <row r="335" customFormat="false" ht="15.75" hidden="true" customHeight="true" outlineLevel="0" collapsed="false">
      <c r="A335" s="22" t="n">
        <v>44139</v>
      </c>
      <c r="B335" s="6" t="s">
        <v>76</v>
      </c>
      <c r="C335" s="6" t="s">
        <v>72</v>
      </c>
      <c r="D335" s="6" t="n">
        <v>294</v>
      </c>
      <c r="E335" s="23" t="n">
        <v>11</v>
      </c>
      <c r="F335" s="23" t="n">
        <v>3234</v>
      </c>
      <c r="G335" s="24" t="s">
        <v>77</v>
      </c>
      <c r="H335" s="17" t="n">
        <f aca="false">MONTH(A335)</f>
        <v>11</v>
      </c>
      <c r="I335" s="17" t="n">
        <f aca="false">DAY(A335)</f>
        <v>4</v>
      </c>
    </row>
    <row r="336" customFormat="false" ht="15.75" hidden="true" customHeight="true" outlineLevel="0" collapsed="false">
      <c r="A336" s="22" t="n">
        <v>43965</v>
      </c>
      <c r="B336" s="6" t="s">
        <v>71</v>
      </c>
      <c r="C336" s="6" t="s">
        <v>74</v>
      </c>
      <c r="D336" s="7" t="n">
        <v>325</v>
      </c>
      <c r="E336" s="25" t="n">
        <v>5</v>
      </c>
      <c r="F336" s="23" t="n">
        <v>1625</v>
      </c>
      <c r="G336" s="24" t="s">
        <v>73</v>
      </c>
      <c r="H336" s="17" t="n">
        <f aca="false">MONTH(A336)</f>
        <v>5</v>
      </c>
      <c r="I336" s="17" t="n">
        <f aca="false">DAY(A336)</f>
        <v>14</v>
      </c>
    </row>
    <row r="337" customFormat="false" ht="15.75" hidden="true" customHeight="true" outlineLevel="0" collapsed="false">
      <c r="A337" s="22" t="n">
        <v>44047</v>
      </c>
      <c r="B337" s="6" t="s">
        <v>76</v>
      </c>
      <c r="C337" s="6" t="s">
        <v>72</v>
      </c>
      <c r="D337" s="6" t="n">
        <v>179</v>
      </c>
      <c r="E337" s="23" t="n">
        <v>11</v>
      </c>
      <c r="F337" s="23" t="n">
        <v>1969</v>
      </c>
      <c r="G337" s="24" t="s">
        <v>77</v>
      </c>
      <c r="H337" s="17" t="n">
        <f aca="false">MONTH(A337)</f>
        <v>8</v>
      </c>
      <c r="I337" s="17" t="n">
        <f aca="false">DAY(A337)</f>
        <v>4</v>
      </c>
    </row>
    <row r="338" customFormat="false" ht="15.75" hidden="true" customHeight="true" outlineLevel="0" collapsed="false">
      <c r="A338" s="22" t="n">
        <v>44194</v>
      </c>
      <c r="B338" s="6" t="s">
        <v>82</v>
      </c>
      <c r="C338" s="6" t="s">
        <v>72</v>
      </c>
      <c r="D338" s="6" t="n">
        <v>355</v>
      </c>
      <c r="E338" s="23" t="n">
        <v>16</v>
      </c>
      <c r="F338" s="23" t="n">
        <v>5680</v>
      </c>
      <c r="G338" s="24" t="s">
        <v>73</v>
      </c>
      <c r="H338" s="17" t="n">
        <f aca="false">MONTH(A338)</f>
        <v>12</v>
      </c>
      <c r="I338" s="17" t="n">
        <f aca="false">DAY(A338)</f>
        <v>29</v>
      </c>
    </row>
    <row r="339" customFormat="false" ht="15.75" hidden="true" customHeight="true" outlineLevel="0" collapsed="false">
      <c r="A339" s="22" t="n">
        <v>44017</v>
      </c>
      <c r="B339" s="6" t="s">
        <v>71</v>
      </c>
      <c r="C339" s="6" t="s">
        <v>72</v>
      </c>
      <c r="D339" s="6" t="n">
        <v>175</v>
      </c>
      <c r="E339" s="23" t="n">
        <v>5</v>
      </c>
      <c r="F339" s="23" t="n">
        <v>875</v>
      </c>
      <c r="G339" s="24" t="s">
        <v>77</v>
      </c>
      <c r="H339" s="17" t="n">
        <f aca="false">MONTH(A339)</f>
        <v>7</v>
      </c>
      <c r="I339" s="17" t="n">
        <f aca="false">DAY(A339)</f>
        <v>5</v>
      </c>
    </row>
    <row r="340" customFormat="false" ht="15.75" hidden="true" customHeight="true" outlineLevel="0" collapsed="false">
      <c r="A340" s="22" t="n">
        <v>44083</v>
      </c>
      <c r="B340" s="6" t="s">
        <v>76</v>
      </c>
      <c r="C340" s="6" t="s">
        <v>72</v>
      </c>
      <c r="D340" s="6" t="n">
        <v>225</v>
      </c>
      <c r="E340" s="23" t="n">
        <v>11</v>
      </c>
      <c r="F340" s="23" t="n">
        <v>2475</v>
      </c>
      <c r="G340" s="24" t="s">
        <v>75</v>
      </c>
      <c r="H340" s="17" t="n">
        <f aca="false">MONTH(A340)</f>
        <v>9</v>
      </c>
      <c r="I340" s="17" t="n">
        <f aca="false">DAY(A340)</f>
        <v>9</v>
      </c>
    </row>
    <row r="341" customFormat="false" ht="15.75" hidden="true" customHeight="true" outlineLevel="0" collapsed="false">
      <c r="A341" s="22" t="n">
        <v>43965</v>
      </c>
      <c r="B341" s="6" t="s">
        <v>76</v>
      </c>
      <c r="C341" s="6" t="s">
        <v>74</v>
      </c>
      <c r="D341" s="6" t="n">
        <v>166</v>
      </c>
      <c r="E341" s="23" t="n">
        <v>11</v>
      </c>
      <c r="F341" s="23" t="n">
        <v>1826</v>
      </c>
      <c r="G341" s="24" t="s">
        <v>73</v>
      </c>
      <c r="H341" s="17" t="n">
        <f aca="false">MONTH(A341)</f>
        <v>5</v>
      </c>
      <c r="I341" s="17" t="n">
        <f aca="false">DAY(A341)</f>
        <v>14</v>
      </c>
    </row>
    <row r="342" customFormat="false" ht="15.75" hidden="false" customHeight="true" outlineLevel="0" collapsed="false">
      <c r="A342" s="22" t="n">
        <v>43858</v>
      </c>
      <c r="B342" s="6" t="s">
        <v>76</v>
      </c>
      <c r="C342" s="6" t="s">
        <v>74</v>
      </c>
      <c r="D342" s="6" t="n">
        <v>90</v>
      </c>
      <c r="E342" s="23" t="n">
        <v>11</v>
      </c>
      <c r="F342" s="23" t="n">
        <v>990</v>
      </c>
      <c r="G342" s="24" t="s">
        <v>83</v>
      </c>
      <c r="H342" s="17" t="n">
        <f aca="false">MONTH(A342)</f>
        <v>1</v>
      </c>
      <c r="I342" s="17" t="n">
        <f aca="false">DAY(A342)</f>
        <v>28</v>
      </c>
      <c r="J342" s="26" t="s">
        <v>84</v>
      </c>
    </row>
    <row r="343" customFormat="false" ht="15.75" hidden="true" customHeight="true" outlineLevel="0" collapsed="false">
      <c r="A343" s="22" t="n">
        <v>44128</v>
      </c>
      <c r="B343" s="6" t="s">
        <v>76</v>
      </c>
      <c r="C343" s="6" t="s">
        <v>72</v>
      </c>
      <c r="D343" s="6" t="n">
        <v>272</v>
      </c>
      <c r="E343" s="23" t="n">
        <v>11</v>
      </c>
      <c r="F343" s="23" t="n">
        <v>2992</v>
      </c>
      <c r="G343" s="24" t="s">
        <v>73</v>
      </c>
      <c r="H343" s="17" t="n">
        <f aca="false">MONTH(A343)</f>
        <v>10</v>
      </c>
      <c r="I343" s="17" t="n">
        <f aca="false">DAY(A343)</f>
        <v>24</v>
      </c>
    </row>
    <row r="344" customFormat="false" ht="15.75" hidden="true" customHeight="true" outlineLevel="0" collapsed="false">
      <c r="A344" s="22" t="n">
        <v>43930</v>
      </c>
      <c r="B344" s="6" t="s">
        <v>71</v>
      </c>
      <c r="C344" s="6" t="s">
        <v>72</v>
      </c>
      <c r="D344" s="6" t="n">
        <v>119</v>
      </c>
      <c r="E344" s="23" t="n">
        <v>5</v>
      </c>
      <c r="F344" s="23" t="n">
        <v>595</v>
      </c>
      <c r="G344" s="24" t="s">
        <v>77</v>
      </c>
      <c r="H344" s="17" t="n">
        <f aca="false">MONTH(A344)</f>
        <v>4</v>
      </c>
      <c r="I344" s="17" t="n">
        <f aca="false">DAY(A344)</f>
        <v>9</v>
      </c>
    </row>
    <row r="345" customFormat="false" ht="15.75" hidden="true" customHeight="true" outlineLevel="0" collapsed="false">
      <c r="A345" s="22" t="n">
        <v>44168</v>
      </c>
      <c r="B345" s="6" t="s">
        <v>82</v>
      </c>
      <c r="C345" s="6" t="s">
        <v>72</v>
      </c>
      <c r="D345" s="6" t="n">
        <v>329</v>
      </c>
      <c r="E345" s="23" t="n">
        <v>16</v>
      </c>
      <c r="F345" s="23" t="n">
        <v>5264</v>
      </c>
      <c r="G345" s="24" t="s">
        <v>77</v>
      </c>
      <c r="H345" s="17" t="n">
        <f aca="false">MONTH(A345)</f>
        <v>12</v>
      </c>
      <c r="I345" s="17" t="n">
        <f aca="false">DAY(A345)</f>
        <v>3</v>
      </c>
    </row>
    <row r="346" customFormat="false" ht="15.75" hidden="true" customHeight="true" outlineLevel="0" collapsed="false">
      <c r="A346" s="22" t="n">
        <v>44070</v>
      </c>
      <c r="B346" s="6" t="s">
        <v>78</v>
      </c>
      <c r="C346" s="6" t="s">
        <v>74</v>
      </c>
      <c r="D346" s="6" t="n">
        <v>259</v>
      </c>
      <c r="E346" s="23" t="n">
        <v>7</v>
      </c>
      <c r="F346" s="23" t="n">
        <v>1813</v>
      </c>
      <c r="G346" s="24" t="s">
        <v>83</v>
      </c>
      <c r="H346" s="17" t="n">
        <f aca="false">MONTH(A346)</f>
        <v>8</v>
      </c>
      <c r="I346" s="17" t="n">
        <f aca="false">DAY(A346)</f>
        <v>27</v>
      </c>
    </row>
    <row r="347" customFormat="false" ht="15.75" hidden="true" customHeight="true" outlineLevel="0" collapsed="false">
      <c r="A347" s="22" t="n">
        <v>44173</v>
      </c>
      <c r="B347" s="6" t="s">
        <v>71</v>
      </c>
      <c r="C347" s="6" t="s">
        <v>72</v>
      </c>
      <c r="D347" s="6" t="n">
        <v>270</v>
      </c>
      <c r="E347" s="23" t="n">
        <v>5</v>
      </c>
      <c r="F347" s="23" t="n">
        <v>1350</v>
      </c>
      <c r="G347" s="24" t="s">
        <v>77</v>
      </c>
      <c r="H347" s="17" t="n">
        <f aca="false">MONTH(A347)</f>
        <v>12</v>
      </c>
      <c r="I347" s="17" t="n">
        <f aca="false">DAY(A347)</f>
        <v>8</v>
      </c>
    </row>
    <row r="348" customFormat="false" ht="15.75" hidden="true" customHeight="true" outlineLevel="0" collapsed="false">
      <c r="A348" s="22" t="n">
        <v>43916</v>
      </c>
      <c r="B348" s="6" t="s">
        <v>71</v>
      </c>
      <c r="C348" s="6" t="s">
        <v>74</v>
      </c>
      <c r="D348" s="7" t="n">
        <v>170</v>
      </c>
      <c r="E348" s="25" t="n">
        <v>5</v>
      </c>
      <c r="F348" s="23" t="n">
        <v>850</v>
      </c>
      <c r="G348" s="24" t="s">
        <v>83</v>
      </c>
      <c r="H348" s="17" t="n">
        <f aca="false">MONTH(A348)</f>
        <v>3</v>
      </c>
      <c r="I348" s="17" t="n">
        <f aca="false">DAY(A348)</f>
        <v>26</v>
      </c>
    </row>
    <row r="349" customFormat="false" ht="15.75" hidden="true" customHeight="true" outlineLevel="0" collapsed="false">
      <c r="A349" s="22" t="n">
        <v>44097</v>
      </c>
      <c r="B349" s="6" t="s">
        <v>82</v>
      </c>
      <c r="C349" s="6" t="s">
        <v>72</v>
      </c>
      <c r="D349" s="6" t="n">
        <v>304</v>
      </c>
      <c r="E349" s="23" t="n">
        <v>16</v>
      </c>
      <c r="F349" s="23" t="n">
        <v>4864</v>
      </c>
      <c r="G349" s="24" t="s">
        <v>93</v>
      </c>
      <c r="H349" s="17" t="n">
        <f aca="false">MONTH(A349)</f>
        <v>9</v>
      </c>
      <c r="I349" s="17" t="n">
        <f aca="false">DAY(A349)</f>
        <v>23</v>
      </c>
    </row>
    <row r="350" customFormat="false" ht="15.75" hidden="true" customHeight="true" outlineLevel="0" collapsed="false">
      <c r="A350" s="22" t="n">
        <v>43974</v>
      </c>
      <c r="B350" s="6" t="s">
        <v>78</v>
      </c>
      <c r="C350" s="6" t="s">
        <v>74</v>
      </c>
      <c r="D350" s="6" t="n">
        <v>257</v>
      </c>
      <c r="E350" s="23" t="n">
        <v>7</v>
      </c>
      <c r="F350" s="23" t="n">
        <v>1799</v>
      </c>
      <c r="G350" s="24" t="s">
        <v>73</v>
      </c>
      <c r="H350" s="17" t="n">
        <f aca="false">MONTH(A350)</f>
        <v>5</v>
      </c>
      <c r="I350" s="17" t="n">
        <f aca="false">DAY(A350)</f>
        <v>23</v>
      </c>
    </row>
    <row r="351" customFormat="false" ht="15.75" hidden="true" customHeight="true" outlineLevel="0" collapsed="false">
      <c r="A351" s="22" t="n">
        <v>44126</v>
      </c>
      <c r="B351" s="6" t="s">
        <v>78</v>
      </c>
      <c r="C351" s="6" t="s">
        <v>74</v>
      </c>
      <c r="D351" s="6" t="n">
        <v>346</v>
      </c>
      <c r="E351" s="23" t="n">
        <v>7</v>
      </c>
      <c r="F351" s="23" t="n">
        <v>2422</v>
      </c>
      <c r="G351" s="24" t="s">
        <v>73</v>
      </c>
      <c r="H351" s="17" t="n">
        <f aca="false">MONTH(A351)</f>
        <v>10</v>
      </c>
      <c r="I351" s="17" t="n">
        <f aca="false">DAY(A351)</f>
        <v>22</v>
      </c>
    </row>
    <row r="352" customFormat="false" ht="15.75" hidden="true" customHeight="true" outlineLevel="0" collapsed="false">
      <c r="A352" s="22" t="n">
        <v>44067</v>
      </c>
      <c r="B352" s="6" t="s">
        <v>76</v>
      </c>
      <c r="C352" s="6" t="s">
        <v>74</v>
      </c>
      <c r="D352" s="6" t="n">
        <v>183</v>
      </c>
      <c r="E352" s="23" t="n">
        <v>11</v>
      </c>
      <c r="F352" s="23" t="n">
        <v>2013</v>
      </c>
      <c r="G352" s="24" t="s">
        <v>73</v>
      </c>
      <c r="H352" s="17" t="n">
        <f aca="false">MONTH(A352)</f>
        <v>8</v>
      </c>
      <c r="I352" s="17" t="n">
        <f aca="false">DAY(A352)</f>
        <v>24</v>
      </c>
    </row>
    <row r="353" customFormat="false" ht="15.75" hidden="true" customHeight="true" outlineLevel="0" collapsed="false">
      <c r="A353" s="22" t="n">
        <v>43891</v>
      </c>
      <c r="B353" s="6" t="s">
        <v>71</v>
      </c>
      <c r="C353" s="6" t="s">
        <v>72</v>
      </c>
      <c r="D353" s="6" t="n">
        <v>94</v>
      </c>
      <c r="E353" s="23" t="n">
        <v>5</v>
      </c>
      <c r="F353" s="23" t="n">
        <v>470</v>
      </c>
      <c r="G353" s="24" t="s">
        <v>77</v>
      </c>
      <c r="H353" s="17" t="n">
        <f aca="false">MONTH(A353)</f>
        <v>3</v>
      </c>
      <c r="I353" s="17" t="n">
        <f aca="false">DAY(A353)</f>
        <v>1</v>
      </c>
    </row>
    <row r="354" customFormat="false" ht="15.75" hidden="true" customHeight="true" outlineLevel="0" collapsed="false">
      <c r="A354" s="22" t="n">
        <v>44031</v>
      </c>
      <c r="B354" s="6" t="s">
        <v>71</v>
      </c>
      <c r="C354" s="6" t="s">
        <v>74</v>
      </c>
      <c r="D354" s="7" t="n">
        <v>300</v>
      </c>
      <c r="E354" s="25" t="n">
        <v>5</v>
      </c>
      <c r="F354" s="23" t="n">
        <v>1500</v>
      </c>
      <c r="G354" s="24" t="s">
        <v>85</v>
      </c>
      <c r="H354" s="17" t="n">
        <f aca="false">MONTH(A354)</f>
        <v>7</v>
      </c>
      <c r="I354" s="17" t="n">
        <f aca="false">DAY(A354)</f>
        <v>19</v>
      </c>
    </row>
    <row r="355" customFormat="false" ht="15.75" hidden="true" customHeight="true" outlineLevel="0" collapsed="false">
      <c r="A355" s="22" t="n">
        <v>44050</v>
      </c>
      <c r="B355" s="6" t="s">
        <v>71</v>
      </c>
      <c r="C355" s="6" t="s">
        <v>72</v>
      </c>
      <c r="D355" s="6" t="n">
        <v>180</v>
      </c>
      <c r="E355" s="23" t="n">
        <v>5</v>
      </c>
      <c r="F355" s="23" t="n">
        <v>900</v>
      </c>
      <c r="G355" s="24" t="s">
        <v>77</v>
      </c>
      <c r="H355" s="17" t="n">
        <f aca="false">MONTH(A355)</f>
        <v>8</v>
      </c>
      <c r="I355" s="17" t="n">
        <f aca="false">DAY(A355)</f>
        <v>7</v>
      </c>
    </row>
    <row r="356" customFormat="false" ht="15.75" hidden="true" customHeight="true" outlineLevel="0" collapsed="false">
      <c r="A356" s="22" t="n">
        <v>43983</v>
      </c>
      <c r="B356" s="6" t="s">
        <v>82</v>
      </c>
      <c r="C356" s="6" t="s">
        <v>72</v>
      </c>
      <c r="D356" s="6" t="n">
        <v>205</v>
      </c>
      <c r="E356" s="23" t="n">
        <v>16</v>
      </c>
      <c r="F356" s="23" t="n">
        <v>3280</v>
      </c>
      <c r="G356" s="24" t="s">
        <v>77</v>
      </c>
      <c r="H356" s="17" t="n">
        <f aca="false">MONTH(A356)</f>
        <v>6</v>
      </c>
      <c r="I356" s="17" t="n">
        <f aca="false">DAY(A356)</f>
        <v>1</v>
      </c>
    </row>
    <row r="357" customFormat="false" ht="15.75" hidden="true" customHeight="true" outlineLevel="0" collapsed="false">
      <c r="A357" s="22" t="n">
        <v>44124</v>
      </c>
      <c r="B357" s="6" t="s">
        <v>76</v>
      </c>
      <c r="C357" s="6" t="s">
        <v>74</v>
      </c>
      <c r="D357" s="6" t="n">
        <v>217</v>
      </c>
      <c r="E357" s="23" t="n">
        <v>11</v>
      </c>
      <c r="F357" s="23" t="n">
        <v>2387</v>
      </c>
      <c r="G357" s="24" t="s">
        <v>80</v>
      </c>
      <c r="H357" s="17" t="n">
        <f aca="false">MONTH(A357)</f>
        <v>10</v>
      </c>
      <c r="I357" s="17" t="n">
        <f aca="false">DAY(A357)</f>
        <v>20</v>
      </c>
    </row>
    <row r="358" customFormat="false" ht="15.75" hidden="true" customHeight="true" outlineLevel="0" collapsed="false">
      <c r="A358" s="22" t="n">
        <v>44080</v>
      </c>
      <c r="B358" s="6" t="s">
        <v>76</v>
      </c>
      <c r="C358" s="6" t="s">
        <v>74</v>
      </c>
      <c r="D358" s="6" t="n">
        <v>215</v>
      </c>
      <c r="E358" s="23" t="n">
        <v>11</v>
      </c>
      <c r="F358" s="23" t="n">
        <v>2365</v>
      </c>
      <c r="G358" s="24" t="s">
        <v>77</v>
      </c>
      <c r="H358" s="17" t="n">
        <f aca="false">MONTH(A358)</f>
        <v>9</v>
      </c>
      <c r="I358" s="17" t="n">
        <f aca="false">DAY(A358)</f>
        <v>6</v>
      </c>
    </row>
    <row r="359" customFormat="false" ht="15.75" hidden="true" customHeight="true" outlineLevel="0" collapsed="false">
      <c r="A359" s="22" t="n">
        <v>44156</v>
      </c>
      <c r="B359" s="6" t="s">
        <v>78</v>
      </c>
      <c r="C359" s="6" t="s">
        <v>74</v>
      </c>
      <c r="D359" s="6" t="n">
        <v>427</v>
      </c>
      <c r="E359" s="23" t="n">
        <v>7</v>
      </c>
      <c r="F359" s="23" t="n">
        <v>2989</v>
      </c>
      <c r="G359" s="24" t="s">
        <v>73</v>
      </c>
      <c r="H359" s="17" t="n">
        <f aca="false">MONTH(A359)</f>
        <v>11</v>
      </c>
      <c r="I359" s="17" t="n">
        <f aca="false">DAY(A359)</f>
        <v>21</v>
      </c>
    </row>
    <row r="360" customFormat="false" ht="15.75" hidden="true" customHeight="true" outlineLevel="0" collapsed="false">
      <c r="A360" s="22" t="n">
        <v>44165</v>
      </c>
      <c r="B360" s="6" t="s">
        <v>82</v>
      </c>
      <c r="C360" s="6" t="s">
        <v>72</v>
      </c>
      <c r="D360" s="6" t="n">
        <v>369</v>
      </c>
      <c r="E360" s="23" t="n">
        <v>16</v>
      </c>
      <c r="F360" s="23" t="n">
        <v>5904</v>
      </c>
      <c r="G360" s="24" t="s">
        <v>73</v>
      </c>
      <c r="H360" s="17" t="n">
        <f aca="false">MONTH(A360)</f>
        <v>11</v>
      </c>
      <c r="I360" s="17" t="n">
        <f aca="false">DAY(A360)</f>
        <v>30</v>
      </c>
    </row>
    <row r="361" customFormat="false" ht="15.75" hidden="true" customHeight="true" outlineLevel="0" collapsed="false">
      <c r="A361" s="22" t="n">
        <v>43990</v>
      </c>
      <c r="B361" s="6" t="s">
        <v>76</v>
      </c>
      <c r="C361" s="6" t="s">
        <v>72</v>
      </c>
      <c r="D361" s="6" t="n">
        <v>174</v>
      </c>
      <c r="E361" s="23" t="n">
        <v>11</v>
      </c>
      <c r="F361" s="23" t="n">
        <v>1914</v>
      </c>
      <c r="G361" s="24" t="s">
        <v>77</v>
      </c>
      <c r="H361" s="17" t="n">
        <f aca="false">MONTH(A361)</f>
        <v>6</v>
      </c>
      <c r="I361" s="17" t="n">
        <f aca="false">DAY(A361)</f>
        <v>8</v>
      </c>
    </row>
    <row r="362" customFormat="false" ht="15.75" hidden="true" customHeight="true" outlineLevel="0" collapsed="false">
      <c r="A362" s="22" t="n">
        <v>44179</v>
      </c>
      <c r="B362" s="6" t="s">
        <v>71</v>
      </c>
      <c r="C362" s="6" t="s">
        <v>74</v>
      </c>
      <c r="D362" s="6" t="n">
        <v>496</v>
      </c>
      <c r="E362" s="25" t="n">
        <v>5</v>
      </c>
      <c r="F362" s="23" t="n">
        <v>2480</v>
      </c>
      <c r="G362" s="24" t="s">
        <v>73</v>
      </c>
      <c r="H362" s="17" t="n">
        <f aca="false">MONTH(A362)</f>
        <v>12</v>
      </c>
      <c r="I362" s="17" t="n">
        <f aca="false">DAY(A362)</f>
        <v>14</v>
      </c>
    </row>
    <row r="363" customFormat="false" ht="15.75" hidden="true" customHeight="true" outlineLevel="0" collapsed="false">
      <c r="A363" s="22" t="n">
        <v>44175</v>
      </c>
      <c r="B363" s="6" t="s">
        <v>76</v>
      </c>
      <c r="C363" s="6" t="s">
        <v>74</v>
      </c>
      <c r="D363" s="6" t="n">
        <v>266</v>
      </c>
      <c r="E363" s="23" t="n">
        <v>11</v>
      </c>
      <c r="F363" s="23" t="n">
        <v>2926</v>
      </c>
      <c r="G363" s="24" t="s">
        <v>77</v>
      </c>
      <c r="H363" s="17" t="n">
        <f aca="false">MONTH(A363)</f>
        <v>12</v>
      </c>
      <c r="I363" s="17" t="n">
        <f aca="false">DAY(A363)</f>
        <v>10</v>
      </c>
    </row>
    <row r="364" customFormat="false" ht="15.75" hidden="false" customHeight="true" outlineLevel="0" collapsed="false">
      <c r="A364" s="22" t="n">
        <v>43839</v>
      </c>
      <c r="B364" s="6" t="s">
        <v>71</v>
      </c>
      <c r="C364" s="6" t="s">
        <v>74</v>
      </c>
      <c r="D364" s="7" t="n">
        <v>137</v>
      </c>
      <c r="E364" s="25" t="n">
        <v>5</v>
      </c>
      <c r="F364" s="23" t="n">
        <v>685</v>
      </c>
      <c r="G364" s="24" t="s">
        <v>91</v>
      </c>
      <c r="H364" s="17" t="n">
        <f aca="false">MONTH(A364)</f>
        <v>1</v>
      </c>
      <c r="I364" s="17" t="n">
        <f aca="false">DAY(A364)</f>
        <v>9</v>
      </c>
      <c r="J364" s="26" t="s">
        <v>92</v>
      </c>
    </row>
    <row r="365" customFormat="false" ht="15.75" hidden="false" customHeight="true" outlineLevel="0" collapsed="false">
      <c r="A365" s="22" t="n">
        <v>43890</v>
      </c>
      <c r="B365" s="6" t="s">
        <v>76</v>
      </c>
      <c r="C365" s="6" t="s">
        <v>72</v>
      </c>
      <c r="D365" s="6" t="n">
        <v>68</v>
      </c>
      <c r="E365" s="23" t="n">
        <v>11</v>
      </c>
      <c r="F365" s="23" t="n">
        <v>748</v>
      </c>
      <c r="G365" s="24" t="s">
        <v>87</v>
      </c>
      <c r="H365" s="17" t="n">
        <f aca="false">MONTH(A365)</f>
        <v>2</v>
      </c>
      <c r="I365" s="17" t="n">
        <f aca="false">DAY(A365)</f>
        <v>29</v>
      </c>
      <c r="J365" s="26" t="s">
        <v>84</v>
      </c>
    </row>
    <row r="366" customFormat="false" ht="15.75" hidden="true" customHeight="true" outlineLevel="0" collapsed="false">
      <c r="A366" s="22" t="n">
        <v>44001</v>
      </c>
      <c r="B366" s="6" t="s">
        <v>76</v>
      </c>
      <c r="C366" s="6" t="s">
        <v>72</v>
      </c>
      <c r="D366" s="6" t="n">
        <v>119</v>
      </c>
      <c r="E366" s="23" t="n">
        <v>11</v>
      </c>
      <c r="F366" s="23" t="n">
        <v>1309</v>
      </c>
      <c r="G366" s="24" t="s">
        <v>80</v>
      </c>
      <c r="H366" s="17" t="n">
        <f aca="false">MONTH(A366)</f>
        <v>6</v>
      </c>
      <c r="I366" s="17" t="n">
        <f aca="false">DAY(A366)</f>
        <v>19</v>
      </c>
    </row>
    <row r="367" customFormat="false" ht="15.75" hidden="false" customHeight="true" outlineLevel="0" collapsed="false">
      <c r="A367" s="22" t="n">
        <v>43848</v>
      </c>
      <c r="B367" s="6" t="s">
        <v>71</v>
      </c>
      <c r="C367" s="6" t="s">
        <v>74</v>
      </c>
      <c r="D367" s="7" t="n">
        <v>133</v>
      </c>
      <c r="E367" s="25" t="n">
        <v>5</v>
      </c>
      <c r="F367" s="23" t="n">
        <v>665</v>
      </c>
      <c r="G367" s="24" t="s">
        <v>80</v>
      </c>
      <c r="H367" s="17" t="n">
        <f aca="false">MONTH(A367)</f>
        <v>1</v>
      </c>
      <c r="I367" s="17" t="n">
        <f aca="false">DAY(A367)</f>
        <v>18</v>
      </c>
      <c r="J367" s="26" t="s">
        <v>81</v>
      </c>
    </row>
    <row r="368" customFormat="false" ht="15.75" hidden="true" customHeight="true" outlineLevel="0" collapsed="false">
      <c r="A368" s="22" t="n">
        <v>43915</v>
      </c>
      <c r="B368" s="6" t="s">
        <v>71</v>
      </c>
      <c r="C368" s="6" t="s">
        <v>74</v>
      </c>
      <c r="D368" s="7" t="n">
        <v>172</v>
      </c>
      <c r="E368" s="25" t="n">
        <v>5</v>
      </c>
      <c r="F368" s="23" t="n">
        <v>860</v>
      </c>
      <c r="G368" s="24" t="s">
        <v>83</v>
      </c>
      <c r="H368" s="17" t="n">
        <f aca="false">MONTH(A368)</f>
        <v>3</v>
      </c>
      <c r="I368" s="17" t="n">
        <f aca="false">DAY(A368)</f>
        <v>25</v>
      </c>
    </row>
    <row r="369" customFormat="false" ht="15.75" hidden="true" customHeight="true" outlineLevel="0" collapsed="false">
      <c r="A369" s="22" t="n">
        <v>44099</v>
      </c>
      <c r="B369" s="6" t="s">
        <v>76</v>
      </c>
      <c r="C369" s="6" t="s">
        <v>74</v>
      </c>
      <c r="D369" s="6" t="n">
        <v>254</v>
      </c>
      <c r="E369" s="23" t="n">
        <v>11</v>
      </c>
      <c r="F369" s="23" t="n">
        <v>2794</v>
      </c>
      <c r="G369" s="24" t="s">
        <v>83</v>
      </c>
      <c r="H369" s="17" t="n">
        <f aca="false">MONTH(A369)</f>
        <v>9</v>
      </c>
      <c r="I369" s="17" t="n">
        <f aca="false">DAY(A369)</f>
        <v>25</v>
      </c>
    </row>
    <row r="370" customFormat="false" ht="15.75" hidden="true" customHeight="true" outlineLevel="0" collapsed="false">
      <c r="A370" s="22" t="n">
        <v>44035</v>
      </c>
      <c r="B370" s="6" t="s">
        <v>78</v>
      </c>
      <c r="C370" s="6" t="s">
        <v>74</v>
      </c>
      <c r="D370" s="6" t="n">
        <v>236</v>
      </c>
      <c r="E370" s="23" t="n">
        <v>7</v>
      </c>
      <c r="F370" s="23" t="n">
        <v>1652</v>
      </c>
      <c r="G370" s="24" t="s">
        <v>73</v>
      </c>
      <c r="H370" s="17" t="n">
        <f aca="false">MONTH(A370)</f>
        <v>7</v>
      </c>
      <c r="I370" s="17" t="n">
        <f aca="false">DAY(A370)</f>
        <v>23</v>
      </c>
    </row>
    <row r="371" customFormat="false" ht="15.75" hidden="true" customHeight="true" outlineLevel="0" collapsed="false">
      <c r="A371" s="22" t="n">
        <v>44023</v>
      </c>
      <c r="B371" s="6" t="s">
        <v>76</v>
      </c>
      <c r="C371" s="6" t="s">
        <v>72</v>
      </c>
      <c r="D371" s="6" t="n">
        <v>145</v>
      </c>
      <c r="E371" s="23" t="n">
        <v>11</v>
      </c>
      <c r="F371" s="23" t="n">
        <v>1595</v>
      </c>
      <c r="G371" s="24" t="s">
        <v>73</v>
      </c>
      <c r="H371" s="17" t="n">
        <f aca="false">MONTH(A371)</f>
        <v>7</v>
      </c>
      <c r="I371" s="17" t="n">
        <f aca="false">DAY(A371)</f>
        <v>11</v>
      </c>
    </row>
    <row r="372" customFormat="false" ht="15.75" hidden="true" customHeight="true" outlineLevel="0" collapsed="false">
      <c r="A372" s="22" t="n">
        <v>44193</v>
      </c>
      <c r="B372" s="6" t="s">
        <v>78</v>
      </c>
      <c r="C372" s="6" t="s">
        <v>74</v>
      </c>
      <c r="D372" s="6" t="n">
        <v>356</v>
      </c>
      <c r="E372" s="23" t="n">
        <v>7</v>
      </c>
      <c r="F372" s="23" t="n">
        <v>2492</v>
      </c>
      <c r="G372" s="24" t="s">
        <v>83</v>
      </c>
      <c r="H372" s="17" t="n">
        <f aca="false">MONTH(A372)</f>
        <v>12</v>
      </c>
      <c r="I372" s="17" t="n">
        <f aca="false">DAY(A372)</f>
        <v>28</v>
      </c>
    </row>
    <row r="373" customFormat="false" ht="15.75" hidden="false" customHeight="true" outlineLevel="0" collapsed="false">
      <c r="A373" s="22" t="n">
        <v>43874</v>
      </c>
      <c r="B373" s="6" t="s">
        <v>82</v>
      </c>
      <c r="C373" s="6" t="s">
        <v>72</v>
      </c>
      <c r="D373" s="6" t="n">
        <v>97</v>
      </c>
      <c r="E373" s="23" t="n">
        <v>16</v>
      </c>
      <c r="F373" s="23" t="n">
        <v>1552</v>
      </c>
      <c r="G373" s="24" t="s">
        <v>87</v>
      </c>
      <c r="H373" s="17" t="n">
        <f aca="false">MONTH(A373)</f>
        <v>2</v>
      </c>
      <c r="I373" s="17" t="n">
        <f aca="false">DAY(A373)</f>
        <v>13</v>
      </c>
      <c r="J373" s="26" t="s">
        <v>92</v>
      </c>
    </row>
    <row r="374" customFormat="false" ht="15.75" hidden="true" customHeight="true" outlineLevel="0" collapsed="false">
      <c r="A374" s="22" t="n">
        <v>44037</v>
      </c>
      <c r="B374" s="6" t="s">
        <v>76</v>
      </c>
      <c r="C374" s="6" t="s">
        <v>74</v>
      </c>
      <c r="D374" s="6" t="n">
        <v>139</v>
      </c>
      <c r="E374" s="23" t="n">
        <v>11</v>
      </c>
      <c r="F374" s="23" t="n">
        <v>1529</v>
      </c>
      <c r="G374" s="24" t="s">
        <v>83</v>
      </c>
      <c r="H374" s="17" t="n">
        <f aca="false">MONTH(A374)</f>
        <v>7</v>
      </c>
      <c r="I374" s="17" t="n">
        <f aca="false">DAY(A374)</f>
        <v>25</v>
      </c>
    </row>
    <row r="375" customFormat="false" ht="15.75" hidden="true" customHeight="true" outlineLevel="0" collapsed="false">
      <c r="A375" s="22" t="n">
        <v>43935</v>
      </c>
      <c r="B375" s="6" t="s">
        <v>76</v>
      </c>
      <c r="C375" s="6" t="s">
        <v>74</v>
      </c>
      <c r="D375" s="6" t="n">
        <v>98</v>
      </c>
      <c r="E375" s="23" t="n">
        <v>11</v>
      </c>
      <c r="F375" s="23" t="n">
        <v>1078</v>
      </c>
      <c r="G375" s="24" t="s">
        <v>87</v>
      </c>
      <c r="H375" s="17" t="n">
        <f aca="false">MONTH(A375)</f>
        <v>4</v>
      </c>
      <c r="I375" s="17" t="n">
        <f aca="false">DAY(A375)</f>
        <v>14</v>
      </c>
    </row>
    <row r="376" customFormat="false" ht="15.75" hidden="true" customHeight="true" outlineLevel="0" collapsed="false">
      <c r="A376" s="22" t="n">
        <v>44087</v>
      </c>
      <c r="B376" s="6" t="s">
        <v>78</v>
      </c>
      <c r="C376" s="6" t="s">
        <v>74</v>
      </c>
      <c r="D376" s="6" t="n">
        <v>316</v>
      </c>
      <c r="E376" s="23" t="n">
        <v>7</v>
      </c>
      <c r="F376" s="23" t="n">
        <v>2212</v>
      </c>
      <c r="G376" s="24" t="s">
        <v>93</v>
      </c>
      <c r="H376" s="17" t="n">
        <f aca="false">MONTH(A376)</f>
        <v>9</v>
      </c>
      <c r="I376" s="17" t="n">
        <f aca="false">DAY(A376)</f>
        <v>13</v>
      </c>
    </row>
    <row r="377" customFormat="false" ht="15.75" hidden="true" customHeight="true" outlineLevel="0" collapsed="false">
      <c r="A377" s="22" t="n">
        <v>44127</v>
      </c>
      <c r="B377" s="6" t="s">
        <v>76</v>
      </c>
      <c r="C377" s="6" t="s">
        <v>74</v>
      </c>
      <c r="D377" s="6" t="n">
        <v>226</v>
      </c>
      <c r="E377" s="23" t="n">
        <v>11</v>
      </c>
      <c r="F377" s="23" t="n">
        <v>2486</v>
      </c>
      <c r="G377" s="24" t="s">
        <v>73</v>
      </c>
      <c r="H377" s="17" t="n">
        <f aca="false">MONTH(A377)</f>
        <v>10</v>
      </c>
      <c r="I377" s="17" t="n">
        <f aca="false">DAY(A377)</f>
        <v>23</v>
      </c>
    </row>
    <row r="378" customFormat="false" ht="15.75" hidden="true" customHeight="true" outlineLevel="0" collapsed="false">
      <c r="A378" s="22" t="n">
        <v>43938</v>
      </c>
      <c r="B378" s="6" t="s">
        <v>78</v>
      </c>
      <c r="C378" s="6" t="s">
        <v>74</v>
      </c>
      <c r="D378" s="6" t="n">
        <v>151</v>
      </c>
      <c r="E378" s="23" t="n">
        <v>7</v>
      </c>
      <c r="F378" s="23" t="n">
        <v>1057</v>
      </c>
      <c r="G378" s="24" t="s">
        <v>80</v>
      </c>
      <c r="H378" s="17" t="n">
        <f aca="false">MONTH(A378)</f>
        <v>4</v>
      </c>
      <c r="I378" s="17" t="n">
        <f aca="false">DAY(A378)</f>
        <v>17</v>
      </c>
    </row>
    <row r="379" customFormat="false" ht="15.75" hidden="true" customHeight="true" outlineLevel="0" collapsed="false">
      <c r="A379" s="22" t="n">
        <v>44162</v>
      </c>
      <c r="B379" s="6" t="s">
        <v>71</v>
      </c>
      <c r="C379" s="6" t="s">
        <v>72</v>
      </c>
      <c r="D379" s="6" t="n">
        <v>308</v>
      </c>
      <c r="E379" s="23" t="n">
        <v>5</v>
      </c>
      <c r="F379" s="23" t="n">
        <v>1540</v>
      </c>
      <c r="G379" s="24" t="s">
        <v>83</v>
      </c>
      <c r="H379" s="17" t="n">
        <f aca="false">MONTH(A379)</f>
        <v>11</v>
      </c>
      <c r="I379" s="17" t="n">
        <f aca="false">DAY(A379)</f>
        <v>27</v>
      </c>
    </row>
    <row r="380" customFormat="false" ht="15.75" hidden="true" customHeight="true" outlineLevel="0" collapsed="false">
      <c r="A380" s="22" t="n">
        <v>43957</v>
      </c>
      <c r="B380" s="6" t="s">
        <v>71</v>
      </c>
      <c r="C380" s="6" t="s">
        <v>72</v>
      </c>
      <c r="D380" s="6" t="n">
        <v>164</v>
      </c>
      <c r="E380" s="23" t="n">
        <v>5</v>
      </c>
      <c r="F380" s="23" t="n">
        <v>820</v>
      </c>
      <c r="G380" s="24" t="s">
        <v>77</v>
      </c>
      <c r="H380" s="17" t="n">
        <f aca="false">MONTH(A380)</f>
        <v>5</v>
      </c>
      <c r="I380" s="17" t="n">
        <f aca="false">DAY(A380)</f>
        <v>6</v>
      </c>
    </row>
    <row r="381" customFormat="false" ht="15.75" hidden="true" customHeight="true" outlineLevel="0" collapsed="false">
      <c r="A381" s="22" t="n">
        <v>44162</v>
      </c>
      <c r="B381" s="6" t="s">
        <v>78</v>
      </c>
      <c r="C381" s="6" t="s">
        <v>74</v>
      </c>
      <c r="D381" s="6" t="n">
        <v>407</v>
      </c>
      <c r="E381" s="23" t="n">
        <v>7</v>
      </c>
      <c r="F381" s="23" t="n">
        <v>2849</v>
      </c>
      <c r="G381" s="24" t="s">
        <v>83</v>
      </c>
      <c r="H381" s="17" t="n">
        <f aca="false">MONTH(A381)</f>
        <v>11</v>
      </c>
      <c r="I381" s="17" t="n">
        <f aca="false">DAY(A381)</f>
        <v>27</v>
      </c>
    </row>
    <row r="382" customFormat="false" ht="15.75" hidden="true" customHeight="true" outlineLevel="0" collapsed="false">
      <c r="A382" s="22" t="n">
        <v>44188</v>
      </c>
      <c r="B382" s="6" t="s">
        <v>76</v>
      </c>
      <c r="C382" s="6" t="s">
        <v>74</v>
      </c>
      <c r="D382" s="6" t="n">
        <v>271</v>
      </c>
      <c r="E382" s="23" t="n">
        <v>11</v>
      </c>
      <c r="F382" s="23" t="n">
        <v>2981</v>
      </c>
      <c r="G382" s="24" t="s">
        <v>88</v>
      </c>
      <c r="H382" s="17" t="n">
        <f aca="false">MONTH(A382)</f>
        <v>12</v>
      </c>
      <c r="I382" s="17" t="n">
        <f aca="false">DAY(A382)</f>
        <v>23</v>
      </c>
    </row>
    <row r="383" customFormat="false" ht="15.75" hidden="true" customHeight="true" outlineLevel="0" collapsed="false">
      <c r="A383" s="22" t="n">
        <v>43971</v>
      </c>
      <c r="B383" s="6" t="s">
        <v>76</v>
      </c>
      <c r="C383" s="6" t="s">
        <v>72</v>
      </c>
      <c r="D383" s="6" t="n">
        <v>168</v>
      </c>
      <c r="E383" s="23" t="n">
        <v>11</v>
      </c>
      <c r="F383" s="23" t="n">
        <v>1848</v>
      </c>
      <c r="G383" s="24" t="s">
        <v>80</v>
      </c>
      <c r="H383" s="17" t="n">
        <f aca="false">MONTH(A383)</f>
        <v>5</v>
      </c>
      <c r="I383" s="17" t="n">
        <f aca="false">DAY(A383)</f>
        <v>20</v>
      </c>
    </row>
    <row r="384" customFormat="false" ht="15.75" hidden="true" customHeight="true" outlineLevel="0" collapsed="false">
      <c r="A384" s="22" t="n">
        <v>43905</v>
      </c>
      <c r="B384" s="6" t="s">
        <v>82</v>
      </c>
      <c r="C384" s="6" t="s">
        <v>72</v>
      </c>
      <c r="D384" s="6" t="n">
        <v>140</v>
      </c>
      <c r="E384" s="23" t="n">
        <v>16</v>
      </c>
      <c r="F384" s="23" t="n">
        <v>2240</v>
      </c>
      <c r="G384" s="24" t="s">
        <v>87</v>
      </c>
      <c r="H384" s="17" t="n">
        <f aca="false">MONTH(A384)</f>
        <v>3</v>
      </c>
      <c r="I384" s="17" t="n">
        <f aca="false">DAY(A384)</f>
        <v>15</v>
      </c>
    </row>
    <row r="385" customFormat="false" ht="15.75" hidden="true" customHeight="true" outlineLevel="0" collapsed="false">
      <c r="A385" s="22" t="n">
        <v>43948</v>
      </c>
      <c r="B385" s="6" t="s">
        <v>82</v>
      </c>
      <c r="C385" s="6" t="s">
        <v>72</v>
      </c>
      <c r="D385" s="6" t="n">
        <v>119</v>
      </c>
      <c r="E385" s="23" t="n">
        <v>16</v>
      </c>
      <c r="F385" s="23" t="n">
        <v>1904</v>
      </c>
      <c r="G385" s="24" t="s">
        <v>83</v>
      </c>
      <c r="H385" s="17" t="n">
        <f aca="false">MONTH(A385)</f>
        <v>4</v>
      </c>
      <c r="I385" s="17" t="n">
        <f aca="false">DAY(A385)</f>
        <v>27</v>
      </c>
    </row>
    <row r="386" customFormat="false" ht="15.75" hidden="true" customHeight="true" outlineLevel="0" collapsed="false">
      <c r="A386" s="22" t="n">
        <v>44009</v>
      </c>
      <c r="B386" s="6" t="s">
        <v>71</v>
      </c>
      <c r="C386" s="6" t="s">
        <v>72</v>
      </c>
      <c r="D386" s="6" t="n">
        <v>175</v>
      </c>
      <c r="E386" s="23" t="n">
        <v>5</v>
      </c>
      <c r="F386" s="23" t="n">
        <v>875</v>
      </c>
      <c r="G386" s="24" t="s">
        <v>83</v>
      </c>
      <c r="H386" s="17" t="n">
        <f aca="false">MONTH(A386)</f>
        <v>6</v>
      </c>
      <c r="I386" s="17" t="n">
        <f aca="false">DAY(A386)</f>
        <v>27</v>
      </c>
    </row>
    <row r="387" customFormat="false" ht="15.75" hidden="true" customHeight="true" outlineLevel="0" collapsed="false">
      <c r="A387" s="22" t="n">
        <v>43942</v>
      </c>
      <c r="B387" s="6" t="s">
        <v>82</v>
      </c>
      <c r="C387" s="6" t="s">
        <v>72</v>
      </c>
      <c r="D387" s="6" t="n">
        <v>143</v>
      </c>
      <c r="E387" s="23" t="n">
        <v>16</v>
      </c>
      <c r="F387" s="23" t="n">
        <v>2288</v>
      </c>
      <c r="G387" s="24" t="s">
        <v>87</v>
      </c>
      <c r="H387" s="17" t="n">
        <f aca="false">MONTH(A387)</f>
        <v>4</v>
      </c>
      <c r="I387" s="17" t="n">
        <f aca="false">DAY(A387)</f>
        <v>21</v>
      </c>
    </row>
    <row r="388" customFormat="false" ht="15.75" hidden="true" customHeight="true" outlineLevel="0" collapsed="false">
      <c r="A388" s="22" t="n">
        <v>43917</v>
      </c>
      <c r="B388" s="6" t="s">
        <v>76</v>
      </c>
      <c r="C388" s="6" t="s">
        <v>72</v>
      </c>
      <c r="D388" s="6" t="n">
        <v>117</v>
      </c>
      <c r="E388" s="23" t="n">
        <v>11</v>
      </c>
      <c r="F388" s="23" t="n">
        <v>1287</v>
      </c>
      <c r="G388" s="24" t="s">
        <v>83</v>
      </c>
      <c r="H388" s="17" t="n">
        <f aca="false">MONTH(A388)</f>
        <v>3</v>
      </c>
      <c r="I388" s="17" t="n">
        <f aca="false">DAY(A388)</f>
        <v>27</v>
      </c>
    </row>
    <row r="389" customFormat="false" ht="15.75" hidden="true" customHeight="true" outlineLevel="0" collapsed="false">
      <c r="A389" s="22" t="n">
        <v>44074</v>
      </c>
      <c r="B389" s="6" t="s">
        <v>78</v>
      </c>
      <c r="C389" s="6" t="s">
        <v>74</v>
      </c>
      <c r="D389" s="6" t="n">
        <v>276</v>
      </c>
      <c r="E389" s="23" t="n">
        <v>7</v>
      </c>
      <c r="F389" s="23" t="n">
        <v>1932</v>
      </c>
      <c r="G389" s="24" t="s">
        <v>90</v>
      </c>
      <c r="H389" s="17" t="n">
        <f aca="false">MONTH(A389)</f>
        <v>8</v>
      </c>
      <c r="I389" s="17" t="n">
        <f aca="false">DAY(A389)</f>
        <v>31</v>
      </c>
    </row>
    <row r="390" customFormat="false" ht="15.75" hidden="true" customHeight="true" outlineLevel="0" collapsed="false">
      <c r="A390" s="22" t="n">
        <v>44057</v>
      </c>
      <c r="B390" s="6" t="s">
        <v>78</v>
      </c>
      <c r="C390" s="6" t="s">
        <v>74</v>
      </c>
      <c r="D390" s="6" t="n">
        <v>277</v>
      </c>
      <c r="E390" s="23" t="n">
        <v>7</v>
      </c>
      <c r="F390" s="23" t="n">
        <v>1939</v>
      </c>
      <c r="G390" s="24" t="s">
        <v>73</v>
      </c>
      <c r="H390" s="17" t="n">
        <f aca="false">MONTH(A390)</f>
        <v>8</v>
      </c>
      <c r="I390" s="17" t="n">
        <f aca="false">DAY(A390)</f>
        <v>14</v>
      </c>
    </row>
    <row r="391" customFormat="false" ht="15.75" hidden="true" customHeight="true" outlineLevel="0" collapsed="false">
      <c r="A391" s="22" t="n">
        <v>43953</v>
      </c>
      <c r="B391" s="6" t="s">
        <v>71</v>
      </c>
      <c r="C391" s="6" t="s">
        <v>72</v>
      </c>
      <c r="D391" s="6" t="n">
        <v>163</v>
      </c>
      <c r="E391" s="23" t="n">
        <v>5</v>
      </c>
      <c r="F391" s="23" t="n">
        <v>815</v>
      </c>
      <c r="G391" s="24" t="s">
        <v>77</v>
      </c>
      <c r="H391" s="17" t="n">
        <f aca="false">MONTH(A391)</f>
        <v>5</v>
      </c>
      <c r="I391" s="17" t="n">
        <f aca="false">DAY(A391)</f>
        <v>2</v>
      </c>
    </row>
    <row r="392" customFormat="false" ht="15.75" hidden="true" customHeight="true" outlineLevel="0" collapsed="false">
      <c r="A392" s="22" t="n">
        <v>44081</v>
      </c>
      <c r="B392" s="6" t="s">
        <v>71</v>
      </c>
      <c r="C392" s="6" t="s">
        <v>74</v>
      </c>
      <c r="D392" s="7" t="n">
        <v>401</v>
      </c>
      <c r="E392" s="25" t="n">
        <v>5</v>
      </c>
      <c r="F392" s="23" t="n">
        <v>2005</v>
      </c>
      <c r="G392" s="24" t="s">
        <v>77</v>
      </c>
      <c r="H392" s="17" t="n">
        <f aca="false">MONTH(A392)</f>
        <v>9</v>
      </c>
      <c r="I392" s="17" t="n">
        <f aca="false">DAY(A392)</f>
        <v>7</v>
      </c>
    </row>
    <row r="393" customFormat="false" ht="15.75" hidden="true" customHeight="true" outlineLevel="0" collapsed="false">
      <c r="A393" s="22" t="n">
        <v>44164</v>
      </c>
      <c r="B393" s="6" t="s">
        <v>71</v>
      </c>
      <c r="C393" s="6" t="s">
        <v>74</v>
      </c>
      <c r="D393" s="6" t="n">
        <v>587</v>
      </c>
      <c r="E393" s="25" t="n">
        <v>5</v>
      </c>
      <c r="F393" s="23" t="n">
        <v>2935</v>
      </c>
      <c r="G393" s="24" t="s">
        <v>73</v>
      </c>
      <c r="H393" s="17" t="n">
        <f aca="false">MONTH(A393)</f>
        <v>11</v>
      </c>
      <c r="I393" s="17" t="n">
        <f aca="false">DAY(A393)</f>
        <v>29</v>
      </c>
    </row>
    <row r="394" customFormat="false" ht="15.75" hidden="true" customHeight="true" outlineLevel="0" collapsed="false">
      <c r="A394" s="22" t="n">
        <v>44083</v>
      </c>
      <c r="B394" s="6" t="s">
        <v>71</v>
      </c>
      <c r="C394" s="6" t="s">
        <v>74</v>
      </c>
      <c r="D394" s="7" t="n">
        <v>457</v>
      </c>
      <c r="E394" s="25" t="n">
        <v>5</v>
      </c>
      <c r="F394" s="23" t="n">
        <v>2285</v>
      </c>
      <c r="G394" s="24" t="s">
        <v>75</v>
      </c>
      <c r="H394" s="17" t="n">
        <f aca="false">MONTH(A394)</f>
        <v>9</v>
      </c>
      <c r="I394" s="17" t="n">
        <f aca="false">DAY(A394)</f>
        <v>9</v>
      </c>
    </row>
    <row r="395" customFormat="false" ht="15.75" hidden="true" customHeight="true" outlineLevel="0" collapsed="false">
      <c r="A395" s="22" t="n">
        <v>43949</v>
      </c>
      <c r="B395" s="6" t="s">
        <v>76</v>
      </c>
      <c r="C395" s="6" t="s">
        <v>72</v>
      </c>
      <c r="D395" s="6" t="n">
        <v>100</v>
      </c>
      <c r="E395" s="23" t="n">
        <v>11</v>
      </c>
      <c r="F395" s="23" t="n">
        <v>1100</v>
      </c>
      <c r="G395" s="24" t="s">
        <v>83</v>
      </c>
      <c r="H395" s="17" t="n">
        <f aca="false">MONTH(A395)</f>
        <v>4</v>
      </c>
      <c r="I395" s="17" t="n">
        <f aca="false">DAY(A395)</f>
        <v>28</v>
      </c>
    </row>
    <row r="396" customFormat="false" ht="15.75" hidden="true" customHeight="true" outlineLevel="0" collapsed="false">
      <c r="A396" s="22" t="n">
        <v>44054</v>
      </c>
      <c r="B396" s="6" t="s">
        <v>78</v>
      </c>
      <c r="C396" s="6" t="s">
        <v>74</v>
      </c>
      <c r="D396" s="6" t="n">
        <v>264</v>
      </c>
      <c r="E396" s="23" t="n">
        <v>7</v>
      </c>
      <c r="F396" s="23" t="n">
        <v>1848</v>
      </c>
      <c r="G396" s="24" t="s">
        <v>73</v>
      </c>
      <c r="H396" s="17" t="n">
        <f aca="false">MONTH(A396)</f>
        <v>8</v>
      </c>
      <c r="I396" s="17" t="n">
        <f aca="false">DAY(A396)</f>
        <v>11</v>
      </c>
    </row>
    <row r="397" customFormat="false" ht="15.75" hidden="true" customHeight="true" outlineLevel="0" collapsed="false">
      <c r="A397" s="22" t="n">
        <v>43993</v>
      </c>
      <c r="B397" s="6" t="s">
        <v>76</v>
      </c>
      <c r="C397" s="6" t="s">
        <v>74</v>
      </c>
      <c r="D397" s="6" t="n">
        <v>124</v>
      </c>
      <c r="E397" s="23" t="n">
        <v>11</v>
      </c>
      <c r="F397" s="23" t="n">
        <v>1364</v>
      </c>
      <c r="G397" s="24" t="s">
        <v>73</v>
      </c>
      <c r="H397" s="17" t="n">
        <f aca="false">MONTH(A397)</f>
        <v>6</v>
      </c>
      <c r="I397" s="17" t="n">
        <f aca="false">DAY(A397)</f>
        <v>11</v>
      </c>
    </row>
    <row r="398" customFormat="false" ht="15.75" hidden="true" customHeight="true" outlineLevel="0" collapsed="false">
      <c r="A398" s="22" t="n">
        <v>44048</v>
      </c>
      <c r="B398" s="6" t="s">
        <v>76</v>
      </c>
      <c r="C398" s="6" t="s">
        <v>74</v>
      </c>
      <c r="D398" s="6" t="n">
        <v>192</v>
      </c>
      <c r="E398" s="23" t="n">
        <v>11</v>
      </c>
      <c r="F398" s="23" t="n">
        <v>2112</v>
      </c>
      <c r="G398" s="24" t="s">
        <v>77</v>
      </c>
      <c r="H398" s="17" t="n">
        <f aca="false">MONTH(A398)</f>
        <v>8</v>
      </c>
      <c r="I398" s="17" t="n">
        <f aca="false">DAY(A398)</f>
        <v>5</v>
      </c>
    </row>
    <row r="399" customFormat="false" ht="15.75" hidden="true" customHeight="true" outlineLevel="0" collapsed="false">
      <c r="A399" s="22" t="n">
        <v>44125</v>
      </c>
      <c r="B399" s="6" t="s">
        <v>76</v>
      </c>
      <c r="C399" s="6" t="s">
        <v>74</v>
      </c>
      <c r="D399" s="6" t="n">
        <v>220</v>
      </c>
      <c r="E399" s="23" t="n">
        <v>11</v>
      </c>
      <c r="F399" s="23" t="n">
        <v>2420</v>
      </c>
      <c r="G399" s="24" t="s">
        <v>73</v>
      </c>
      <c r="H399" s="17" t="n">
        <f aca="false">MONTH(A399)</f>
        <v>10</v>
      </c>
      <c r="I399" s="17" t="n">
        <f aca="false">DAY(A399)</f>
        <v>21</v>
      </c>
    </row>
    <row r="400" customFormat="false" ht="15.75" hidden="true" customHeight="true" outlineLevel="0" collapsed="false">
      <c r="A400" s="22" t="n">
        <v>44057</v>
      </c>
      <c r="B400" s="6" t="s">
        <v>71</v>
      </c>
      <c r="C400" s="6" t="s">
        <v>74</v>
      </c>
      <c r="D400" s="7" t="n">
        <v>349</v>
      </c>
      <c r="E400" s="25" t="n">
        <v>5</v>
      </c>
      <c r="F400" s="23" t="n">
        <v>1745</v>
      </c>
      <c r="G400" s="24" t="s">
        <v>73</v>
      </c>
      <c r="H400" s="17" t="n">
        <f aca="false">MONTH(A400)</f>
        <v>8</v>
      </c>
      <c r="I400" s="17" t="n">
        <f aca="false">DAY(A400)</f>
        <v>14</v>
      </c>
    </row>
    <row r="401" customFormat="false" ht="15.75" hidden="true" customHeight="true" outlineLevel="0" collapsed="false">
      <c r="A401" s="22" t="n">
        <v>43916</v>
      </c>
      <c r="B401" s="6" t="s">
        <v>82</v>
      </c>
      <c r="C401" s="6" t="s">
        <v>72</v>
      </c>
      <c r="D401" s="6" t="n">
        <v>124</v>
      </c>
      <c r="E401" s="23" t="n">
        <v>16</v>
      </c>
      <c r="F401" s="23" t="n">
        <v>1984</v>
      </c>
      <c r="G401" s="24" t="s">
        <v>83</v>
      </c>
      <c r="H401" s="17" t="n">
        <f aca="false">MONTH(A401)</f>
        <v>3</v>
      </c>
      <c r="I401" s="17" t="n">
        <f aca="false">DAY(A401)</f>
        <v>26</v>
      </c>
    </row>
    <row r="402" customFormat="false" ht="15.75" hidden="true" customHeight="true" outlineLevel="0" collapsed="false">
      <c r="A402" s="22" t="n">
        <v>44076</v>
      </c>
      <c r="B402" s="6" t="s">
        <v>76</v>
      </c>
      <c r="C402" s="6" t="s">
        <v>74</v>
      </c>
      <c r="D402" s="6" t="n">
        <v>201</v>
      </c>
      <c r="E402" s="23" t="n">
        <v>11</v>
      </c>
      <c r="F402" s="23" t="n">
        <v>2211</v>
      </c>
      <c r="G402" s="24" t="s">
        <v>77</v>
      </c>
      <c r="H402" s="17" t="n">
        <f aca="false">MONTH(A402)</f>
        <v>9</v>
      </c>
      <c r="I402" s="17" t="n">
        <f aca="false">DAY(A402)</f>
        <v>2</v>
      </c>
    </row>
    <row r="403" customFormat="false" ht="15.75" hidden="true" customHeight="true" outlineLevel="0" collapsed="false">
      <c r="A403" s="22" t="n">
        <v>44110</v>
      </c>
      <c r="B403" s="6" t="s">
        <v>71</v>
      </c>
      <c r="C403" s="6" t="s">
        <v>72</v>
      </c>
      <c r="D403" s="6" t="n">
        <v>264</v>
      </c>
      <c r="E403" s="23" t="n">
        <v>5</v>
      </c>
      <c r="F403" s="23" t="n">
        <v>1320</v>
      </c>
      <c r="G403" s="24" t="s">
        <v>77</v>
      </c>
      <c r="H403" s="17" t="n">
        <f aca="false">MONTH(A403)</f>
        <v>10</v>
      </c>
      <c r="I403" s="17" t="n">
        <f aca="false">DAY(A403)</f>
        <v>6</v>
      </c>
    </row>
    <row r="404" customFormat="false" ht="15.75" hidden="true" customHeight="true" outlineLevel="0" collapsed="false">
      <c r="A404" s="22" t="n">
        <v>43923</v>
      </c>
      <c r="B404" s="6" t="s">
        <v>78</v>
      </c>
      <c r="C404" s="6" t="s">
        <v>74</v>
      </c>
      <c r="D404" s="6" t="n">
        <v>152</v>
      </c>
      <c r="E404" s="23" t="n">
        <v>7</v>
      </c>
      <c r="F404" s="23" t="n">
        <v>1064</v>
      </c>
      <c r="G404" s="24" t="s">
        <v>77</v>
      </c>
      <c r="H404" s="17" t="n">
        <f aca="false">MONTH(A404)</f>
        <v>4</v>
      </c>
      <c r="I404" s="17" t="n">
        <f aca="false">DAY(A404)</f>
        <v>2</v>
      </c>
    </row>
    <row r="405" customFormat="false" ht="15.75" hidden="false" customHeight="true" outlineLevel="0" collapsed="false">
      <c r="A405" s="22" t="n">
        <v>43840</v>
      </c>
      <c r="B405" s="6" t="s">
        <v>82</v>
      </c>
      <c r="C405" s="6" t="s">
        <v>72</v>
      </c>
      <c r="D405" s="6" t="n">
        <v>77</v>
      </c>
      <c r="E405" s="23" t="n">
        <v>16</v>
      </c>
      <c r="F405" s="23" t="n">
        <v>1232</v>
      </c>
      <c r="G405" s="24" t="s">
        <v>91</v>
      </c>
      <c r="H405" s="17" t="n">
        <f aca="false">MONTH(A405)</f>
        <v>1</v>
      </c>
      <c r="I405" s="17" t="n">
        <f aca="false">DAY(A405)</f>
        <v>10</v>
      </c>
      <c r="J405" s="26" t="s">
        <v>92</v>
      </c>
    </row>
    <row r="406" customFormat="false" ht="15.75" hidden="false" customHeight="true" outlineLevel="0" collapsed="false">
      <c r="A406" s="22" t="n">
        <v>43848</v>
      </c>
      <c r="B406" s="6" t="s">
        <v>82</v>
      </c>
      <c r="C406" s="6" t="s">
        <v>72</v>
      </c>
      <c r="D406" s="6" t="n">
        <v>91</v>
      </c>
      <c r="E406" s="23" t="n">
        <v>16</v>
      </c>
      <c r="F406" s="23" t="n">
        <v>1456</v>
      </c>
      <c r="G406" s="24" t="s">
        <v>80</v>
      </c>
      <c r="H406" s="17" t="n">
        <f aca="false">MONTH(A406)</f>
        <v>1</v>
      </c>
      <c r="I406" s="17" t="n">
        <f aca="false">DAY(A406)</f>
        <v>18</v>
      </c>
      <c r="J406" s="26" t="s">
        <v>81</v>
      </c>
    </row>
    <row r="407" customFormat="false" ht="15.75" hidden="true" customHeight="true" outlineLevel="0" collapsed="false">
      <c r="A407" s="22" t="n">
        <v>44172</v>
      </c>
      <c r="B407" s="6" t="s">
        <v>76</v>
      </c>
      <c r="C407" s="6" t="s">
        <v>72</v>
      </c>
      <c r="D407" s="6" t="n">
        <v>271</v>
      </c>
      <c r="E407" s="23" t="n">
        <v>11</v>
      </c>
      <c r="F407" s="23" t="n">
        <v>2981</v>
      </c>
      <c r="G407" s="24" t="s">
        <v>77</v>
      </c>
      <c r="H407" s="17" t="n">
        <f aca="false">MONTH(A407)</f>
        <v>12</v>
      </c>
      <c r="I407" s="17" t="n">
        <f aca="false">DAY(A407)</f>
        <v>7</v>
      </c>
    </row>
    <row r="408" customFormat="false" ht="15.75" hidden="true" customHeight="true" outlineLevel="0" collapsed="false">
      <c r="A408" s="22" t="n">
        <v>43969</v>
      </c>
      <c r="B408" s="6" t="s">
        <v>76</v>
      </c>
      <c r="C408" s="6" t="s">
        <v>72</v>
      </c>
      <c r="D408" s="6" t="n">
        <v>158</v>
      </c>
      <c r="E408" s="23" t="n">
        <v>11</v>
      </c>
      <c r="F408" s="23" t="n">
        <v>1738</v>
      </c>
      <c r="G408" s="24" t="s">
        <v>79</v>
      </c>
      <c r="H408" s="17" t="n">
        <f aca="false">MONTH(A408)</f>
        <v>5</v>
      </c>
      <c r="I408" s="17" t="n">
        <f aca="false">DAY(A408)</f>
        <v>18</v>
      </c>
    </row>
    <row r="409" customFormat="false" ht="15.75" hidden="true" customHeight="true" outlineLevel="0" collapsed="false">
      <c r="A409" s="22" t="n">
        <v>43964</v>
      </c>
      <c r="B409" s="6" t="s">
        <v>78</v>
      </c>
      <c r="C409" s="6" t="s">
        <v>74</v>
      </c>
      <c r="D409" s="6" t="n">
        <v>234</v>
      </c>
      <c r="E409" s="23" t="n">
        <v>7</v>
      </c>
      <c r="F409" s="23" t="n">
        <v>1638</v>
      </c>
      <c r="G409" s="24" t="s">
        <v>73</v>
      </c>
      <c r="H409" s="17" t="n">
        <f aca="false">MONTH(A409)</f>
        <v>5</v>
      </c>
      <c r="I409" s="17" t="n">
        <f aca="false">DAY(A409)</f>
        <v>13</v>
      </c>
    </row>
    <row r="410" customFormat="false" ht="15.75" hidden="false" customHeight="true" outlineLevel="0" collapsed="false">
      <c r="A410" s="22" t="n">
        <v>43859</v>
      </c>
      <c r="B410" s="6" t="s">
        <v>71</v>
      </c>
      <c r="C410" s="6" t="s">
        <v>74</v>
      </c>
      <c r="D410" s="7" t="n">
        <v>162</v>
      </c>
      <c r="E410" s="25" t="n">
        <v>5</v>
      </c>
      <c r="F410" s="23" t="n">
        <v>810</v>
      </c>
      <c r="G410" s="24" t="s">
        <v>73</v>
      </c>
      <c r="H410" s="17" t="n">
        <f aca="false">MONTH(A410)</f>
        <v>1</v>
      </c>
      <c r="I410" s="17" t="n">
        <f aca="false">DAY(A410)</f>
        <v>29</v>
      </c>
      <c r="J410" s="26" t="s">
        <v>84</v>
      </c>
    </row>
    <row r="411" customFormat="false" ht="15.75" hidden="true" customHeight="true" outlineLevel="0" collapsed="false">
      <c r="A411" s="22" t="n">
        <v>43903</v>
      </c>
      <c r="B411" s="6" t="s">
        <v>71</v>
      </c>
      <c r="C411" s="6" t="s">
        <v>72</v>
      </c>
      <c r="D411" s="6" t="n">
        <v>124</v>
      </c>
      <c r="E411" s="23" t="n">
        <v>5</v>
      </c>
      <c r="F411" s="23" t="n">
        <v>620</v>
      </c>
      <c r="G411" s="24" t="s">
        <v>73</v>
      </c>
      <c r="H411" s="17" t="n">
        <f aca="false">MONTH(A411)</f>
        <v>3</v>
      </c>
      <c r="I411" s="17" t="n">
        <f aca="false">DAY(A411)</f>
        <v>13</v>
      </c>
    </row>
    <row r="412" customFormat="false" ht="15.75" hidden="true" customHeight="true" outlineLevel="0" collapsed="false">
      <c r="A412" s="22" t="n">
        <v>43922</v>
      </c>
      <c r="B412" s="6" t="s">
        <v>76</v>
      </c>
      <c r="C412" s="6" t="s">
        <v>74</v>
      </c>
      <c r="D412" s="6" t="n">
        <v>92</v>
      </c>
      <c r="E412" s="23" t="n">
        <v>11</v>
      </c>
      <c r="F412" s="23" t="n">
        <v>1012</v>
      </c>
      <c r="G412" s="24" t="s">
        <v>77</v>
      </c>
      <c r="H412" s="17" t="n">
        <f aca="false">MONTH(A412)</f>
        <v>4</v>
      </c>
      <c r="I412" s="17" t="n">
        <f aca="false">DAY(A412)</f>
        <v>1</v>
      </c>
    </row>
    <row r="413" customFormat="false" ht="15.75" hidden="true" customHeight="true" outlineLevel="0" collapsed="false">
      <c r="A413" s="22" t="n">
        <v>44105</v>
      </c>
      <c r="B413" s="6" t="s">
        <v>76</v>
      </c>
      <c r="C413" s="6" t="s">
        <v>72</v>
      </c>
      <c r="D413" s="6" t="n">
        <v>263</v>
      </c>
      <c r="E413" s="23" t="n">
        <v>11</v>
      </c>
      <c r="F413" s="23" t="n">
        <v>2893</v>
      </c>
      <c r="G413" s="24" t="s">
        <v>77</v>
      </c>
      <c r="H413" s="17" t="n">
        <f aca="false">MONTH(A413)</f>
        <v>10</v>
      </c>
      <c r="I413" s="17" t="n">
        <f aca="false">DAY(A413)</f>
        <v>1</v>
      </c>
    </row>
    <row r="414" customFormat="false" ht="15.75" hidden="true" customHeight="true" outlineLevel="0" collapsed="false">
      <c r="A414" s="22" t="n">
        <v>44182</v>
      </c>
      <c r="B414" s="6" t="s">
        <v>71</v>
      </c>
      <c r="C414" s="6" t="s">
        <v>72</v>
      </c>
      <c r="D414" s="6" t="n">
        <v>336</v>
      </c>
      <c r="E414" s="23" t="n">
        <v>5</v>
      </c>
      <c r="F414" s="23" t="n">
        <v>1680</v>
      </c>
      <c r="G414" s="24" t="s">
        <v>80</v>
      </c>
      <c r="H414" s="17" t="n">
        <f aca="false">MONTH(A414)</f>
        <v>12</v>
      </c>
      <c r="I414" s="17" t="n">
        <f aca="false">DAY(A414)</f>
        <v>17</v>
      </c>
    </row>
    <row r="415" customFormat="false" ht="15.75" hidden="true" customHeight="true" outlineLevel="0" collapsed="false">
      <c r="A415" s="22" t="n">
        <v>44163</v>
      </c>
      <c r="B415" s="6" t="s">
        <v>78</v>
      </c>
      <c r="C415" s="6" t="s">
        <v>74</v>
      </c>
      <c r="D415" s="6" t="n">
        <v>426</v>
      </c>
      <c r="E415" s="23" t="n">
        <v>7</v>
      </c>
      <c r="F415" s="23" t="n">
        <v>2982</v>
      </c>
      <c r="G415" s="24" t="s">
        <v>83</v>
      </c>
      <c r="H415" s="17" t="n">
        <f aca="false">MONTH(A415)</f>
        <v>11</v>
      </c>
      <c r="I415" s="17" t="n">
        <f aca="false">DAY(A415)</f>
        <v>28</v>
      </c>
    </row>
    <row r="416" customFormat="false" ht="15.75" hidden="true" customHeight="true" outlineLevel="0" collapsed="false">
      <c r="A416" s="22" t="n">
        <v>44039</v>
      </c>
      <c r="B416" s="6" t="s">
        <v>76</v>
      </c>
      <c r="C416" s="6" t="s">
        <v>72</v>
      </c>
      <c r="D416" s="6" t="n">
        <v>150</v>
      </c>
      <c r="E416" s="23" t="n">
        <v>11</v>
      </c>
      <c r="F416" s="23" t="n">
        <v>1650</v>
      </c>
      <c r="G416" s="24" t="s">
        <v>83</v>
      </c>
      <c r="H416" s="17" t="n">
        <f aca="false">MONTH(A416)</f>
        <v>7</v>
      </c>
      <c r="I416" s="17" t="n">
        <f aca="false">DAY(A416)</f>
        <v>27</v>
      </c>
    </row>
    <row r="417" customFormat="false" ht="15.75" hidden="true" customHeight="true" outlineLevel="0" collapsed="false">
      <c r="A417" s="22" t="n">
        <v>43937</v>
      </c>
      <c r="B417" s="6" t="s">
        <v>76</v>
      </c>
      <c r="C417" s="6" t="s">
        <v>72</v>
      </c>
      <c r="D417" s="6" t="n">
        <v>108</v>
      </c>
      <c r="E417" s="23" t="n">
        <v>11</v>
      </c>
      <c r="F417" s="23" t="n">
        <v>1188</v>
      </c>
      <c r="G417" s="24" t="s">
        <v>73</v>
      </c>
      <c r="H417" s="17" t="n">
        <f aca="false">MONTH(A417)</f>
        <v>4</v>
      </c>
      <c r="I417" s="17" t="n">
        <f aca="false">DAY(A417)</f>
        <v>16</v>
      </c>
    </row>
    <row r="418" customFormat="false" ht="15.75" hidden="true" customHeight="true" outlineLevel="0" collapsed="false">
      <c r="A418" s="22" t="n">
        <v>43899</v>
      </c>
      <c r="B418" s="6" t="s">
        <v>76</v>
      </c>
      <c r="C418" s="6" t="s">
        <v>74</v>
      </c>
      <c r="D418" s="6" t="n">
        <v>125</v>
      </c>
      <c r="E418" s="23" t="n">
        <v>11</v>
      </c>
      <c r="F418" s="23" t="n">
        <v>1375</v>
      </c>
      <c r="G418" s="24" t="s">
        <v>77</v>
      </c>
      <c r="H418" s="17" t="n">
        <f aca="false">MONTH(A418)</f>
        <v>3</v>
      </c>
      <c r="I418" s="17" t="n">
        <f aca="false">DAY(A418)</f>
        <v>9</v>
      </c>
    </row>
    <row r="419" customFormat="false" ht="15.75" hidden="true" customHeight="true" outlineLevel="0" collapsed="false">
      <c r="A419" s="22" t="n">
        <v>43915</v>
      </c>
      <c r="B419" s="6" t="s">
        <v>71</v>
      </c>
      <c r="C419" s="6" t="s">
        <v>72</v>
      </c>
      <c r="D419" s="6" t="n">
        <v>122</v>
      </c>
      <c r="E419" s="23" t="n">
        <v>5</v>
      </c>
      <c r="F419" s="23" t="n">
        <v>610</v>
      </c>
      <c r="G419" s="24" t="s">
        <v>83</v>
      </c>
      <c r="H419" s="17" t="n">
        <f aca="false">MONTH(A419)</f>
        <v>3</v>
      </c>
      <c r="I419" s="17" t="n">
        <f aca="false">DAY(A419)</f>
        <v>25</v>
      </c>
    </row>
    <row r="420" customFormat="false" ht="15.75" hidden="true" customHeight="true" outlineLevel="0" collapsed="false">
      <c r="A420" s="22" t="n">
        <v>43962</v>
      </c>
      <c r="B420" s="6" t="s">
        <v>82</v>
      </c>
      <c r="C420" s="6" t="s">
        <v>72</v>
      </c>
      <c r="D420" s="6" t="n">
        <v>212</v>
      </c>
      <c r="E420" s="23" t="n">
        <v>16</v>
      </c>
      <c r="F420" s="23" t="n">
        <v>3392</v>
      </c>
      <c r="G420" s="24" t="s">
        <v>73</v>
      </c>
      <c r="H420" s="17" t="n">
        <f aca="false">MONTH(A420)</f>
        <v>5</v>
      </c>
      <c r="I420" s="17" t="n">
        <f aca="false">DAY(A420)</f>
        <v>11</v>
      </c>
    </row>
    <row r="421" customFormat="false" ht="15.75" hidden="true" customHeight="true" outlineLevel="0" collapsed="false">
      <c r="A421" s="22" t="n">
        <v>44127</v>
      </c>
      <c r="B421" s="6" t="s">
        <v>82</v>
      </c>
      <c r="C421" s="6" t="s">
        <v>72</v>
      </c>
      <c r="D421" s="6" t="n">
        <v>279</v>
      </c>
      <c r="E421" s="23" t="n">
        <v>16</v>
      </c>
      <c r="F421" s="23" t="n">
        <v>4464</v>
      </c>
      <c r="G421" s="24" t="s">
        <v>73</v>
      </c>
      <c r="H421" s="17" t="n">
        <f aca="false">MONTH(A421)</f>
        <v>10</v>
      </c>
      <c r="I421" s="17" t="n">
        <f aca="false">DAY(A421)</f>
        <v>23</v>
      </c>
    </row>
    <row r="422" customFormat="false" ht="15.75" hidden="false" customHeight="true" outlineLevel="0" collapsed="false">
      <c r="A422" s="22" t="n">
        <v>43855</v>
      </c>
      <c r="B422" s="6" t="s">
        <v>71</v>
      </c>
      <c r="C422" s="6" t="s">
        <v>72</v>
      </c>
      <c r="D422" s="6" t="n">
        <v>81</v>
      </c>
      <c r="E422" s="23" t="n">
        <v>5</v>
      </c>
      <c r="F422" s="23" t="n">
        <v>405</v>
      </c>
      <c r="G422" s="24" t="s">
        <v>83</v>
      </c>
      <c r="H422" s="17" t="n">
        <f aca="false">MONTH(A422)</f>
        <v>1</v>
      </c>
      <c r="I422" s="17" t="n">
        <f aca="false">DAY(A422)</f>
        <v>25</v>
      </c>
      <c r="J422" s="26" t="s">
        <v>84</v>
      </c>
    </row>
    <row r="423" customFormat="false" ht="15.75" hidden="false" customHeight="true" outlineLevel="0" collapsed="false">
      <c r="A423" s="22" t="n">
        <v>43877</v>
      </c>
      <c r="B423" s="6" t="s">
        <v>78</v>
      </c>
      <c r="C423" s="6" t="s">
        <v>74</v>
      </c>
      <c r="D423" s="6" t="n">
        <v>108</v>
      </c>
      <c r="E423" s="23" t="n">
        <v>7</v>
      </c>
      <c r="F423" s="23" t="n">
        <v>756</v>
      </c>
      <c r="G423" s="24" t="s">
        <v>73</v>
      </c>
      <c r="H423" s="17" t="n">
        <f aca="false">MONTH(A423)</f>
        <v>2</v>
      </c>
      <c r="I423" s="17" t="n">
        <f aca="false">DAY(A423)</f>
        <v>16</v>
      </c>
      <c r="J423" s="26" t="s">
        <v>81</v>
      </c>
    </row>
    <row r="424" customFormat="false" ht="15.75" hidden="true" customHeight="true" outlineLevel="0" collapsed="false">
      <c r="A424" s="22" t="n">
        <v>44000</v>
      </c>
      <c r="B424" s="6" t="s">
        <v>82</v>
      </c>
      <c r="C424" s="6" t="s">
        <v>72</v>
      </c>
      <c r="D424" s="6" t="n">
        <v>197</v>
      </c>
      <c r="E424" s="23" t="n">
        <v>16</v>
      </c>
      <c r="F424" s="23" t="n">
        <v>3152</v>
      </c>
      <c r="G424" s="24" t="s">
        <v>80</v>
      </c>
      <c r="H424" s="17" t="n">
        <f aca="false">MONTH(A424)</f>
        <v>6</v>
      </c>
      <c r="I424" s="17" t="n">
        <f aca="false">DAY(A424)</f>
        <v>18</v>
      </c>
    </row>
    <row r="425" customFormat="false" ht="15.75" hidden="true" customHeight="true" outlineLevel="0" collapsed="false">
      <c r="A425" s="22" t="n">
        <v>44154</v>
      </c>
      <c r="B425" s="6" t="s">
        <v>71</v>
      </c>
      <c r="C425" s="6" t="s">
        <v>72</v>
      </c>
      <c r="D425" s="6" t="n">
        <v>245</v>
      </c>
      <c r="E425" s="23" t="n">
        <v>5</v>
      </c>
      <c r="F425" s="23" t="n">
        <v>1225</v>
      </c>
      <c r="G425" s="24" t="s">
        <v>80</v>
      </c>
      <c r="H425" s="17" t="n">
        <f aca="false">MONTH(A425)</f>
        <v>11</v>
      </c>
      <c r="I425" s="17" t="n">
        <f aca="false">DAY(A425)</f>
        <v>19</v>
      </c>
    </row>
    <row r="426" customFormat="false" ht="15.75" hidden="true" customHeight="true" outlineLevel="0" collapsed="false">
      <c r="A426" s="22" t="n">
        <v>44181</v>
      </c>
      <c r="B426" s="6" t="s">
        <v>76</v>
      </c>
      <c r="C426" s="6" t="s">
        <v>72</v>
      </c>
      <c r="D426" s="6" t="n">
        <v>310</v>
      </c>
      <c r="E426" s="23" t="n">
        <v>11</v>
      </c>
      <c r="F426" s="23" t="n">
        <v>3410</v>
      </c>
      <c r="G426" s="24" t="s">
        <v>87</v>
      </c>
      <c r="H426" s="17" t="n">
        <f aca="false">MONTH(A426)</f>
        <v>12</v>
      </c>
      <c r="I426" s="17" t="n">
        <f aca="false">DAY(A426)</f>
        <v>16</v>
      </c>
    </row>
    <row r="427" customFormat="false" ht="15.75" hidden="true" customHeight="true" outlineLevel="0" collapsed="false">
      <c r="A427" s="22" t="n">
        <v>43935</v>
      </c>
      <c r="B427" s="6" t="s">
        <v>71</v>
      </c>
      <c r="C427" s="6" t="s">
        <v>74</v>
      </c>
      <c r="D427" s="7" t="n">
        <v>190</v>
      </c>
      <c r="E427" s="25" t="n">
        <v>5</v>
      </c>
      <c r="F427" s="23" t="n">
        <v>950</v>
      </c>
      <c r="G427" s="24" t="s">
        <v>87</v>
      </c>
      <c r="H427" s="17" t="n">
        <f aca="false">MONTH(A427)</f>
        <v>4</v>
      </c>
      <c r="I427" s="17" t="n">
        <f aca="false">DAY(A427)</f>
        <v>14</v>
      </c>
    </row>
    <row r="428" customFormat="false" ht="15.75" hidden="true" customHeight="true" outlineLevel="0" collapsed="false">
      <c r="A428" s="22" t="n">
        <v>44139</v>
      </c>
      <c r="B428" s="6" t="s">
        <v>71</v>
      </c>
      <c r="C428" s="6" t="s">
        <v>72</v>
      </c>
      <c r="D428" s="6" t="n">
        <v>255</v>
      </c>
      <c r="E428" s="23" t="n">
        <v>5</v>
      </c>
      <c r="F428" s="23" t="n">
        <v>1275</v>
      </c>
      <c r="G428" s="24" t="s">
        <v>77</v>
      </c>
      <c r="H428" s="17" t="n">
        <f aca="false">MONTH(A428)</f>
        <v>11</v>
      </c>
      <c r="I428" s="17" t="n">
        <f aca="false">DAY(A428)</f>
        <v>4</v>
      </c>
    </row>
    <row r="429" customFormat="false" ht="15.75" hidden="true" customHeight="true" outlineLevel="0" collapsed="false">
      <c r="A429" s="22" t="n">
        <v>44176</v>
      </c>
      <c r="B429" s="6" t="s">
        <v>82</v>
      </c>
      <c r="C429" s="6" t="s">
        <v>72</v>
      </c>
      <c r="D429" s="6" t="n">
        <v>389</v>
      </c>
      <c r="E429" s="23" t="n">
        <v>16</v>
      </c>
      <c r="F429" s="23" t="n">
        <v>6224</v>
      </c>
      <c r="G429" s="24" t="s">
        <v>88</v>
      </c>
      <c r="H429" s="17" t="n">
        <f aca="false">MONTH(A429)</f>
        <v>12</v>
      </c>
      <c r="I429" s="17" t="n">
        <f aca="false">DAY(A429)</f>
        <v>11</v>
      </c>
    </row>
    <row r="430" customFormat="false" ht="15.75" hidden="true" customHeight="true" outlineLevel="0" collapsed="false">
      <c r="A430" s="22" t="n">
        <v>44098</v>
      </c>
      <c r="B430" s="6" t="s">
        <v>76</v>
      </c>
      <c r="C430" s="6" t="s">
        <v>72</v>
      </c>
      <c r="D430" s="6" t="n">
        <v>202</v>
      </c>
      <c r="E430" s="23" t="n">
        <v>11</v>
      </c>
      <c r="F430" s="23" t="n">
        <v>2222</v>
      </c>
      <c r="G430" s="24" t="s">
        <v>93</v>
      </c>
      <c r="H430" s="17" t="n">
        <f aca="false">MONTH(A430)</f>
        <v>9</v>
      </c>
      <c r="I430" s="17" t="n">
        <f aca="false">DAY(A430)</f>
        <v>24</v>
      </c>
    </row>
    <row r="431" customFormat="false" ht="15.75" hidden="true" customHeight="true" outlineLevel="0" collapsed="false">
      <c r="A431" s="22" t="n">
        <v>43899</v>
      </c>
      <c r="B431" s="6" t="s">
        <v>71</v>
      </c>
      <c r="C431" s="6" t="s">
        <v>74</v>
      </c>
      <c r="D431" s="7" t="n">
        <v>164</v>
      </c>
      <c r="E431" s="25" t="n">
        <v>5</v>
      </c>
      <c r="F431" s="23" t="n">
        <v>820</v>
      </c>
      <c r="G431" s="24" t="s">
        <v>77</v>
      </c>
      <c r="H431" s="17" t="n">
        <f aca="false">MONTH(A431)</f>
        <v>3</v>
      </c>
      <c r="I431" s="17" t="n">
        <f aca="false">DAY(A431)</f>
        <v>9</v>
      </c>
    </row>
    <row r="432" customFormat="false" ht="15.75" hidden="false" customHeight="true" outlineLevel="0" collapsed="false">
      <c r="A432" s="22" t="n">
        <v>43883</v>
      </c>
      <c r="B432" s="6" t="s">
        <v>76</v>
      </c>
      <c r="C432" s="6" t="s">
        <v>74</v>
      </c>
      <c r="D432" s="6" t="n">
        <v>75</v>
      </c>
      <c r="E432" s="23" t="n">
        <v>11</v>
      </c>
      <c r="F432" s="23" t="n">
        <v>825</v>
      </c>
      <c r="G432" s="24" t="s">
        <v>73</v>
      </c>
      <c r="H432" s="17" t="n">
        <f aca="false">MONTH(A432)</f>
        <v>2</v>
      </c>
      <c r="I432" s="17" t="n">
        <f aca="false">DAY(A432)</f>
        <v>22</v>
      </c>
      <c r="J432" s="26" t="s">
        <v>84</v>
      </c>
    </row>
    <row r="433" customFormat="false" ht="15.75" hidden="true" customHeight="true" outlineLevel="0" collapsed="false">
      <c r="A433" s="22" t="n">
        <v>44131</v>
      </c>
      <c r="B433" s="6" t="s">
        <v>76</v>
      </c>
      <c r="C433" s="6" t="s">
        <v>74</v>
      </c>
      <c r="D433" s="6" t="n">
        <v>240</v>
      </c>
      <c r="E433" s="23" t="n">
        <v>11</v>
      </c>
      <c r="F433" s="23" t="n">
        <v>2640</v>
      </c>
      <c r="G433" s="24" t="s">
        <v>83</v>
      </c>
      <c r="H433" s="17" t="n">
        <f aca="false">MONTH(A433)</f>
        <v>10</v>
      </c>
      <c r="I433" s="17" t="n">
        <f aca="false">DAY(A433)</f>
        <v>27</v>
      </c>
    </row>
    <row r="434" customFormat="false" ht="15.75" hidden="true" customHeight="true" outlineLevel="0" collapsed="false">
      <c r="A434" s="22" t="n">
        <v>44040</v>
      </c>
      <c r="B434" s="6" t="s">
        <v>76</v>
      </c>
      <c r="C434" s="6" t="s">
        <v>74</v>
      </c>
      <c r="D434" s="6" t="n">
        <v>162</v>
      </c>
      <c r="E434" s="23" t="n">
        <v>11</v>
      </c>
      <c r="F434" s="23" t="n">
        <v>1782</v>
      </c>
      <c r="G434" s="24" t="s">
        <v>83</v>
      </c>
      <c r="H434" s="17" t="n">
        <f aca="false">MONTH(A434)</f>
        <v>7</v>
      </c>
      <c r="I434" s="17" t="n">
        <f aca="false">DAY(A434)</f>
        <v>28</v>
      </c>
    </row>
    <row r="435" customFormat="false" ht="15.75" hidden="true" customHeight="true" outlineLevel="0" collapsed="false">
      <c r="A435" s="22" t="n">
        <v>43947</v>
      </c>
      <c r="B435" s="6" t="s">
        <v>71</v>
      </c>
      <c r="C435" s="6" t="s">
        <v>74</v>
      </c>
      <c r="D435" s="7" t="n">
        <v>183</v>
      </c>
      <c r="E435" s="25" t="n">
        <v>5</v>
      </c>
      <c r="F435" s="23" t="n">
        <v>915</v>
      </c>
      <c r="G435" s="24" t="s">
        <v>83</v>
      </c>
      <c r="H435" s="17" t="n">
        <f aca="false">MONTH(A435)</f>
        <v>4</v>
      </c>
      <c r="I435" s="17" t="n">
        <f aca="false">DAY(A435)</f>
        <v>26</v>
      </c>
    </row>
    <row r="436" customFormat="false" ht="15.75" hidden="true" customHeight="true" outlineLevel="0" collapsed="false">
      <c r="A436" s="22" t="n">
        <v>44154</v>
      </c>
      <c r="B436" s="6" t="s">
        <v>71</v>
      </c>
      <c r="C436" s="6" t="s">
        <v>74</v>
      </c>
      <c r="D436" s="6" t="n">
        <v>555</v>
      </c>
      <c r="E436" s="25" t="n">
        <v>5</v>
      </c>
      <c r="F436" s="23" t="n">
        <v>2775</v>
      </c>
      <c r="G436" s="24" t="s">
        <v>80</v>
      </c>
      <c r="H436" s="17" t="n">
        <f aca="false">MONTH(A436)</f>
        <v>11</v>
      </c>
      <c r="I436" s="17" t="n">
        <f aca="false">DAY(A436)</f>
        <v>19</v>
      </c>
    </row>
    <row r="437" customFormat="false" ht="15.75" hidden="true" customHeight="true" outlineLevel="0" collapsed="false">
      <c r="A437" s="22" t="n">
        <v>44186</v>
      </c>
      <c r="B437" s="6" t="s">
        <v>76</v>
      </c>
      <c r="C437" s="6" t="s">
        <v>74</v>
      </c>
      <c r="D437" s="6" t="n">
        <v>264</v>
      </c>
      <c r="E437" s="23" t="n">
        <v>11</v>
      </c>
      <c r="F437" s="23" t="n">
        <v>2904</v>
      </c>
      <c r="G437" s="24" t="s">
        <v>73</v>
      </c>
      <c r="H437" s="17" t="n">
        <f aca="false">MONTH(A437)</f>
        <v>12</v>
      </c>
      <c r="I437" s="17" t="n">
        <f aca="false">DAY(A437)</f>
        <v>21</v>
      </c>
    </row>
    <row r="438" customFormat="false" ht="15.75" hidden="true" customHeight="true" outlineLevel="0" collapsed="false">
      <c r="A438" s="22" t="n">
        <v>44160</v>
      </c>
      <c r="B438" s="6" t="s">
        <v>78</v>
      </c>
      <c r="C438" s="6" t="s">
        <v>74</v>
      </c>
      <c r="D438" s="6" t="n">
        <v>399</v>
      </c>
      <c r="E438" s="23" t="n">
        <v>7</v>
      </c>
      <c r="F438" s="23" t="n">
        <v>2793</v>
      </c>
      <c r="G438" s="24" t="s">
        <v>88</v>
      </c>
      <c r="H438" s="17" t="n">
        <f aca="false">MONTH(A438)</f>
        <v>11</v>
      </c>
      <c r="I438" s="17" t="n">
        <f aca="false">DAY(A438)</f>
        <v>25</v>
      </c>
    </row>
    <row r="439" customFormat="false" ht="15.75" hidden="true" customHeight="true" outlineLevel="0" collapsed="false">
      <c r="A439" s="22" t="n">
        <v>44065</v>
      </c>
      <c r="B439" s="6" t="s">
        <v>71</v>
      </c>
      <c r="C439" s="6" t="s">
        <v>72</v>
      </c>
      <c r="D439" s="6" t="n">
        <v>186</v>
      </c>
      <c r="E439" s="23" t="n">
        <v>5</v>
      </c>
      <c r="F439" s="23" t="n">
        <v>930</v>
      </c>
      <c r="G439" s="24" t="s">
        <v>73</v>
      </c>
      <c r="H439" s="17" t="n">
        <f aca="false">MONTH(A439)</f>
        <v>8</v>
      </c>
      <c r="I439" s="17" t="n">
        <f aca="false">DAY(A439)</f>
        <v>22</v>
      </c>
    </row>
    <row r="440" customFormat="false" ht="15.75" hidden="true" customHeight="true" outlineLevel="0" collapsed="false">
      <c r="A440" s="22" t="n">
        <v>43925</v>
      </c>
      <c r="B440" s="6" t="s">
        <v>76</v>
      </c>
      <c r="C440" s="6" t="s">
        <v>72</v>
      </c>
      <c r="D440" s="6" t="n">
        <v>96</v>
      </c>
      <c r="E440" s="23" t="n">
        <v>11</v>
      </c>
      <c r="F440" s="23" t="n">
        <v>1056</v>
      </c>
      <c r="G440" s="24" t="s">
        <v>75</v>
      </c>
      <c r="H440" s="17" t="n">
        <f aca="false">MONTH(A440)</f>
        <v>4</v>
      </c>
      <c r="I440" s="17" t="n">
        <f aca="false">DAY(A440)</f>
        <v>4</v>
      </c>
    </row>
    <row r="441" customFormat="false" ht="15.75" hidden="true" customHeight="true" outlineLevel="0" collapsed="false">
      <c r="A441" s="22" t="n">
        <v>43929</v>
      </c>
      <c r="B441" s="6" t="s">
        <v>76</v>
      </c>
      <c r="C441" s="6" t="s">
        <v>74</v>
      </c>
      <c r="D441" s="6" t="n">
        <v>97</v>
      </c>
      <c r="E441" s="23" t="n">
        <v>11</v>
      </c>
      <c r="F441" s="23" t="n">
        <v>1067</v>
      </c>
      <c r="G441" s="24" t="s">
        <v>77</v>
      </c>
      <c r="H441" s="17" t="n">
        <f aca="false">MONTH(A441)</f>
        <v>4</v>
      </c>
      <c r="I441" s="17" t="n">
        <f aca="false">DAY(A441)</f>
        <v>8</v>
      </c>
    </row>
    <row r="442" customFormat="false" ht="15.75" hidden="false" customHeight="true" outlineLevel="0" collapsed="false">
      <c r="A442" s="22" t="n">
        <v>43868</v>
      </c>
      <c r="B442" s="6" t="s">
        <v>76</v>
      </c>
      <c r="C442" s="6" t="s">
        <v>74</v>
      </c>
      <c r="D442" s="6" t="n">
        <v>100</v>
      </c>
      <c r="E442" s="23" t="n">
        <v>11</v>
      </c>
      <c r="F442" s="23" t="n">
        <v>1100</v>
      </c>
      <c r="G442" s="24" t="s">
        <v>77</v>
      </c>
      <c r="H442" s="17" t="n">
        <f aca="false">MONTH(A442)</f>
        <v>2</v>
      </c>
      <c r="I442" s="17" t="n">
        <f aca="false">DAY(A442)</f>
        <v>7</v>
      </c>
      <c r="J442" s="26" t="s">
        <v>86</v>
      </c>
    </row>
    <row r="443" customFormat="false" ht="15.75" hidden="true" customHeight="true" outlineLevel="0" collapsed="false">
      <c r="A443" s="22" t="n">
        <v>44195</v>
      </c>
      <c r="B443" s="6" t="s">
        <v>71</v>
      </c>
      <c r="C443" s="6" t="s">
        <v>74</v>
      </c>
      <c r="D443" s="6" t="n">
        <v>475</v>
      </c>
      <c r="E443" s="25" t="n">
        <v>5</v>
      </c>
      <c r="F443" s="23" t="n">
        <v>2375</v>
      </c>
      <c r="G443" s="24" t="s">
        <v>73</v>
      </c>
      <c r="H443" s="17" t="n">
        <f aca="false">MONTH(A443)</f>
        <v>12</v>
      </c>
      <c r="I443" s="17" t="n">
        <f aca="false">DAY(A443)</f>
        <v>30</v>
      </c>
    </row>
    <row r="444" customFormat="false" ht="15.75" hidden="true" customHeight="true" outlineLevel="0" collapsed="false">
      <c r="A444" s="22" t="n">
        <v>44057</v>
      </c>
      <c r="B444" s="6" t="s">
        <v>82</v>
      </c>
      <c r="C444" s="6" t="s">
        <v>72</v>
      </c>
      <c r="D444" s="6" t="n">
        <v>235</v>
      </c>
      <c r="E444" s="23" t="n">
        <v>16</v>
      </c>
      <c r="F444" s="23" t="n">
        <v>3760</v>
      </c>
      <c r="G444" s="24" t="s">
        <v>73</v>
      </c>
      <c r="H444" s="17" t="n">
        <f aca="false">MONTH(A444)</f>
        <v>8</v>
      </c>
      <c r="I444" s="17" t="n">
        <f aca="false">DAY(A444)</f>
        <v>14</v>
      </c>
    </row>
    <row r="445" customFormat="false" ht="15.75" hidden="true" customHeight="true" outlineLevel="0" collapsed="false">
      <c r="A445" s="22" t="n">
        <v>43941</v>
      </c>
      <c r="B445" s="6" t="s">
        <v>78</v>
      </c>
      <c r="C445" s="6" t="s">
        <v>74</v>
      </c>
      <c r="D445" s="6" t="n">
        <v>151</v>
      </c>
      <c r="E445" s="23" t="n">
        <v>7</v>
      </c>
      <c r="F445" s="23" t="n">
        <v>1057</v>
      </c>
      <c r="G445" s="24" t="s">
        <v>80</v>
      </c>
      <c r="H445" s="17" t="n">
        <f aca="false">MONTH(A445)</f>
        <v>4</v>
      </c>
      <c r="I445" s="17" t="n">
        <f aca="false">DAY(A445)</f>
        <v>20</v>
      </c>
    </row>
    <row r="446" customFormat="false" ht="15.75" hidden="true" customHeight="true" outlineLevel="0" collapsed="false">
      <c r="A446" s="22" t="n">
        <v>43970</v>
      </c>
      <c r="B446" s="6" t="s">
        <v>82</v>
      </c>
      <c r="C446" s="6" t="s">
        <v>72</v>
      </c>
      <c r="D446" s="6" t="n">
        <v>201</v>
      </c>
      <c r="E446" s="23" t="n">
        <v>16</v>
      </c>
      <c r="F446" s="23" t="n">
        <v>3216</v>
      </c>
      <c r="G446" s="24" t="s">
        <v>80</v>
      </c>
      <c r="H446" s="17" t="n">
        <f aca="false">MONTH(A446)</f>
        <v>5</v>
      </c>
      <c r="I446" s="17" t="n">
        <f aca="false">DAY(A446)</f>
        <v>19</v>
      </c>
    </row>
    <row r="447" customFormat="false" ht="15.75" hidden="true" customHeight="true" outlineLevel="0" collapsed="false">
      <c r="A447" s="22" t="n">
        <v>43973</v>
      </c>
      <c r="B447" s="6" t="s">
        <v>71</v>
      </c>
      <c r="C447" s="6" t="s">
        <v>72</v>
      </c>
      <c r="D447" s="6" t="n">
        <v>164</v>
      </c>
      <c r="E447" s="23" t="n">
        <v>5</v>
      </c>
      <c r="F447" s="23" t="n">
        <v>820</v>
      </c>
      <c r="G447" s="24" t="s">
        <v>73</v>
      </c>
      <c r="H447" s="17" t="n">
        <f aca="false">MONTH(A447)</f>
        <v>5</v>
      </c>
      <c r="I447" s="17" t="n">
        <f aca="false">DAY(A447)</f>
        <v>22</v>
      </c>
    </row>
    <row r="448" customFormat="false" ht="15.75" hidden="true" customHeight="true" outlineLevel="0" collapsed="false">
      <c r="A448" s="22" t="n">
        <v>43966</v>
      </c>
      <c r="B448" s="6" t="s">
        <v>71</v>
      </c>
      <c r="C448" s="6" t="s">
        <v>72</v>
      </c>
      <c r="D448" s="6" t="n">
        <v>183</v>
      </c>
      <c r="E448" s="23" t="n">
        <v>5</v>
      </c>
      <c r="F448" s="23" t="n">
        <v>915</v>
      </c>
      <c r="G448" s="24" t="s">
        <v>79</v>
      </c>
      <c r="H448" s="17" t="n">
        <f aca="false">MONTH(A448)</f>
        <v>5</v>
      </c>
      <c r="I448" s="17" t="n">
        <f aca="false">DAY(A448)</f>
        <v>15</v>
      </c>
    </row>
    <row r="449" customFormat="false" ht="15.75" hidden="true" customHeight="true" outlineLevel="0" collapsed="false">
      <c r="A449" s="22" t="n">
        <v>44180</v>
      </c>
      <c r="B449" s="6" t="s">
        <v>76</v>
      </c>
      <c r="C449" s="6" t="s">
        <v>72</v>
      </c>
      <c r="D449" s="6" t="n">
        <v>301</v>
      </c>
      <c r="E449" s="23" t="n">
        <v>11</v>
      </c>
      <c r="F449" s="23" t="n">
        <v>3311</v>
      </c>
      <c r="G449" s="24" t="s">
        <v>87</v>
      </c>
      <c r="H449" s="17" t="n">
        <f aca="false">MONTH(A449)</f>
        <v>12</v>
      </c>
      <c r="I449" s="17" t="n">
        <f aca="false">DAY(A449)</f>
        <v>15</v>
      </c>
    </row>
    <row r="450" customFormat="false" ht="15.75" hidden="true" customHeight="true" outlineLevel="0" collapsed="false">
      <c r="A450" s="22" t="n">
        <v>43976</v>
      </c>
      <c r="B450" s="6" t="s">
        <v>78</v>
      </c>
      <c r="C450" s="6" t="s">
        <v>74</v>
      </c>
      <c r="D450" s="6" t="n">
        <v>249</v>
      </c>
      <c r="E450" s="23" t="n">
        <v>7</v>
      </c>
      <c r="F450" s="23" t="n">
        <v>1743</v>
      </c>
      <c r="G450" s="24" t="s">
        <v>83</v>
      </c>
      <c r="H450" s="17" t="n">
        <f aca="false">MONTH(A450)</f>
        <v>5</v>
      </c>
      <c r="I450" s="17" t="n">
        <f aca="false">DAY(A450)</f>
        <v>25</v>
      </c>
    </row>
    <row r="451" customFormat="false" ht="15.75" hidden="true" customHeight="true" outlineLevel="0" collapsed="false">
      <c r="A451" s="22" t="n">
        <v>43942</v>
      </c>
      <c r="B451" s="6" t="s">
        <v>78</v>
      </c>
      <c r="C451" s="6" t="s">
        <v>74</v>
      </c>
      <c r="D451" s="6" t="n">
        <v>145</v>
      </c>
      <c r="E451" s="23" t="n">
        <v>7</v>
      </c>
      <c r="F451" s="23" t="n">
        <v>1015</v>
      </c>
      <c r="G451" s="24" t="s">
        <v>87</v>
      </c>
      <c r="H451" s="17" t="n">
        <f aca="false">MONTH(A451)</f>
        <v>4</v>
      </c>
      <c r="I451" s="17" t="n">
        <f aca="false">DAY(A451)</f>
        <v>21</v>
      </c>
    </row>
    <row r="452" customFormat="false" ht="15.75" hidden="true" customHeight="true" outlineLevel="0" collapsed="false">
      <c r="A452" s="22" t="n">
        <v>44118</v>
      </c>
      <c r="B452" s="6" t="s">
        <v>82</v>
      </c>
      <c r="C452" s="6" t="s">
        <v>72</v>
      </c>
      <c r="D452" s="6" t="n">
        <v>272</v>
      </c>
      <c r="E452" s="23" t="n">
        <v>16</v>
      </c>
      <c r="F452" s="23" t="n">
        <v>4352</v>
      </c>
      <c r="G452" s="24" t="s">
        <v>73</v>
      </c>
      <c r="H452" s="17" t="n">
        <f aca="false">MONTH(A452)</f>
        <v>10</v>
      </c>
      <c r="I452" s="17" t="n">
        <f aca="false">DAY(A452)</f>
        <v>14</v>
      </c>
    </row>
    <row r="453" customFormat="false" ht="15.75" hidden="false" customHeight="true" outlineLevel="0" collapsed="false">
      <c r="A453" s="22" t="n">
        <v>43880</v>
      </c>
      <c r="B453" s="6" t="s">
        <v>71</v>
      </c>
      <c r="C453" s="6" t="s">
        <v>72</v>
      </c>
      <c r="D453" s="6" t="n">
        <v>68</v>
      </c>
      <c r="E453" s="23" t="n">
        <v>5</v>
      </c>
      <c r="F453" s="23" t="n">
        <v>340</v>
      </c>
      <c r="G453" s="24" t="s">
        <v>80</v>
      </c>
      <c r="H453" s="17" t="n">
        <f aca="false">MONTH(A453)</f>
        <v>2</v>
      </c>
      <c r="I453" s="17" t="n">
        <f aca="false">DAY(A453)</f>
        <v>19</v>
      </c>
      <c r="J453" s="26" t="s">
        <v>81</v>
      </c>
    </row>
    <row r="454" customFormat="false" ht="15.75" hidden="true" customHeight="true" outlineLevel="0" collapsed="false">
      <c r="A454" s="22" t="n">
        <v>44147</v>
      </c>
      <c r="B454" s="6" t="s">
        <v>76</v>
      </c>
      <c r="C454" s="6" t="s">
        <v>74</v>
      </c>
      <c r="D454" s="6" t="n">
        <v>239</v>
      </c>
      <c r="E454" s="23" t="n">
        <v>11</v>
      </c>
      <c r="F454" s="23" t="n">
        <v>2629</v>
      </c>
      <c r="G454" s="24" t="s">
        <v>73</v>
      </c>
      <c r="H454" s="17" t="n">
        <f aca="false">MONTH(A454)</f>
        <v>11</v>
      </c>
      <c r="I454" s="17" t="n">
        <f aca="false">DAY(A454)</f>
        <v>12</v>
      </c>
    </row>
    <row r="455" customFormat="false" ht="15.75" hidden="true" customHeight="true" outlineLevel="0" collapsed="false">
      <c r="A455" s="22" t="n">
        <v>43915</v>
      </c>
      <c r="B455" s="6" t="s">
        <v>76</v>
      </c>
      <c r="C455" s="6" t="s">
        <v>72</v>
      </c>
      <c r="D455" s="6" t="n">
        <v>77</v>
      </c>
      <c r="E455" s="23" t="n">
        <v>11</v>
      </c>
      <c r="F455" s="23" t="n">
        <v>847</v>
      </c>
      <c r="G455" s="24" t="s">
        <v>83</v>
      </c>
      <c r="H455" s="17" t="n">
        <f aca="false">MONTH(A455)</f>
        <v>3</v>
      </c>
      <c r="I455" s="17" t="n">
        <f aca="false">DAY(A455)</f>
        <v>25</v>
      </c>
    </row>
    <row r="456" customFormat="false" ht="15.75" hidden="true" customHeight="true" outlineLevel="0" collapsed="false">
      <c r="A456" s="22" t="n">
        <v>44109</v>
      </c>
      <c r="B456" s="6" t="s">
        <v>76</v>
      </c>
      <c r="C456" s="6" t="s">
        <v>72</v>
      </c>
      <c r="D456" s="6" t="n">
        <v>250</v>
      </c>
      <c r="E456" s="23" t="n">
        <v>11</v>
      </c>
      <c r="F456" s="23" t="n">
        <v>2750</v>
      </c>
      <c r="G456" s="24" t="s">
        <v>77</v>
      </c>
      <c r="H456" s="17" t="n">
        <f aca="false">MONTH(A456)</f>
        <v>10</v>
      </c>
      <c r="I456" s="17" t="n">
        <f aca="false">DAY(A456)</f>
        <v>5</v>
      </c>
    </row>
    <row r="457" customFormat="false" ht="15.75" hidden="true" customHeight="true" outlineLevel="0" collapsed="false">
      <c r="A457" s="22" t="n">
        <v>44149</v>
      </c>
      <c r="B457" s="6" t="s">
        <v>76</v>
      </c>
      <c r="C457" s="6" t="s">
        <v>74</v>
      </c>
      <c r="D457" s="6" t="n">
        <v>234</v>
      </c>
      <c r="E457" s="23" t="n">
        <v>11</v>
      </c>
      <c r="F457" s="23" t="n">
        <v>2574</v>
      </c>
      <c r="G457" s="24" t="s">
        <v>87</v>
      </c>
      <c r="H457" s="17" t="n">
        <f aca="false">MONTH(A457)</f>
        <v>11</v>
      </c>
      <c r="I457" s="17" t="n">
        <f aca="false">DAY(A457)</f>
        <v>14</v>
      </c>
    </row>
    <row r="458" customFormat="false" ht="15.75" hidden="true" customHeight="true" outlineLevel="0" collapsed="false">
      <c r="A458" s="22" t="n">
        <v>43985</v>
      </c>
      <c r="B458" s="6" t="s">
        <v>78</v>
      </c>
      <c r="C458" s="6" t="s">
        <v>74</v>
      </c>
      <c r="D458" s="6" t="n">
        <v>172</v>
      </c>
      <c r="E458" s="23" t="n">
        <v>7</v>
      </c>
      <c r="F458" s="23" t="n">
        <v>1204</v>
      </c>
      <c r="G458" s="24" t="s">
        <v>77</v>
      </c>
      <c r="H458" s="17" t="n">
        <f aca="false">MONTH(A458)</f>
        <v>6</v>
      </c>
      <c r="I458" s="17" t="n">
        <f aca="false">DAY(A458)</f>
        <v>3</v>
      </c>
    </row>
    <row r="459" customFormat="false" ht="15.75" hidden="true" customHeight="true" outlineLevel="0" collapsed="false">
      <c r="A459" s="22" t="n">
        <v>43994</v>
      </c>
      <c r="B459" s="6" t="s">
        <v>71</v>
      </c>
      <c r="C459" s="6" t="s">
        <v>74</v>
      </c>
      <c r="D459" s="7" t="n">
        <v>303</v>
      </c>
      <c r="E459" s="25" t="n">
        <v>5</v>
      </c>
      <c r="F459" s="23" t="n">
        <v>1515</v>
      </c>
      <c r="G459" s="24" t="s">
        <v>73</v>
      </c>
      <c r="H459" s="17" t="n">
        <f aca="false">MONTH(A459)</f>
        <v>6</v>
      </c>
      <c r="I459" s="17" t="n">
        <f aca="false">DAY(A459)</f>
        <v>12</v>
      </c>
    </row>
    <row r="460" customFormat="false" ht="15.75" hidden="true" customHeight="true" outlineLevel="0" collapsed="false">
      <c r="A460" s="22" t="n">
        <v>44067</v>
      </c>
      <c r="B460" s="6" t="s">
        <v>76</v>
      </c>
      <c r="C460" s="6" t="s">
        <v>72</v>
      </c>
      <c r="D460" s="6" t="n">
        <v>164</v>
      </c>
      <c r="E460" s="23" t="n">
        <v>11</v>
      </c>
      <c r="F460" s="23" t="n">
        <v>1804</v>
      </c>
      <c r="G460" s="24" t="s">
        <v>73</v>
      </c>
      <c r="H460" s="17" t="n">
        <f aca="false">MONTH(A460)</f>
        <v>8</v>
      </c>
      <c r="I460" s="17" t="n">
        <f aca="false">DAY(A460)</f>
        <v>24</v>
      </c>
    </row>
    <row r="461" customFormat="false" ht="15.75" hidden="true" customHeight="true" outlineLevel="0" collapsed="false">
      <c r="A461" s="22" t="n">
        <v>44185</v>
      </c>
      <c r="B461" s="6" t="s">
        <v>82</v>
      </c>
      <c r="C461" s="6" t="s">
        <v>72</v>
      </c>
      <c r="D461" s="6" t="n">
        <v>412</v>
      </c>
      <c r="E461" s="23" t="n">
        <v>16</v>
      </c>
      <c r="F461" s="23" t="n">
        <v>6592</v>
      </c>
      <c r="G461" s="24" t="s">
        <v>80</v>
      </c>
      <c r="H461" s="17" t="n">
        <f aca="false">MONTH(A461)</f>
        <v>12</v>
      </c>
      <c r="I461" s="17" t="n">
        <f aca="false">DAY(A461)</f>
        <v>20</v>
      </c>
    </row>
    <row r="462" customFormat="false" ht="15.75" hidden="true" customHeight="true" outlineLevel="0" collapsed="false">
      <c r="A462" s="22" t="n">
        <v>44013</v>
      </c>
      <c r="B462" s="6" t="s">
        <v>78</v>
      </c>
      <c r="C462" s="6" t="s">
        <v>74</v>
      </c>
      <c r="D462" s="6" t="n">
        <v>215</v>
      </c>
      <c r="E462" s="23" t="n">
        <v>7</v>
      </c>
      <c r="F462" s="23" t="n">
        <v>1505</v>
      </c>
      <c r="G462" s="24" t="s">
        <v>77</v>
      </c>
      <c r="H462" s="17" t="n">
        <f aca="false">MONTH(A462)</f>
        <v>7</v>
      </c>
      <c r="I462" s="17" t="n">
        <f aca="false">DAY(A462)</f>
        <v>1</v>
      </c>
    </row>
    <row r="463" customFormat="false" ht="15.75" hidden="false" customHeight="true" outlineLevel="0" collapsed="false">
      <c r="A463" s="22" t="n">
        <v>43853</v>
      </c>
      <c r="B463" s="6" t="s">
        <v>76</v>
      </c>
      <c r="C463" s="6" t="s">
        <v>74</v>
      </c>
      <c r="D463" s="6" t="n">
        <v>70</v>
      </c>
      <c r="E463" s="23" t="n">
        <v>11</v>
      </c>
      <c r="F463" s="23" t="n">
        <v>770</v>
      </c>
      <c r="G463" s="24" t="s">
        <v>73</v>
      </c>
      <c r="H463" s="17" t="n">
        <f aca="false">MONTH(A463)</f>
        <v>1</v>
      </c>
      <c r="I463" s="17" t="n">
        <f aca="false">DAY(A463)</f>
        <v>23</v>
      </c>
      <c r="J463" s="26" t="s">
        <v>84</v>
      </c>
    </row>
    <row r="464" customFormat="false" ht="15.75" hidden="true" customHeight="true" outlineLevel="0" collapsed="false">
      <c r="A464" s="22" t="n">
        <v>43952</v>
      </c>
      <c r="B464" s="6" t="s">
        <v>76</v>
      </c>
      <c r="C464" s="6" t="s">
        <v>74</v>
      </c>
      <c r="D464" s="6" t="n">
        <v>153</v>
      </c>
      <c r="E464" s="23" t="n">
        <v>11</v>
      </c>
      <c r="F464" s="23" t="n">
        <v>1683</v>
      </c>
      <c r="G464" s="24" t="s">
        <v>77</v>
      </c>
      <c r="H464" s="17" t="n">
        <f aca="false">MONTH(A464)</f>
        <v>5</v>
      </c>
      <c r="I464" s="17" t="n">
        <f aca="false">DAY(A464)</f>
        <v>1</v>
      </c>
    </row>
    <row r="465" customFormat="false" ht="15.75" hidden="false" customHeight="true" outlineLevel="0" collapsed="false">
      <c r="A465" s="22" t="n">
        <v>43858</v>
      </c>
      <c r="B465" s="6" t="s">
        <v>82</v>
      </c>
      <c r="C465" s="6" t="s">
        <v>72</v>
      </c>
      <c r="D465" s="6" t="n">
        <v>82</v>
      </c>
      <c r="E465" s="23" t="n">
        <v>16</v>
      </c>
      <c r="F465" s="23" t="n">
        <v>1312</v>
      </c>
      <c r="G465" s="24" t="s">
        <v>83</v>
      </c>
      <c r="H465" s="17" t="n">
        <f aca="false">MONTH(A465)</f>
        <v>1</v>
      </c>
      <c r="I465" s="17" t="n">
        <f aca="false">DAY(A465)</f>
        <v>28</v>
      </c>
      <c r="J465" s="26" t="s">
        <v>84</v>
      </c>
    </row>
    <row r="466" customFormat="false" ht="15.75" hidden="true" customHeight="true" outlineLevel="0" collapsed="false">
      <c r="A466" s="22" t="n">
        <v>43916</v>
      </c>
      <c r="B466" s="6" t="s">
        <v>76</v>
      </c>
      <c r="C466" s="6" t="s">
        <v>74</v>
      </c>
      <c r="D466" s="6" t="n">
        <v>110</v>
      </c>
      <c r="E466" s="23" t="n">
        <v>11</v>
      </c>
      <c r="F466" s="23" t="n">
        <v>1210</v>
      </c>
      <c r="G466" s="24" t="s">
        <v>83</v>
      </c>
      <c r="H466" s="17" t="n">
        <f aca="false">MONTH(A466)</f>
        <v>3</v>
      </c>
      <c r="I466" s="17" t="n">
        <f aca="false">DAY(A466)</f>
        <v>26</v>
      </c>
    </row>
    <row r="467" customFormat="false" ht="15.75" hidden="true" customHeight="true" outlineLevel="0" collapsed="false">
      <c r="A467" s="22" t="n">
        <v>43940</v>
      </c>
      <c r="B467" s="6" t="s">
        <v>76</v>
      </c>
      <c r="C467" s="6" t="s">
        <v>74</v>
      </c>
      <c r="D467" s="6" t="n">
        <v>91</v>
      </c>
      <c r="E467" s="23" t="n">
        <v>11</v>
      </c>
      <c r="F467" s="23" t="n">
        <v>1001</v>
      </c>
      <c r="G467" s="24" t="s">
        <v>80</v>
      </c>
      <c r="H467" s="17" t="n">
        <f aca="false">MONTH(A467)</f>
        <v>4</v>
      </c>
      <c r="I467" s="17" t="n">
        <f aca="false">DAY(A467)</f>
        <v>19</v>
      </c>
    </row>
    <row r="468" customFormat="false" ht="15.75" hidden="true" customHeight="true" outlineLevel="0" collapsed="false">
      <c r="A468" s="22" t="n">
        <v>44014</v>
      </c>
      <c r="B468" s="6" t="s">
        <v>76</v>
      </c>
      <c r="C468" s="6" t="s">
        <v>72</v>
      </c>
      <c r="D468" s="6" t="n">
        <v>166</v>
      </c>
      <c r="E468" s="23" t="n">
        <v>11</v>
      </c>
      <c r="F468" s="23" t="n">
        <v>1826</v>
      </c>
      <c r="G468" s="24" t="s">
        <v>77</v>
      </c>
      <c r="H468" s="17" t="n">
        <f aca="false">MONTH(A468)</f>
        <v>7</v>
      </c>
      <c r="I468" s="17" t="n">
        <f aca="false">DAY(A468)</f>
        <v>2</v>
      </c>
    </row>
    <row r="469" customFormat="false" ht="15.75" hidden="true" customHeight="true" outlineLevel="0" collapsed="false">
      <c r="A469" s="22" t="n">
        <v>44020</v>
      </c>
      <c r="B469" s="6" t="s">
        <v>76</v>
      </c>
      <c r="C469" s="6" t="s">
        <v>74</v>
      </c>
      <c r="D469" s="6" t="n">
        <v>160</v>
      </c>
      <c r="E469" s="23" t="n">
        <v>11</v>
      </c>
      <c r="F469" s="23" t="n">
        <v>1760</v>
      </c>
      <c r="G469" s="24" t="s">
        <v>77</v>
      </c>
      <c r="H469" s="17" t="n">
        <f aca="false">MONTH(A469)</f>
        <v>7</v>
      </c>
      <c r="I469" s="17" t="n">
        <f aca="false">DAY(A469)</f>
        <v>8</v>
      </c>
    </row>
    <row r="470" customFormat="false" ht="15.75" hidden="true" customHeight="true" outlineLevel="0" collapsed="false">
      <c r="A470" s="22" t="n">
        <v>43897</v>
      </c>
      <c r="B470" s="6" t="s">
        <v>71</v>
      </c>
      <c r="C470" s="6" t="s">
        <v>74</v>
      </c>
      <c r="D470" s="7" t="n">
        <v>243</v>
      </c>
      <c r="E470" s="25" t="n">
        <v>5</v>
      </c>
      <c r="F470" s="23" t="n">
        <v>1215</v>
      </c>
      <c r="G470" s="24" t="s">
        <v>77</v>
      </c>
      <c r="H470" s="17" t="n">
        <f aca="false">MONTH(A470)</f>
        <v>3</v>
      </c>
      <c r="I470" s="17" t="n">
        <f aca="false">DAY(A470)</f>
        <v>7</v>
      </c>
    </row>
    <row r="471" customFormat="false" ht="15.75" hidden="false" customHeight="true" outlineLevel="0" collapsed="false">
      <c r="A471" s="22" t="n">
        <v>43889</v>
      </c>
      <c r="B471" s="6" t="s">
        <v>82</v>
      </c>
      <c r="C471" s="6" t="s">
        <v>72</v>
      </c>
      <c r="D471" s="6" t="n">
        <v>101</v>
      </c>
      <c r="E471" s="23" t="n">
        <v>16</v>
      </c>
      <c r="F471" s="23" t="n">
        <v>1616</v>
      </c>
      <c r="G471" s="24" t="s">
        <v>83</v>
      </c>
      <c r="H471" s="17" t="n">
        <f aca="false">MONTH(A471)</f>
        <v>2</v>
      </c>
      <c r="I471" s="17" t="n">
        <f aca="false">DAY(A471)</f>
        <v>28</v>
      </c>
      <c r="J471" s="26" t="s">
        <v>84</v>
      </c>
    </row>
    <row r="472" customFormat="false" ht="15.75" hidden="false" customHeight="true" outlineLevel="0" collapsed="false">
      <c r="A472" s="22" t="n">
        <v>43852</v>
      </c>
      <c r="B472" s="6" t="s">
        <v>82</v>
      </c>
      <c r="C472" s="6" t="s">
        <v>72</v>
      </c>
      <c r="D472" s="6" t="n">
        <v>93</v>
      </c>
      <c r="E472" s="23" t="n">
        <v>16</v>
      </c>
      <c r="F472" s="23" t="n">
        <v>1488</v>
      </c>
      <c r="G472" s="24" t="s">
        <v>73</v>
      </c>
      <c r="H472" s="17" t="n">
        <f aca="false">MONTH(A472)</f>
        <v>1</v>
      </c>
      <c r="I472" s="17" t="n">
        <f aca="false">DAY(A472)</f>
        <v>22</v>
      </c>
      <c r="J472" s="26" t="s">
        <v>84</v>
      </c>
    </row>
    <row r="473" customFormat="false" ht="15.75" hidden="true" customHeight="true" outlineLevel="0" collapsed="false">
      <c r="A473" s="22" t="n">
        <v>44107</v>
      </c>
      <c r="B473" s="6" t="s">
        <v>71</v>
      </c>
      <c r="C473" s="6" t="s">
        <v>72</v>
      </c>
      <c r="D473" s="6" t="n">
        <v>255</v>
      </c>
      <c r="E473" s="23" t="n">
        <v>5</v>
      </c>
      <c r="F473" s="23" t="n">
        <v>1275</v>
      </c>
      <c r="G473" s="24" t="s">
        <v>77</v>
      </c>
      <c r="H473" s="17" t="n">
        <f aca="false">MONTH(A473)</f>
        <v>10</v>
      </c>
      <c r="I473" s="17" t="n">
        <f aca="false">DAY(A473)</f>
        <v>3</v>
      </c>
    </row>
    <row r="474" customFormat="false" ht="15.75" hidden="true" customHeight="true" outlineLevel="0" collapsed="false">
      <c r="A474" s="22" t="n">
        <v>43891</v>
      </c>
      <c r="B474" s="6" t="s">
        <v>76</v>
      </c>
      <c r="C474" s="6" t="s">
        <v>74</v>
      </c>
      <c r="D474" s="6" t="n">
        <v>86</v>
      </c>
      <c r="E474" s="23" t="n">
        <v>11</v>
      </c>
      <c r="F474" s="23" t="n">
        <v>946</v>
      </c>
      <c r="G474" s="24" t="s">
        <v>77</v>
      </c>
      <c r="H474" s="17" t="n">
        <f aca="false">MONTH(A474)</f>
        <v>3</v>
      </c>
      <c r="I474" s="17" t="n">
        <f aca="false">DAY(A474)</f>
        <v>1</v>
      </c>
    </row>
    <row r="475" customFormat="false" ht="15.75" hidden="true" customHeight="true" outlineLevel="0" collapsed="false">
      <c r="A475" s="22" t="n">
        <v>43958</v>
      </c>
      <c r="B475" s="6" t="s">
        <v>82</v>
      </c>
      <c r="C475" s="6" t="s">
        <v>72</v>
      </c>
      <c r="D475" s="6" t="n">
        <v>221</v>
      </c>
      <c r="E475" s="23" t="n">
        <v>16</v>
      </c>
      <c r="F475" s="23" t="n">
        <v>3536</v>
      </c>
      <c r="G475" s="24" t="s">
        <v>77</v>
      </c>
      <c r="H475" s="17" t="n">
        <f aca="false">MONTH(A475)</f>
        <v>5</v>
      </c>
      <c r="I475" s="17" t="n">
        <f aca="false">DAY(A475)</f>
        <v>7</v>
      </c>
    </row>
    <row r="476" customFormat="false" ht="15.75" hidden="true" customHeight="true" outlineLevel="0" collapsed="false">
      <c r="A476" s="22" t="n">
        <v>44183</v>
      </c>
      <c r="B476" s="6" t="s">
        <v>76</v>
      </c>
      <c r="C476" s="6" t="s">
        <v>72</v>
      </c>
      <c r="D476" s="6" t="n">
        <v>304</v>
      </c>
      <c r="E476" s="23" t="n">
        <v>11</v>
      </c>
      <c r="F476" s="23" t="n">
        <v>3344</v>
      </c>
      <c r="G476" s="24" t="s">
        <v>80</v>
      </c>
      <c r="H476" s="17" t="n">
        <f aca="false">MONTH(A476)</f>
        <v>12</v>
      </c>
      <c r="I476" s="17" t="n">
        <f aca="false">DAY(A476)</f>
        <v>18</v>
      </c>
    </row>
    <row r="477" customFormat="false" ht="15.75" hidden="true" customHeight="true" outlineLevel="0" collapsed="false">
      <c r="A477" s="22" t="n">
        <v>44016</v>
      </c>
      <c r="B477" s="6" t="s">
        <v>71</v>
      </c>
      <c r="C477" s="6" t="s">
        <v>72</v>
      </c>
      <c r="D477" s="6" t="n">
        <v>154</v>
      </c>
      <c r="E477" s="23" t="n">
        <v>5</v>
      </c>
      <c r="F477" s="23" t="n">
        <v>770</v>
      </c>
      <c r="G477" s="24" t="s">
        <v>77</v>
      </c>
      <c r="H477" s="17" t="n">
        <f aca="false">MONTH(A477)</f>
        <v>7</v>
      </c>
      <c r="I477" s="17" t="n">
        <f aca="false">DAY(A477)</f>
        <v>4</v>
      </c>
    </row>
    <row r="478" customFormat="false" ht="15.75" hidden="true" customHeight="true" outlineLevel="0" collapsed="false">
      <c r="A478" s="22" t="n">
        <v>44086</v>
      </c>
      <c r="B478" s="6" t="s">
        <v>71</v>
      </c>
      <c r="C478" s="6" t="s">
        <v>72</v>
      </c>
      <c r="D478" s="6" t="n">
        <v>265</v>
      </c>
      <c r="E478" s="23" t="n">
        <v>5</v>
      </c>
      <c r="F478" s="23" t="n">
        <v>1325</v>
      </c>
      <c r="G478" s="24" t="s">
        <v>73</v>
      </c>
      <c r="H478" s="17" t="n">
        <f aca="false">MONTH(A478)</f>
        <v>9</v>
      </c>
      <c r="I478" s="17" t="n">
        <f aca="false">DAY(A478)</f>
        <v>12</v>
      </c>
    </row>
    <row r="479" customFormat="false" ht="15.75" hidden="true" customHeight="true" outlineLevel="0" collapsed="false">
      <c r="A479" s="22" t="n">
        <v>43921</v>
      </c>
      <c r="B479" s="6" t="s">
        <v>76</v>
      </c>
      <c r="C479" s="6" t="s">
        <v>72</v>
      </c>
      <c r="D479" s="6" t="n">
        <v>113</v>
      </c>
      <c r="E479" s="23" t="n">
        <v>11</v>
      </c>
      <c r="F479" s="23" t="n">
        <v>1243</v>
      </c>
      <c r="G479" s="24" t="s">
        <v>83</v>
      </c>
      <c r="H479" s="17" t="n">
        <f aca="false">MONTH(A479)</f>
        <v>3</v>
      </c>
      <c r="I479" s="17" t="n">
        <f aca="false">DAY(A479)</f>
        <v>31</v>
      </c>
    </row>
    <row r="480" customFormat="false" ht="15.75" hidden="false" customHeight="true" outlineLevel="0" collapsed="false">
      <c r="A480" s="22" t="n">
        <v>43849</v>
      </c>
      <c r="B480" s="6" t="s">
        <v>76</v>
      </c>
      <c r="C480" s="6" t="s">
        <v>74</v>
      </c>
      <c r="D480" s="6" t="n">
        <v>94</v>
      </c>
      <c r="E480" s="23" t="n">
        <v>11</v>
      </c>
      <c r="F480" s="23" t="n">
        <v>1034</v>
      </c>
      <c r="G480" s="24" t="s">
        <v>80</v>
      </c>
      <c r="H480" s="17" t="n">
        <f aca="false">MONTH(A480)</f>
        <v>1</v>
      </c>
      <c r="I480" s="17" t="n">
        <f aca="false">DAY(A480)</f>
        <v>19</v>
      </c>
      <c r="J480" s="26" t="s">
        <v>81</v>
      </c>
    </row>
    <row r="481" customFormat="false" ht="15.75" hidden="true" customHeight="true" outlineLevel="0" collapsed="false">
      <c r="A481" s="22" t="n">
        <v>44195</v>
      </c>
      <c r="B481" s="6" t="s">
        <v>71</v>
      </c>
      <c r="C481" s="6" t="s">
        <v>72</v>
      </c>
      <c r="D481" s="6" t="n">
        <v>260</v>
      </c>
      <c r="E481" s="23" t="n">
        <v>5</v>
      </c>
      <c r="F481" s="23" t="n">
        <v>1300</v>
      </c>
      <c r="G481" s="24" t="s">
        <v>73</v>
      </c>
      <c r="H481" s="17" t="n">
        <f aca="false">MONTH(A481)</f>
        <v>12</v>
      </c>
      <c r="I481" s="17" t="n">
        <f aca="false">DAY(A481)</f>
        <v>30</v>
      </c>
    </row>
    <row r="482" customFormat="false" ht="15.75" hidden="true" customHeight="true" outlineLevel="0" collapsed="false">
      <c r="A482" s="22" t="n">
        <v>44042</v>
      </c>
      <c r="B482" s="6" t="s">
        <v>76</v>
      </c>
      <c r="C482" s="6" t="s">
        <v>74</v>
      </c>
      <c r="D482" s="6" t="n">
        <v>164</v>
      </c>
      <c r="E482" s="23" t="n">
        <v>11</v>
      </c>
      <c r="F482" s="23" t="n">
        <v>1804</v>
      </c>
      <c r="G482" s="24" t="s">
        <v>89</v>
      </c>
      <c r="H482" s="17" t="n">
        <f aca="false">MONTH(A482)</f>
        <v>7</v>
      </c>
      <c r="I482" s="17" t="n">
        <f aca="false">DAY(A482)</f>
        <v>30</v>
      </c>
    </row>
    <row r="483" customFormat="false" ht="15.75" hidden="true" customHeight="true" outlineLevel="0" collapsed="false">
      <c r="A483" s="22" t="n">
        <v>43963</v>
      </c>
      <c r="B483" s="6" t="s">
        <v>82</v>
      </c>
      <c r="C483" s="6" t="s">
        <v>72</v>
      </c>
      <c r="D483" s="6" t="n">
        <v>226</v>
      </c>
      <c r="E483" s="23" t="n">
        <v>16</v>
      </c>
      <c r="F483" s="23" t="n">
        <v>3616</v>
      </c>
      <c r="G483" s="24" t="s">
        <v>73</v>
      </c>
      <c r="H483" s="17" t="n">
        <f aca="false">MONTH(A483)</f>
        <v>5</v>
      </c>
      <c r="I483" s="17" t="n">
        <f aca="false">DAY(A483)</f>
        <v>12</v>
      </c>
    </row>
    <row r="484" customFormat="false" ht="15.75" hidden="false" customHeight="true" outlineLevel="0" collapsed="false">
      <c r="A484" s="22" t="n">
        <v>43862</v>
      </c>
      <c r="B484" s="6" t="s">
        <v>71</v>
      </c>
      <c r="C484" s="6" t="s">
        <v>72</v>
      </c>
      <c r="D484" s="6" t="n">
        <v>74</v>
      </c>
      <c r="E484" s="23" t="n">
        <v>5</v>
      </c>
      <c r="F484" s="23" t="n">
        <v>370</v>
      </c>
      <c r="G484" s="24" t="s">
        <v>77</v>
      </c>
      <c r="H484" s="17" t="n">
        <f aca="false">MONTH(A484)</f>
        <v>2</v>
      </c>
      <c r="I484" s="17" t="n">
        <f aca="false">DAY(A484)</f>
        <v>1</v>
      </c>
      <c r="J484" s="26" t="s">
        <v>86</v>
      </c>
    </row>
    <row r="485" customFormat="false" ht="15.75" hidden="true" customHeight="true" outlineLevel="0" collapsed="false">
      <c r="A485" s="22" t="n">
        <v>44195</v>
      </c>
      <c r="B485" s="6" t="s">
        <v>76</v>
      </c>
      <c r="C485" s="6" t="s">
        <v>72</v>
      </c>
      <c r="D485" s="6" t="n">
        <v>264</v>
      </c>
      <c r="E485" s="23" t="n">
        <v>11</v>
      </c>
      <c r="F485" s="23" t="n">
        <v>2904</v>
      </c>
      <c r="G485" s="24" t="s">
        <v>73</v>
      </c>
      <c r="H485" s="17" t="n">
        <f aca="false">MONTH(A485)</f>
        <v>12</v>
      </c>
      <c r="I485" s="17" t="n">
        <f aca="false">DAY(A485)</f>
        <v>30</v>
      </c>
    </row>
    <row r="486" customFormat="false" ht="15.75" hidden="true" customHeight="true" outlineLevel="0" collapsed="false">
      <c r="A486" s="22" t="n">
        <v>43918</v>
      </c>
      <c r="B486" s="6" t="s">
        <v>78</v>
      </c>
      <c r="C486" s="6" t="s">
        <v>74</v>
      </c>
      <c r="D486" s="6" t="n">
        <v>165</v>
      </c>
      <c r="E486" s="23" t="n">
        <v>7</v>
      </c>
      <c r="F486" s="23" t="n">
        <v>1155</v>
      </c>
      <c r="G486" s="24" t="s">
        <v>83</v>
      </c>
      <c r="H486" s="17" t="n">
        <f aca="false">MONTH(A486)</f>
        <v>3</v>
      </c>
      <c r="I486" s="17" t="n">
        <f aca="false">DAY(A486)</f>
        <v>28</v>
      </c>
    </row>
    <row r="487" customFormat="false" ht="15.75" hidden="true" customHeight="true" outlineLevel="0" collapsed="false">
      <c r="A487" s="22" t="n">
        <v>44103</v>
      </c>
      <c r="B487" s="6" t="s">
        <v>78</v>
      </c>
      <c r="C487" s="6" t="s">
        <v>74</v>
      </c>
      <c r="D487" s="6" t="n">
        <v>328</v>
      </c>
      <c r="E487" s="23" t="n">
        <v>7</v>
      </c>
      <c r="F487" s="23" t="n">
        <v>2296</v>
      </c>
      <c r="G487" s="24" t="s">
        <v>93</v>
      </c>
      <c r="H487" s="17" t="n">
        <f aca="false">MONTH(A487)</f>
        <v>9</v>
      </c>
      <c r="I487" s="17" t="n">
        <f aca="false">DAY(A487)</f>
        <v>29</v>
      </c>
    </row>
    <row r="488" customFormat="false" ht="15.75" hidden="true" customHeight="true" outlineLevel="0" collapsed="false">
      <c r="A488" s="22" t="n">
        <v>44051</v>
      </c>
      <c r="B488" s="6" t="s">
        <v>76</v>
      </c>
      <c r="C488" s="6" t="s">
        <v>74</v>
      </c>
      <c r="D488" s="6" t="n">
        <v>188</v>
      </c>
      <c r="E488" s="23" t="n">
        <v>11</v>
      </c>
      <c r="F488" s="23" t="n">
        <v>2068</v>
      </c>
      <c r="G488" s="24" t="s">
        <v>75</v>
      </c>
      <c r="H488" s="17" t="n">
        <f aca="false">MONTH(A488)</f>
        <v>8</v>
      </c>
      <c r="I488" s="17" t="n">
        <f aca="false">DAY(A488)</f>
        <v>8</v>
      </c>
    </row>
    <row r="489" customFormat="false" ht="15.75" hidden="true" customHeight="true" outlineLevel="0" collapsed="false">
      <c r="A489" s="22" t="n">
        <v>44100</v>
      </c>
      <c r="B489" s="6" t="s">
        <v>71</v>
      </c>
      <c r="C489" s="6" t="s">
        <v>72</v>
      </c>
      <c r="D489" s="6" t="n">
        <v>224</v>
      </c>
      <c r="E489" s="23" t="n">
        <v>5</v>
      </c>
      <c r="F489" s="23" t="n">
        <v>1120</v>
      </c>
      <c r="G489" s="24" t="s">
        <v>83</v>
      </c>
      <c r="H489" s="17" t="n">
        <f aca="false">MONTH(A489)</f>
        <v>9</v>
      </c>
      <c r="I489" s="17" t="n">
        <f aca="false">DAY(A489)</f>
        <v>26</v>
      </c>
    </row>
    <row r="490" customFormat="false" ht="15.75" hidden="true" customHeight="true" outlineLevel="0" collapsed="false">
      <c r="A490" s="22" t="n">
        <v>43928</v>
      </c>
      <c r="B490" s="6" t="s">
        <v>71</v>
      </c>
      <c r="C490" s="6" t="s">
        <v>74</v>
      </c>
      <c r="D490" s="7" t="n">
        <v>185</v>
      </c>
      <c r="E490" s="25" t="n">
        <v>5</v>
      </c>
      <c r="F490" s="23" t="n">
        <v>925</v>
      </c>
      <c r="G490" s="24" t="s">
        <v>77</v>
      </c>
      <c r="H490" s="17" t="n">
        <f aca="false">MONTH(A490)</f>
        <v>4</v>
      </c>
      <c r="I490" s="17" t="n">
        <f aca="false">DAY(A490)</f>
        <v>7</v>
      </c>
    </row>
    <row r="491" customFormat="false" ht="15.75" hidden="true" customHeight="true" outlineLevel="0" collapsed="false">
      <c r="A491" s="22" t="n">
        <v>43942</v>
      </c>
      <c r="B491" s="6" t="s">
        <v>71</v>
      </c>
      <c r="C491" s="6" t="s">
        <v>74</v>
      </c>
      <c r="D491" s="7" t="n">
        <v>216</v>
      </c>
      <c r="E491" s="25" t="n">
        <v>5</v>
      </c>
      <c r="F491" s="23" t="n">
        <v>1080</v>
      </c>
      <c r="G491" s="24" t="s">
        <v>87</v>
      </c>
      <c r="H491" s="17" t="n">
        <f aca="false">MONTH(A491)</f>
        <v>4</v>
      </c>
      <c r="I491" s="17" t="n">
        <f aca="false">DAY(A491)</f>
        <v>21</v>
      </c>
    </row>
    <row r="492" customFormat="false" ht="15.75" hidden="false" customHeight="true" outlineLevel="0" collapsed="false">
      <c r="A492" s="22" t="n">
        <v>43886</v>
      </c>
      <c r="B492" s="6" t="s">
        <v>71</v>
      </c>
      <c r="C492" s="6" t="s">
        <v>72</v>
      </c>
      <c r="D492" s="6" t="n">
        <v>74</v>
      </c>
      <c r="E492" s="23" t="n">
        <v>5</v>
      </c>
      <c r="F492" s="23" t="n">
        <v>370</v>
      </c>
      <c r="G492" s="24" t="s">
        <v>83</v>
      </c>
      <c r="H492" s="17" t="n">
        <f aca="false">MONTH(A492)</f>
        <v>2</v>
      </c>
      <c r="I492" s="17" t="n">
        <f aca="false">DAY(A492)</f>
        <v>25</v>
      </c>
      <c r="J492" s="26" t="s">
        <v>84</v>
      </c>
    </row>
    <row r="493" customFormat="false" ht="15.75" hidden="false" customHeight="true" outlineLevel="0" collapsed="false">
      <c r="A493" s="22" t="n">
        <v>43890</v>
      </c>
      <c r="B493" s="6" t="s">
        <v>71</v>
      </c>
      <c r="C493" s="6" t="s">
        <v>72</v>
      </c>
      <c r="D493" s="6" t="n">
        <v>90</v>
      </c>
      <c r="E493" s="23" t="n">
        <v>5</v>
      </c>
      <c r="F493" s="23" t="n">
        <v>450</v>
      </c>
      <c r="G493" s="24" t="s">
        <v>87</v>
      </c>
      <c r="H493" s="17" t="n">
        <f aca="false">MONTH(A493)</f>
        <v>2</v>
      </c>
      <c r="I493" s="17" t="n">
        <f aca="false">DAY(A493)</f>
        <v>29</v>
      </c>
      <c r="J493" s="26" t="s">
        <v>84</v>
      </c>
    </row>
    <row r="494" customFormat="false" ht="15.75" hidden="true" customHeight="true" outlineLevel="0" collapsed="false">
      <c r="A494" s="22" t="n">
        <v>44106</v>
      </c>
      <c r="B494" s="6" t="s">
        <v>76</v>
      </c>
      <c r="C494" s="6" t="s">
        <v>72</v>
      </c>
      <c r="D494" s="6" t="n">
        <v>193</v>
      </c>
      <c r="E494" s="23" t="n">
        <v>11</v>
      </c>
      <c r="F494" s="23" t="n">
        <v>2123</v>
      </c>
      <c r="G494" s="24" t="s">
        <v>77</v>
      </c>
      <c r="H494" s="17" t="n">
        <f aca="false">MONTH(A494)</f>
        <v>10</v>
      </c>
      <c r="I494" s="17" t="n">
        <f aca="false">DAY(A494)</f>
        <v>2</v>
      </c>
    </row>
    <row r="495" customFormat="false" ht="15.75" hidden="true" customHeight="true" outlineLevel="0" collapsed="false">
      <c r="A495" s="22" t="n">
        <v>43995</v>
      </c>
      <c r="B495" s="6" t="s">
        <v>71</v>
      </c>
      <c r="C495" s="6" t="s">
        <v>74</v>
      </c>
      <c r="D495" s="7" t="n">
        <v>330</v>
      </c>
      <c r="E495" s="25" t="n">
        <v>5</v>
      </c>
      <c r="F495" s="23" t="n">
        <v>1650</v>
      </c>
      <c r="G495" s="24" t="s">
        <v>87</v>
      </c>
      <c r="H495" s="17" t="n">
        <f aca="false">MONTH(A495)</f>
        <v>6</v>
      </c>
      <c r="I495" s="17" t="n">
        <f aca="false">DAY(A495)</f>
        <v>13</v>
      </c>
    </row>
    <row r="496" customFormat="false" ht="15.75" hidden="true" customHeight="true" outlineLevel="0" collapsed="false">
      <c r="A496" s="22" t="n">
        <v>44118</v>
      </c>
      <c r="B496" s="6" t="s">
        <v>76</v>
      </c>
      <c r="C496" s="6" t="s">
        <v>72</v>
      </c>
      <c r="D496" s="6" t="n">
        <v>256</v>
      </c>
      <c r="E496" s="23" t="n">
        <v>11</v>
      </c>
      <c r="F496" s="23" t="n">
        <v>2816</v>
      </c>
      <c r="G496" s="24" t="s">
        <v>73</v>
      </c>
      <c r="H496" s="17" t="n">
        <f aca="false">MONTH(A496)</f>
        <v>10</v>
      </c>
      <c r="I496" s="17" t="n">
        <f aca="false">DAY(A496)</f>
        <v>14</v>
      </c>
    </row>
    <row r="497" customFormat="false" ht="15.75" hidden="true" customHeight="true" outlineLevel="0" collapsed="false">
      <c r="A497" s="22" t="n">
        <v>44098</v>
      </c>
      <c r="B497" s="6" t="s">
        <v>78</v>
      </c>
      <c r="C497" s="6" t="s">
        <v>74</v>
      </c>
      <c r="D497" s="6" t="n">
        <v>349</v>
      </c>
      <c r="E497" s="23" t="n">
        <v>7</v>
      </c>
      <c r="F497" s="23" t="n">
        <v>2443</v>
      </c>
      <c r="G497" s="24" t="s">
        <v>93</v>
      </c>
      <c r="H497" s="17" t="n">
        <f aca="false">MONTH(A497)</f>
        <v>9</v>
      </c>
      <c r="I497" s="17" t="n">
        <f aca="false">DAY(A497)</f>
        <v>24</v>
      </c>
    </row>
    <row r="498" customFormat="false" ht="15.75" hidden="true" customHeight="true" outlineLevel="0" collapsed="false">
      <c r="A498" s="22" t="n">
        <v>44136</v>
      </c>
      <c r="B498" s="6" t="s">
        <v>71</v>
      </c>
      <c r="C498" s="6" t="s">
        <v>74</v>
      </c>
      <c r="D498" s="6" t="n">
        <v>551</v>
      </c>
      <c r="E498" s="25" t="n">
        <v>5</v>
      </c>
      <c r="F498" s="23" t="n">
        <v>2755</v>
      </c>
      <c r="G498" s="24" t="s">
        <v>77</v>
      </c>
      <c r="H498" s="17" t="n">
        <f aca="false">MONTH(A498)</f>
        <v>11</v>
      </c>
      <c r="I498" s="17" t="n">
        <f aca="false">DAY(A498)</f>
        <v>1</v>
      </c>
    </row>
    <row r="499" customFormat="false" ht="15.75" hidden="true" customHeight="true" outlineLevel="0" collapsed="false">
      <c r="A499" s="22" t="n">
        <v>43971</v>
      </c>
      <c r="B499" s="6" t="s">
        <v>82</v>
      </c>
      <c r="C499" s="6" t="s">
        <v>72</v>
      </c>
      <c r="D499" s="6" t="n">
        <v>213</v>
      </c>
      <c r="E499" s="23" t="n">
        <v>16</v>
      </c>
      <c r="F499" s="23" t="n">
        <v>3408</v>
      </c>
      <c r="G499" s="24" t="s">
        <v>80</v>
      </c>
      <c r="H499" s="17" t="n">
        <f aca="false">MONTH(A499)</f>
        <v>5</v>
      </c>
      <c r="I499" s="17" t="n">
        <f aca="false">DAY(A499)</f>
        <v>20</v>
      </c>
    </row>
    <row r="500" customFormat="false" ht="15.75" hidden="true" customHeight="true" outlineLevel="0" collapsed="false">
      <c r="A500" s="22" t="n">
        <v>43915</v>
      </c>
      <c r="B500" s="6" t="s">
        <v>76</v>
      </c>
      <c r="C500" s="6" t="s">
        <v>74</v>
      </c>
      <c r="D500" s="6" t="n">
        <v>81</v>
      </c>
      <c r="E500" s="23" t="n">
        <v>11</v>
      </c>
      <c r="F500" s="23" t="n">
        <v>891</v>
      </c>
      <c r="G500" s="24" t="s">
        <v>83</v>
      </c>
      <c r="H500" s="17" t="n">
        <f aca="false">MONTH(A500)</f>
        <v>3</v>
      </c>
      <c r="I500" s="17" t="n">
        <f aca="false">DAY(A500)</f>
        <v>25</v>
      </c>
    </row>
    <row r="501" customFormat="false" ht="15.75" hidden="false" customHeight="true" outlineLevel="0" collapsed="false">
      <c r="A501" s="22" t="n">
        <v>43844</v>
      </c>
      <c r="B501" s="6" t="s">
        <v>78</v>
      </c>
      <c r="C501" s="6" t="s">
        <v>74</v>
      </c>
      <c r="D501" s="6" t="n">
        <v>81</v>
      </c>
      <c r="E501" s="23" t="n">
        <v>7</v>
      </c>
      <c r="F501" s="23" t="n">
        <v>567</v>
      </c>
      <c r="G501" s="24" t="s">
        <v>73</v>
      </c>
      <c r="H501" s="17" t="n">
        <f aca="false">MONTH(A501)</f>
        <v>1</v>
      </c>
      <c r="I501" s="17" t="n">
        <f aca="false">DAY(A501)</f>
        <v>14</v>
      </c>
      <c r="J501" s="26" t="s">
        <v>92</v>
      </c>
    </row>
    <row r="502" customFormat="false" ht="15.75" hidden="true" customHeight="true" outlineLevel="0" collapsed="false">
      <c r="A502" s="22" t="n">
        <v>44043</v>
      </c>
      <c r="B502" s="6" t="s">
        <v>82</v>
      </c>
      <c r="C502" s="6" t="s">
        <v>72</v>
      </c>
      <c r="D502" s="6" t="n">
        <v>214</v>
      </c>
      <c r="E502" s="23" t="n">
        <v>16</v>
      </c>
      <c r="F502" s="23" t="n">
        <v>3424</v>
      </c>
      <c r="G502" s="24" t="s">
        <v>89</v>
      </c>
      <c r="H502" s="17" t="n">
        <f aca="false">MONTH(A502)</f>
        <v>7</v>
      </c>
      <c r="I502" s="17" t="n">
        <f aca="false">DAY(A502)</f>
        <v>31</v>
      </c>
    </row>
    <row r="503" customFormat="false" ht="15.75" hidden="true" customHeight="true" outlineLevel="0" collapsed="false">
      <c r="A503" s="22" t="n">
        <v>44036</v>
      </c>
      <c r="B503" s="6" t="s">
        <v>78</v>
      </c>
      <c r="C503" s="6" t="s">
        <v>74</v>
      </c>
      <c r="D503" s="6" t="n">
        <v>239</v>
      </c>
      <c r="E503" s="23" t="n">
        <v>7</v>
      </c>
      <c r="F503" s="23" t="n">
        <v>1673</v>
      </c>
      <c r="G503" s="24" t="s">
        <v>73</v>
      </c>
      <c r="H503" s="17" t="n">
        <f aca="false">MONTH(A503)</f>
        <v>7</v>
      </c>
      <c r="I503" s="17" t="n">
        <f aca="false">DAY(A503)</f>
        <v>24</v>
      </c>
    </row>
    <row r="504" customFormat="false" ht="15.75" hidden="true" customHeight="true" outlineLevel="0" collapsed="false">
      <c r="A504" s="22" t="n">
        <v>44112</v>
      </c>
      <c r="B504" s="6" t="s">
        <v>82</v>
      </c>
      <c r="C504" s="6" t="s">
        <v>72</v>
      </c>
      <c r="D504" s="6" t="n">
        <v>274</v>
      </c>
      <c r="E504" s="23" t="n">
        <v>16</v>
      </c>
      <c r="F504" s="23" t="n">
        <v>4384</v>
      </c>
      <c r="G504" s="24" t="s">
        <v>77</v>
      </c>
      <c r="H504" s="17" t="n">
        <f aca="false">MONTH(A504)</f>
        <v>10</v>
      </c>
      <c r="I504" s="17" t="n">
        <f aca="false">DAY(A504)</f>
        <v>8</v>
      </c>
    </row>
    <row r="505" customFormat="false" ht="15.75" hidden="true" customHeight="true" outlineLevel="0" collapsed="false">
      <c r="A505" s="22" t="n">
        <v>44071</v>
      </c>
      <c r="B505" s="6" t="s">
        <v>76</v>
      </c>
      <c r="C505" s="6" t="s">
        <v>72</v>
      </c>
      <c r="D505" s="6" t="n">
        <v>199</v>
      </c>
      <c r="E505" s="23" t="n">
        <v>11</v>
      </c>
      <c r="F505" s="23" t="n">
        <v>2189</v>
      </c>
      <c r="G505" s="24" t="s">
        <v>90</v>
      </c>
      <c r="H505" s="17" t="n">
        <f aca="false">MONTH(A505)</f>
        <v>8</v>
      </c>
      <c r="I505" s="17" t="n">
        <f aca="false">DAY(A505)</f>
        <v>28</v>
      </c>
    </row>
    <row r="506" customFormat="false" ht="15.75" hidden="true" customHeight="true" outlineLevel="0" collapsed="false">
      <c r="A506" s="22" t="n">
        <v>43981</v>
      </c>
      <c r="B506" s="6" t="s">
        <v>71</v>
      </c>
      <c r="C506" s="6" t="s">
        <v>74</v>
      </c>
      <c r="D506" s="7" t="n">
        <v>338</v>
      </c>
      <c r="E506" s="25" t="n">
        <v>5</v>
      </c>
      <c r="F506" s="23" t="n">
        <v>1690</v>
      </c>
      <c r="G506" s="24" t="s">
        <v>79</v>
      </c>
      <c r="H506" s="17" t="n">
        <f aca="false">MONTH(A506)</f>
        <v>5</v>
      </c>
      <c r="I506" s="17" t="n">
        <f aca="false">DAY(A506)</f>
        <v>30</v>
      </c>
    </row>
    <row r="507" customFormat="false" ht="15.75" hidden="true" customHeight="true" outlineLevel="0" collapsed="false">
      <c r="A507" s="22" t="n">
        <v>43908</v>
      </c>
      <c r="B507" s="6" t="s">
        <v>76</v>
      </c>
      <c r="C507" s="6" t="s">
        <v>72</v>
      </c>
      <c r="D507" s="6" t="n">
        <v>96</v>
      </c>
      <c r="E507" s="23" t="n">
        <v>11</v>
      </c>
      <c r="F507" s="23" t="n">
        <v>1056</v>
      </c>
      <c r="G507" s="24" t="s">
        <v>80</v>
      </c>
      <c r="H507" s="17" t="n">
        <f aca="false">MONTH(A507)</f>
        <v>3</v>
      </c>
      <c r="I507" s="17" t="n">
        <f aca="false">DAY(A507)</f>
        <v>18</v>
      </c>
    </row>
    <row r="508" customFormat="false" ht="15.75" hidden="false" customHeight="true" outlineLevel="0" collapsed="false">
      <c r="A508" s="22" t="n">
        <v>43889</v>
      </c>
      <c r="B508" s="6" t="s">
        <v>76</v>
      </c>
      <c r="C508" s="6" t="s">
        <v>72</v>
      </c>
      <c r="D508" s="6" t="n">
        <v>74</v>
      </c>
      <c r="E508" s="23" t="n">
        <v>11</v>
      </c>
      <c r="F508" s="23" t="n">
        <v>814</v>
      </c>
      <c r="G508" s="24" t="s">
        <v>83</v>
      </c>
      <c r="H508" s="17" t="n">
        <f aca="false">MONTH(A508)</f>
        <v>2</v>
      </c>
      <c r="I508" s="17" t="n">
        <f aca="false">DAY(A508)</f>
        <v>28</v>
      </c>
      <c r="J508" s="26" t="s">
        <v>84</v>
      </c>
    </row>
    <row r="509" customFormat="false" ht="15.75" hidden="true" customHeight="true" outlineLevel="0" collapsed="false">
      <c r="A509" s="22" t="n">
        <v>43958</v>
      </c>
      <c r="B509" s="6" t="s">
        <v>76</v>
      </c>
      <c r="C509" s="6" t="s">
        <v>72</v>
      </c>
      <c r="D509" s="6" t="n">
        <v>175</v>
      </c>
      <c r="E509" s="23" t="n">
        <v>11</v>
      </c>
      <c r="F509" s="23" t="n">
        <v>1925</v>
      </c>
      <c r="G509" s="24" t="s">
        <v>77</v>
      </c>
      <c r="H509" s="17" t="n">
        <f aca="false">MONTH(A509)</f>
        <v>5</v>
      </c>
      <c r="I509" s="17" t="n">
        <f aca="false">DAY(A509)</f>
        <v>7</v>
      </c>
    </row>
    <row r="510" customFormat="false" ht="15.75" hidden="true" customHeight="true" outlineLevel="0" collapsed="false">
      <c r="A510" s="22" t="n">
        <v>44116</v>
      </c>
      <c r="B510" s="6" t="s">
        <v>71</v>
      </c>
      <c r="C510" s="6" t="s">
        <v>74</v>
      </c>
      <c r="D510" s="6" t="n">
        <v>524</v>
      </c>
      <c r="E510" s="25" t="n">
        <v>5</v>
      </c>
      <c r="F510" s="23" t="n">
        <v>2620</v>
      </c>
      <c r="G510" s="24" t="s">
        <v>87</v>
      </c>
      <c r="H510" s="17" t="n">
        <f aca="false">MONTH(A510)</f>
        <v>10</v>
      </c>
      <c r="I510" s="17" t="n">
        <f aca="false">DAY(A510)</f>
        <v>12</v>
      </c>
    </row>
    <row r="511" customFormat="false" ht="15.75" hidden="false" customHeight="true" outlineLevel="0" collapsed="false">
      <c r="A511" s="22" t="n">
        <v>43850</v>
      </c>
      <c r="B511" s="6" t="s">
        <v>78</v>
      </c>
      <c r="C511" s="6" t="s">
        <v>74</v>
      </c>
      <c r="D511" s="6" t="n">
        <v>81</v>
      </c>
      <c r="E511" s="23" t="n">
        <v>7</v>
      </c>
      <c r="F511" s="23" t="n">
        <v>567</v>
      </c>
      <c r="G511" s="24" t="s">
        <v>80</v>
      </c>
      <c r="H511" s="17" t="n">
        <f aca="false">MONTH(A511)</f>
        <v>1</v>
      </c>
      <c r="I511" s="17" t="n">
        <f aca="false">DAY(A511)</f>
        <v>20</v>
      </c>
      <c r="J511" s="26" t="s">
        <v>81</v>
      </c>
    </row>
    <row r="512" customFormat="false" ht="15.75" hidden="true" customHeight="true" outlineLevel="0" collapsed="false">
      <c r="A512" s="22" t="n">
        <v>43952</v>
      </c>
      <c r="B512" s="6" t="s">
        <v>71</v>
      </c>
      <c r="C512" s="6" t="s">
        <v>72</v>
      </c>
      <c r="D512" s="6" t="n">
        <v>188</v>
      </c>
      <c r="E512" s="23" t="n">
        <v>5</v>
      </c>
      <c r="F512" s="23" t="n">
        <v>940</v>
      </c>
      <c r="G512" s="24" t="s">
        <v>77</v>
      </c>
      <c r="H512" s="17" t="n">
        <f aca="false">MONTH(A512)</f>
        <v>5</v>
      </c>
      <c r="I512" s="17" t="n">
        <f aca="false">DAY(A512)</f>
        <v>1</v>
      </c>
    </row>
    <row r="513" customFormat="false" ht="15.75" hidden="false" customHeight="true" outlineLevel="0" collapsed="false">
      <c r="A513" s="22" t="n">
        <v>43838</v>
      </c>
      <c r="B513" s="6" t="s">
        <v>76</v>
      </c>
      <c r="C513" s="6" t="s">
        <v>72</v>
      </c>
      <c r="D513" s="6" t="n">
        <v>57</v>
      </c>
      <c r="E513" s="23" t="n">
        <v>11</v>
      </c>
      <c r="F513" s="23" t="n">
        <v>627</v>
      </c>
      <c r="G513" s="24" t="s">
        <v>91</v>
      </c>
      <c r="H513" s="17" t="n">
        <f aca="false">MONTH(A513)</f>
        <v>1</v>
      </c>
      <c r="I513" s="17" t="n">
        <f aca="false">DAY(A513)</f>
        <v>8</v>
      </c>
      <c r="J513" s="26" t="s">
        <v>92</v>
      </c>
    </row>
    <row r="514" customFormat="false" ht="15.75" hidden="true" customHeight="true" outlineLevel="0" collapsed="false">
      <c r="A514" s="22" t="n">
        <v>44194</v>
      </c>
      <c r="B514" s="6" t="s">
        <v>71</v>
      </c>
      <c r="C514" s="6" t="s">
        <v>74</v>
      </c>
      <c r="D514" s="6" t="n">
        <v>571</v>
      </c>
      <c r="E514" s="25" t="n">
        <v>5</v>
      </c>
      <c r="F514" s="23" t="n">
        <v>2855</v>
      </c>
      <c r="G514" s="24" t="s">
        <v>73</v>
      </c>
      <c r="H514" s="17" t="n">
        <f aca="false">MONTH(A514)</f>
        <v>12</v>
      </c>
      <c r="I514" s="17" t="n">
        <f aca="false">DAY(A514)</f>
        <v>29</v>
      </c>
    </row>
    <row r="515" customFormat="false" ht="15.75" hidden="true" customHeight="true" outlineLevel="0" collapsed="false">
      <c r="A515" s="22" t="n">
        <v>43919</v>
      </c>
      <c r="B515" s="6" t="s">
        <v>71</v>
      </c>
      <c r="C515" s="6" t="s">
        <v>74</v>
      </c>
      <c r="D515" s="7" t="n">
        <v>223</v>
      </c>
      <c r="E515" s="25" t="n">
        <v>5</v>
      </c>
      <c r="F515" s="23" t="n">
        <v>1115</v>
      </c>
      <c r="G515" s="24" t="s">
        <v>83</v>
      </c>
      <c r="H515" s="17" t="n">
        <f aca="false">MONTH(A515)</f>
        <v>3</v>
      </c>
      <c r="I515" s="17" t="n">
        <f aca="false">DAY(A515)</f>
        <v>29</v>
      </c>
    </row>
    <row r="516" customFormat="false" ht="15.75" hidden="true" customHeight="true" outlineLevel="0" collapsed="false">
      <c r="A516" s="22" t="n">
        <v>44149</v>
      </c>
      <c r="B516" s="6" t="s">
        <v>71</v>
      </c>
      <c r="C516" s="6" t="s">
        <v>74</v>
      </c>
      <c r="D516" s="6" t="n">
        <v>543</v>
      </c>
      <c r="E516" s="25" t="n">
        <v>5</v>
      </c>
      <c r="F516" s="23" t="n">
        <v>2715</v>
      </c>
      <c r="G516" s="24" t="s">
        <v>87</v>
      </c>
      <c r="H516" s="17" t="n">
        <f aca="false">MONTH(A516)</f>
        <v>11</v>
      </c>
      <c r="I516" s="17" t="n">
        <f aca="false">DAY(A516)</f>
        <v>14</v>
      </c>
    </row>
    <row r="517" customFormat="false" ht="15.75" hidden="true" customHeight="true" outlineLevel="0" collapsed="false">
      <c r="A517" s="22" t="n">
        <v>44175</v>
      </c>
      <c r="B517" s="6" t="s">
        <v>71</v>
      </c>
      <c r="C517" s="6" t="s">
        <v>74</v>
      </c>
      <c r="D517" s="6" t="n">
        <v>515</v>
      </c>
      <c r="E517" s="25" t="n">
        <v>5</v>
      </c>
      <c r="F517" s="23" t="n">
        <v>2575</v>
      </c>
      <c r="G517" s="24" t="s">
        <v>77</v>
      </c>
      <c r="H517" s="17" t="n">
        <f aca="false">MONTH(A517)</f>
        <v>12</v>
      </c>
      <c r="I517" s="17" t="n">
        <f aca="false">DAY(A517)</f>
        <v>10</v>
      </c>
    </row>
    <row r="518" customFormat="false" ht="15.75" hidden="true" customHeight="true" outlineLevel="0" collapsed="false">
      <c r="A518" s="22" t="n">
        <v>44066</v>
      </c>
      <c r="B518" s="6" t="s">
        <v>78</v>
      </c>
      <c r="C518" s="6" t="s">
        <v>74</v>
      </c>
      <c r="D518" s="6" t="n">
        <v>263</v>
      </c>
      <c r="E518" s="23" t="n">
        <v>7</v>
      </c>
      <c r="F518" s="23" t="n">
        <v>1841</v>
      </c>
      <c r="G518" s="24" t="s">
        <v>73</v>
      </c>
      <c r="H518" s="17" t="n">
        <f aca="false">MONTH(A518)</f>
        <v>8</v>
      </c>
      <c r="I518" s="17" t="n">
        <f aca="false">DAY(A518)</f>
        <v>23</v>
      </c>
    </row>
    <row r="519" customFormat="false" ht="15.75" hidden="true" customHeight="true" outlineLevel="0" collapsed="false">
      <c r="A519" s="22" t="n">
        <v>44119</v>
      </c>
      <c r="B519" s="6" t="s">
        <v>76</v>
      </c>
      <c r="C519" s="6" t="s">
        <v>72</v>
      </c>
      <c r="D519" s="6" t="n">
        <v>275</v>
      </c>
      <c r="E519" s="23" t="n">
        <v>11</v>
      </c>
      <c r="F519" s="23" t="n">
        <v>3025</v>
      </c>
      <c r="G519" s="24" t="s">
        <v>73</v>
      </c>
      <c r="H519" s="17" t="n">
        <f aca="false">MONTH(A519)</f>
        <v>10</v>
      </c>
      <c r="I519" s="17" t="n">
        <f aca="false">DAY(A519)</f>
        <v>15</v>
      </c>
    </row>
    <row r="520" customFormat="false" ht="15.75" hidden="true" customHeight="true" outlineLevel="0" collapsed="false">
      <c r="A520" s="22" t="n">
        <v>44196</v>
      </c>
      <c r="B520" s="6" t="s">
        <v>71</v>
      </c>
      <c r="C520" s="6" t="s">
        <v>74</v>
      </c>
      <c r="D520" s="6" t="n">
        <v>552</v>
      </c>
      <c r="E520" s="25" t="n">
        <v>5</v>
      </c>
      <c r="F520" s="23" t="n">
        <v>2760</v>
      </c>
      <c r="G520" s="24" t="s">
        <v>73</v>
      </c>
      <c r="H520" s="17" t="n">
        <f aca="false">MONTH(A520)</f>
        <v>12</v>
      </c>
      <c r="I520" s="17" t="n">
        <f aca="false">DAY(A520)</f>
        <v>31</v>
      </c>
    </row>
    <row r="521" customFormat="false" ht="15.75" hidden="false" customHeight="true" outlineLevel="0" collapsed="false">
      <c r="A521" s="22" t="n">
        <v>43867</v>
      </c>
      <c r="B521" s="6" t="s">
        <v>71</v>
      </c>
      <c r="C521" s="6" t="s">
        <v>72</v>
      </c>
      <c r="D521" s="6" t="n">
        <v>104</v>
      </c>
      <c r="E521" s="23" t="n">
        <v>5</v>
      </c>
      <c r="F521" s="23" t="n">
        <v>520</v>
      </c>
      <c r="G521" s="24" t="s">
        <v>77</v>
      </c>
      <c r="H521" s="17" t="n">
        <f aca="false">MONTH(A521)</f>
        <v>2</v>
      </c>
      <c r="I521" s="17" t="n">
        <f aca="false">DAY(A521)</f>
        <v>6</v>
      </c>
      <c r="J521" s="26" t="s">
        <v>86</v>
      </c>
    </row>
    <row r="522" customFormat="false" ht="15.75" hidden="true" customHeight="true" outlineLevel="0" collapsed="false">
      <c r="A522" s="22" t="n">
        <v>43913</v>
      </c>
      <c r="B522" s="6" t="s">
        <v>76</v>
      </c>
      <c r="C522" s="6" t="s">
        <v>74</v>
      </c>
      <c r="D522" s="6" t="n">
        <v>113</v>
      </c>
      <c r="E522" s="23" t="n">
        <v>11</v>
      </c>
      <c r="F522" s="23" t="n">
        <v>1243</v>
      </c>
      <c r="G522" s="24" t="s">
        <v>73</v>
      </c>
      <c r="H522" s="17" t="n">
        <f aca="false">MONTH(A522)</f>
        <v>3</v>
      </c>
      <c r="I522" s="17" t="n">
        <f aca="false">DAY(A522)</f>
        <v>23</v>
      </c>
    </row>
    <row r="523" customFormat="false" ht="15.75" hidden="true" customHeight="true" outlineLevel="0" collapsed="false">
      <c r="A523" s="22" t="n">
        <v>43910</v>
      </c>
      <c r="B523" s="6" t="s">
        <v>71</v>
      </c>
      <c r="C523" s="6" t="s">
        <v>72</v>
      </c>
      <c r="D523" s="6" t="n">
        <v>84</v>
      </c>
      <c r="E523" s="23" t="n">
        <v>5</v>
      </c>
      <c r="F523" s="23" t="n">
        <v>420</v>
      </c>
      <c r="G523" s="24" t="s">
        <v>80</v>
      </c>
      <c r="H523" s="17" t="n">
        <f aca="false">MONTH(A523)</f>
        <v>3</v>
      </c>
      <c r="I523" s="17" t="n">
        <f aca="false">DAY(A523)</f>
        <v>20</v>
      </c>
    </row>
    <row r="524" customFormat="false" ht="15.75" hidden="true" customHeight="true" outlineLevel="0" collapsed="false">
      <c r="A524" s="22" t="n">
        <v>44162</v>
      </c>
      <c r="B524" s="6" t="s">
        <v>71</v>
      </c>
      <c r="C524" s="6" t="s">
        <v>74</v>
      </c>
      <c r="D524" s="6" t="n">
        <v>526</v>
      </c>
      <c r="E524" s="25" t="n">
        <v>5</v>
      </c>
      <c r="F524" s="23" t="n">
        <v>2630</v>
      </c>
      <c r="G524" s="24" t="s">
        <v>83</v>
      </c>
      <c r="H524" s="17" t="n">
        <f aca="false">MONTH(A524)</f>
        <v>11</v>
      </c>
      <c r="I524" s="17" t="n">
        <f aca="false">DAY(A524)</f>
        <v>27</v>
      </c>
    </row>
    <row r="525" customFormat="false" ht="15.75" hidden="true" customHeight="true" outlineLevel="0" collapsed="false">
      <c r="A525" s="22" t="n">
        <v>44095</v>
      </c>
      <c r="B525" s="6" t="s">
        <v>76</v>
      </c>
      <c r="C525" s="6" t="s">
        <v>74</v>
      </c>
      <c r="D525" s="6" t="n">
        <v>218</v>
      </c>
      <c r="E525" s="23" t="n">
        <v>11</v>
      </c>
      <c r="F525" s="23" t="n">
        <v>2398</v>
      </c>
      <c r="G525" s="24" t="s">
        <v>73</v>
      </c>
      <c r="H525" s="17" t="n">
        <f aca="false">MONTH(A525)</f>
        <v>9</v>
      </c>
      <c r="I525" s="17" t="n">
        <f aca="false">DAY(A525)</f>
        <v>21</v>
      </c>
    </row>
    <row r="526" customFormat="false" ht="15.75" hidden="true" customHeight="true" outlineLevel="0" collapsed="false">
      <c r="A526" s="22" t="n">
        <v>44014</v>
      </c>
      <c r="B526" s="6" t="s">
        <v>76</v>
      </c>
      <c r="C526" s="6" t="s">
        <v>74</v>
      </c>
      <c r="D526" s="6" t="n">
        <v>163</v>
      </c>
      <c r="E526" s="23" t="n">
        <v>11</v>
      </c>
      <c r="F526" s="23" t="n">
        <v>1793</v>
      </c>
      <c r="G526" s="24" t="s">
        <v>77</v>
      </c>
      <c r="H526" s="17" t="n">
        <f aca="false">MONTH(A526)</f>
        <v>7</v>
      </c>
      <c r="I526" s="17" t="n">
        <f aca="false">DAY(A526)</f>
        <v>2</v>
      </c>
    </row>
    <row r="527" customFormat="false" ht="15.75" hidden="false" customHeight="true" outlineLevel="0" collapsed="false">
      <c r="A527" s="22" t="n">
        <v>43864</v>
      </c>
      <c r="B527" s="6" t="s">
        <v>71</v>
      </c>
      <c r="C527" s="6" t="s">
        <v>72</v>
      </c>
      <c r="D527" s="6" t="n">
        <v>71</v>
      </c>
      <c r="E527" s="23" t="n">
        <v>5</v>
      </c>
      <c r="F527" s="23" t="n">
        <v>355</v>
      </c>
      <c r="G527" s="24" t="s">
        <v>77</v>
      </c>
      <c r="H527" s="17" t="n">
        <f aca="false">MONTH(A527)</f>
        <v>2</v>
      </c>
      <c r="I527" s="17" t="n">
        <f aca="false">DAY(A527)</f>
        <v>3</v>
      </c>
      <c r="J527" s="26" t="s">
        <v>86</v>
      </c>
    </row>
    <row r="528" customFormat="false" ht="15.75" hidden="true" customHeight="true" outlineLevel="0" collapsed="false">
      <c r="A528" s="22" t="n">
        <v>44167</v>
      </c>
      <c r="B528" s="6" t="s">
        <v>82</v>
      </c>
      <c r="C528" s="6" t="s">
        <v>72</v>
      </c>
      <c r="D528" s="6" t="n">
        <v>321</v>
      </c>
      <c r="E528" s="23" t="n">
        <v>16</v>
      </c>
      <c r="F528" s="23" t="n">
        <v>5136</v>
      </c>
      <c r="G528" s="24" t="s">
        <v>77</v>
      </c>
      <c r="H528" s="17" t="n">
        <f aca="false">MONTH(A528)</f>
        <v>12</v>
      </c>
      <c r="I528" s="17" t="n">
        <f aca="false">DAY(A528)</f>
        <v>2</v>
      </c>
    </row>
    <row r="529" customFormat="false" ht="15.75" hidden="false" customHeight="true" outlineLevel="0" collapsed="false">
      <c r="A529" s="22" t="n">
        <v>43875</v>
      </c>
      <c r="B529" s="6" t="s">
        <v>76</v>
      </c>
      <c r="C529" s="6" t="s">
        <v>74</v>
      </c>
      <c r="D529" s="6" t="n">
        <v>75</v>
      </c>
      <c r="E529" s="23" t="n">
        <v>11</v>
      </c>
      <c r="F529" s="23" t="n">
        <v>825</v>
      </c>
      <c r="G529" s="24" t="s">
        <v>87</v>
      </c>
      <c r="H529" s="17" t="n">
        <f aca="false">MONTH(A529)</f>
        <v>2</v>
      </c>
      <c r="I529" s="17" t="n">
        <f aca="false">DAY(A529)</f>
        <v>14</v>
      </c>
      <c r="J529" s="26" t="s">
        <v>92</v>
      </c>
    </row>
    <row r="530" customFormat="false" ht="15.75" hidden="false" customHeight="true" outlineLevel="0" collapsed="false">
      <c r="A530" s="22" t="n">
        <v>43832</v>
      </c>
      <c r="B530" s="6" t="s">
        <v>78</v>
      </c>
      <c r="C530" s="6" t="s">
        <v>74</v>
      </c>
      <c r="D530" s="6" t="n">
        <v>143</v>
      </c>
      <c r="E530" s="23" t="n">
        <v>7</v>
      </c>
      <c r="F530" s="23" t="n">
        <v>1001</v>
      </c>
      <c r="G530" s="24" t="s">
        <v>91</v>
      </c>
      <c r="H530" s="17" t="n">
        <f aca="false">MONTH(A530)</f>
        <v>1</v>
      </c>
      <c r="I530" s="17" t="n">
        <f aca="false">DAY(A530)</f>
        <v>2</v>
      </c>
      <c r="J530" s="26" t="s">
        <v>86</v>
      </c>
    </row>
    <row r="531" customFormat="false" ht="15.75" hidden="true" customHeight="true" outlineLevel="0" collapsed="false">
      <c r="A531" s="22" t="n">
        <v>43948</v>
      </c>
      <c r="B531" s="6" t="s">
        <v>78</v>
      </c>
      <c r="C531" s="6" t="s">
        <v>74</v>
      </c>
      <c r="D531" s="6" t="n">
        <v>137</v>
      </c>
      <c r="E531" s="23" t="n">
        <v>7</v>
      </c>
      <c r="F531" s="23" t="n">
        <v>959</v>
      </c>
      <c r="G531" s="24" t="s">
        <v>83</v>
      </c>
      <c r="H531" s="17" t="n">
        <f aca="false">MONTH(A531)</f>
        <v>4</v>
      </c>
      <c r="I531" s="17" t="n">
        <f aca="false">DAY(A531)</f>
        <v>27</v>
      </c>
    </row>
    <row r="532" customFormat="false" ht="15.75" hidden="true" customHeight="true" outlineLevel="0" collapsed="false">
      <c r="A532" s="22" t="n">
        <v>44063</v>
      </c>
      <c r="B532" s="6" t="s">
        <v>71</v>
      </c>
      <c r="C532" s="6" t="s">
        <v>74</v>
      </c>
      <c r="D532" s="7" t="n">
        <v>348</v>
      </c>
      <c r="E532" s="25" t="n">
        <v>5</v>
      </c>
      <c r="F532" s="23" t="n">
        <v>1740</v>
      </c>
      <c r="G532" s="24" t="s">
        <v>85</v>
      </c>
      <c r="H532" s="17" t="n">
        <f aca="false">MONTH(A532)</f>
        <v>8</v>
      </c>
      <c r="I532" s="17" t="n">
        <f aca="false">DAY(A532)</f>
        <v>20</v>
      </c>
    </row>
    <row r="533" customFormat="false" ht="15.75" hidden="true" customHeight="true" outlineLevel="0" collapsed="false">
      <c r="A533" s="22" t="n">
        <v>44077</v>
      </c>
      <c r="B533" s="6" t="s">
        <v>82</v>
      </c>
      <c r="C533" s="6" t="s">
        <v>72</v>
      </c>
      <c r="D533" s="6" t="n">
        <v>312</v>
      </c>
      <c r="E533" s="23" t="n">
        <v>16</v>
      </c>
      <c r="F533" s="23" t="n">
        <v>4992</v>
      </c>
      <c r="G533" s="24" t="s">
        <v>77</v>
      </c>
      <c r="H533" s="17" t="n">
        <f aca="false">MONTH(A533)</f>
        <v>9</v>
      </c>
      <c r="I533" s="17" t="n">
        <f aca="false">DAY(A533)</f>
        <v>3</v>
      </c>
    </row>
    <row r="534" customFormat="false" ht="15.75" hidden="true" customHeight="true" outlineLevel="0" collapsed="false">
      <c r="A534" s="22" t="n">
        <v>43988</v>
      </c>
      <c r="B534" s="6" t="s">
        <v>71</v>
      </c>
      <c r="C534" s="6" t="s">
        <v>72</v>
      </c>
      <c r="D534" s="6" t="n">
        <v>156</v>
      </c>
      <c r="E534" s="23" t="n">
        <v>5</v>
      </c>
      <c r="F534" s="23" t="n">
        <v>780</v>
      </c>
      <c r="G534" s="24" t="s">
        <v>75</v>
      </c>
      <c r="H534" s="17" t="n">
        <f aca="false">MONTH(A534)</f>
        <v>6</v>
      </c>
      <c r="I534" s="17" t="n">
        <f aca="false">DAY(A534)</f>
        <v>6</v>
      </c>
    </row>
    <row r="535" customFormat="false" ht="15.75" hidden="true" customHeight="true" outlineLevel="0" collapsed="false">
      <c r="A535" s="22" t="n">
        <v>44031</v>
      </c>
      <c r="B535" s="6" t="s">
        <v>82</v>
      </c>
      <c r="C535" s="6" t="s">
        <v>72</v>
      </c>
      <c r="D535" s="6" t="n">
        <v>179</v>
      </c>
      <c r="E535" s="23" t="n">
        <v>16</v>
      </c>
      <c r="F535" s="23" t="n">
        <v>2864</v>
      </c>
      <c r="G535" s="24" t="s">
        <v>85</v>
      </c>
      <c r="H535" s="17" t="n">
        <f aca="false">MONTH(A535)</f>
        <v>7</v>
      </c>
      <c r="I535" s="17" t="n">
        <f aca="false">DAY(A535)</f>
        <v>19</v>
      </c>
    </row>
    <row r="536" customFormat="false" ht="15.75" hidden="true" customHeight="true" outlineLevel="0" collapsed="false">
      <c r="A536" s="22" t="n">
        <v>44089</v>
      </c>
      <c r="B536" s="6" t="s">
        <v>78</v>
      </c>
      <c r="C536" s="6" t="s">
        <v>74</v>
      </c>
      <c r="D536" s="6" t="n">
        <v>337</v>
      </c>
      <c r="E536" s="23" t="n">
        <v>7</v>
      </c>
      <c r="F536" s="23" t="n">
        <v>2359</v>
      </c>
      <c r="G536" s="24" t="s">
        <v>93</v>
      </c>
      <c r="H536" s="17" t="n">
        <f aca="false">MONTH(A536)</f>
        <v>9</v>
      </c>
      <c r="I536" s="17" t="n">
        <f aca="false">DAY(A536)</f>
        <v>15</v>
      </c>
    </row>
    <row r="537" customFormat="false" ht="15.75" hidden="true" customHeight="true" outlineLevel="0" collapsed="false">
      <c r="A537" s="22" t="n">
        <v>44169</v>
      </c>
      <c r="B537" s="6" t="s">
        <v>71</v>
      </c>
      <c r="C537" s="6" t="s">
        <v>74</v>
      </c>
      <c r="D537" s="6" t="n">
        <v>529</v>
      </c>
      <c r="E537" s="25" t="n">
        <v>5</v>
      </c>
      <c r="F537" s="23" t="n">
        <v>2645</v>
      </c>
      <c r="G537" s="24" t="s">
        <v>77</v>
      </c>
      <c r="H537" s="17" t="n">
        <f aca="false">MONTH(A537)</f>
        <v>12</v>
      </c>
      <c r="I537" s="17" t="n">
        <f aca="false">DAY(A537)</f>
        <v>4</v>
      </c>
    </row>
    <row r="538" customFormat="false" ht="15.75" hidden="true" customHeight="true" outlineLevel="0" collapsed="false">
      <c r="A538" s="22" t="n">
        <v>44113</v>
      </c>
      <c r="B538" s="6" t="s">
        <v>71</v>
      </c>
      <c r="C538" s="6" t="s">
        <v>74</v>
      </c>
      <c r="D538" s="6" t="n">
        <v>449</v>
      </c>
      <c r="E538" s="25" t="n">
        <v>5</v>
      </c>
      <c r="F538" s="23" t="n">
        <v>2245</v>
      </c>
      <c r="G538" s="24" t="s">
        <v>77</v>
      </c>
      <c r="H538" s="17" t="n">
        <f aca="false">MONTH(A538)</f>
        <v>10</v>
      </c>
      <c r="I538" s="17" t="n">
        <f aca="false">DAY(A538)</f>
        <v>9</v>
      </c>
    </row>
    <row r="539" customFormat="false" ht="15.75" hidden="false" customHeight="true" outlineLevel="0" collapsed="false">
      <c r="A539" s="22" t="n">
        <v>43872</v>
      </c>
      <c r="B539" s="6" t="s">
        <v>76</v>
      </c>
      <c r="C539" s="6" t="s">
        <v>72</v>
      </c>
      <c r="D539" s="6" t="n">
        <v>79</v>
      </c>
      <c r="E539" s="23" t="n">
        <v>11</v>
      </c>
      <c r="F539" s="23" t="n">
        <v>869</v>
      </c>
      <c r="G539" s="24" t="s">
        <v>87</v>
      </c>
      <c r="H539" s="17" t="n">
        <f aca="false">MONTH(A539)</f>
        <v>2</v>
      </c>
      <c r="I539" s="17" t="n">
        <f aca="false">DAY(A539)</f>
        <v>11</v>
      </c>
      <c r="J539" s="26" t="s">
        <v>92</v>
      </c>
    </row>
    <row r="540" customFormat="false" ht="15.75" hidden="true" customHeight="true" outlineLevel="0" collapsed="false">
      <c r="A540" s="22" t="n">
        <v>44078</v>
      </c>
      <c r="B540" s="6" t="s">
        <v>76</v>
      </c>
      <c r="C540" s="6" t="s">
        <v>72</v>
      </c>
      <c r="D540" s="6" t="n">
        <v>230</v>
      </c>
      <c r="E540" s="23" t="n">
        <v>11</v>
      </c>
      <c r="F540" s="23" t="n">
        <v>2530</v>
      </c>
      <c r="G540" s="24" t="s">
        <v>77</v>
      </c>
      <c r="H540" s="17" t="n">
        <f aca="false">MONTH(A540)</f>
        <v>9</v>
      </c>
      <c r="I540" s="17" t="n">
        <f aca="false">DAY(A540)</f>
        <v>4</v>
      </c>
    </row>
    <row r="541" customFormat="false" ht="15.75" hidden="true" customHeight="true" outlineLevel="0" collapsed="false">
      <c r="A541" s="22" t="n">
        <v>43939</v>
      </c>
      <c r="B541" s="6" t="s">
        <v>71</v>
      </c>
      <c r="C541" s="6" t="s">
        <v>74</v>
      </c>
      <c r="D541" s="7" t="n">
        <v>195</v>
      </c>
      <c r="E541" s="25" t="n">
        <v>5</v>
      </c>
      <c r="F541" s="23" t="n">
        <v>975</v>
      </c>
      <c r="G541" s="24" t="s">
        <v>80</v>
      </c>
      <c r="H541" s="17" t="n">
        <f aca="false">MONTH(A541)</f>
        <v>4</v>
      </c>
      <c r="I541" s="17" t="n">
        <f aca="false">DAY(A541)</f>
        <v>18</v>
      </c>
    </row>
    <row r="542" customFormat="false" ht="15.75" hidden="true" customHeight="true" outlineLevel="0" collapsed="false">
      <c r="A542" s="22" t="n">
        <v>44139</v>
      </c>
      <c r="B542" s="6" t="s">
        <v>82</v>
      </c>
      <c r="C542" s="6" t="s">
        <v>72</v>
      </c>
      <c r="D542" s="6" t="n">
        <v>294</v>
      </c>
      <c r="E542" s="23" t="n">
        <v>16</v>
      </c>
      <c r="F542" s="23" t="n">
        <v>4704</v>
      </c>
      <c r="G542" s="24" t="s">
        <v>77</v>
      </c>
      <c r="H542" s="17" t="n">
        <f aca="false">MONTH(A542)</f>
        <v>11</v>
      </c>
      <c r="I542" s="17" t="n">
        <f aca="false">DAY(A542)</f>
        <v>4</v>
      </c>
    </row>
    <row r="543" customFormat="false" ht="15.75" hidden="true" customHeight="true" outlineLevel="0" collapsed="false">
      <c r="A543" s="22" t="n">
        <v>43941</v>
      </c>
      <c r="B543" s="6" t="s">
        <v>76</v>
      </c>
      <c r="C543" s="6" t="s">
        <v>72</v>
      </c>
      <c r="D543" s="6" t="n">
        <v>91</v>
      </c>
      <c r="E543" s="23" t="n">
        <v>11</v>
      </c>
      <c r="F543" s="23" t="n">
        <v>1001</v>
      </c>
      <c r="G543" s="24" t="s">
        <v>80</v>
      </c>
      <c r="H543" s="17" t="n">
        <f aca="false">MONTH(A543)</f>
        <v>4</v>
      </c>
      <c r="I543" s="17" t="n">
        <f aca="false">DAY(A543)</f>
        <v>20</v>
      </c>
    </row>
    <row r="544" customFormat="false" ht="15.75" hidden="true" customHeight="true" outlineLevel="0" collapsed="false">
      <c r="A544" s="22" t="n">
        <v>44174</v>
      </c>
      <c r="B544" s="6" t="s">
        <v>76</v>
      </c>
      <c r="C544" s="6" t="s">
        <v>72</v>
      </c>
      <c r="D544" s="6" t="n">
        <v>307</v>
      </c>
      <c r="E544" s="23" t="n">
        <v>11</v>
      </c>
      <c r="F544" s="23" t="n">
        <v>3377</v>
      </c>
      <c r="G544" s="24" t="s">
        <v>77</v>
      </c>
      <c r="H544" s="17" t="n">
        <f aca="false">MONTH(A544)</f>
        <v>12</v>
      </c>
      <c r="I544" s="17" t="n">
        <f aca="false">DAY(A544)</f>
        <v>9</v>
      </c>
    </row>
    <row r="545" customFormat="false" ht="15.75" hidden="true" customHeight="true" outlineLevel="0" collapsed="false">
      <c r="A545" s="22" t="n">
        <v>43940</v>
      </c>
      <c r="B545" s="6" t="s">
        <v>76</v>
      </c>
      <c r="C545" s="6" t="s">
        <v>72</v>
      </c>
      <c r="D545" s="6" t="n">
        <v>110</v>
      </c>
      <c r="E545" s="23" t="n">
        <v>11</v>
      </c>
      <c r="F545" s="23" t="n">
        <v>1210</v>
      </c>
      <c r="G545" s="24" t="s">
        <v>80</v>
      </c>
      <c r="H545" s="17" t="n">
        <f aca="false">MONTH(A545)</f>
        <v>4</v>
      </c>
      <c r="I545" s="17" t="n">
        <f aca="false">DAY(A545)</f>
        <v>19</v>
      </c>
    </row>
    <row r="546" customFormat="false" ht="15.75" hidden="true" customHeight="true" outlineLevel="0" collapsed="false">
      <c r="A546" s="22" t="n">
        <v>44144</v>
      </c>
      <c r="B546" s="6" t="s">
        <v>76</v>
      </c>
      <c r="C546" s="6" t="s">
        <v>72</v>
      </c>
      <c r="D546" s="6" t="n">
        <v>273</v>
      </c>
      <c r="E546" s="23" t="n">
        <v>11</v>
      </c>
      <c r="F546" s="23" t="n">
        <v>3003</v>
      </c>
      <c r="G546" s="24" t="s">
        <v>77</v>
      </c>
      <c r="H546" s="17" t="n">
        <f aca="false">MONTH(A546)</f>
        <v>11</v>
      </c>
      <c r="I546" s="17" t="n">
        <f aca="false">DAY(A546)</f>
        <v>9</v>
      </c>
    </row>
    <row r="547" customFormat="false" ht="15.75" hidden="true" customHeight="true" outlineLevel="0" collapsed="false">
      <c r="A547" s="22" t="n">
        <v>44183</v>
      </c>
      <c r="B547" s="6" t="s">
        <v>78</v>
      </c>
      <c r="C547" s="6" t="s">
        <v>74</v>
      </c>
      <c r="D547" s="6" t="n">
        <v>429</v>
      </c>
      <c r="E547" s="23" t="n">
        <v>7</v>
      </c>
      <c r="F547" s="23" t="n">
        <v>3003</v>
      </c>
      <c r="G547" s="24" t="s">
        <v>80</v>
      </c>
      <c r="H547" s="17" t="n">
        <f aca="false">MONTH(A547)</f>
        <v>12</v>
      </c>
      <c r="I547" s="17" t="n">
        <f aca="false">DAY(A547)</f>
        <v>18</v>
      </c>
    </row>
    <row r="548" customFormat="false" ht="15.75" hidden="true" customHeight="true" outlineLevel="0" collapsed="false">
      <c r="A548" s="22" t="n">
        <v>43897</v>
      </c>
      <c r="B548" s="6" t="s">
        <v>71</v>
      </c>
      <c r="C548" s="6" t="s">
        <v>72</v>
      </c>
      <c r="D548" s="6" t="n">
        <v>130</v>
      </c>
      <c r="E548" s="23" t="n">
        <v>5</v>
      </c>
      <c r="F548" s="23" t="n">
        <v>650</v>
      </c>
      <c r="G548" s="24" t="s">
        <v>77</v>
      </c>
      <c r="H548" s="17" t="n">
        <f aca="false">MONTH(A548)</f>
        <v>3</v>
      </c>
      <c r="I548" s="17" t="n">
        <f aca="false">DAY(A548)</f>
        <v>7</v>
      </c>
    </row>
    <row r="549" customFormat="false" ht="15.75" hidden="true" customHeight="true" outlineLevel="0" collapsed="false">
      <c r="A549" s="22" t="n">
        <v>44031</v>
      </c>
      <c r="B549" s="6" t="s">
        <v>78</v>
      </c>
      <c r="C549" s="6" t="s">
        <v>74</v>
      </c>
      <c r="D549" s="6" t="n">
        <v>209</v>
      </c>
      <c r="E549" s="23" t="n">
        <v>7</v>
      </c>
      <c r="F549" s="23" t="n">
        <v>1463</v>
      </c>
      <c r="G549" s="24" t="s">
        <v>85</v>
      </c>
      <c r="H549" s="17" t="n">
        <f aca="false">MONTH(A549)</f>
        <v>7</v>
      </c>
      <c r="I549" s="17" t="n">
        <f aca="false">DAY(A549)</f>
        <v>19</v>
      </c>
    </row>
    <row r="550" customFormat="false" ht="15.75" hidden="true" customHeight="true" outlineLevel="0" collapsed="false">
      <c r="A550" s="22" t="n">
        <v>43920</v>
      </c>
      <c r="B550" s="6" t="s">
        <v>82</v>
      </c>
      <c r="C550" s="6" t="s">
        <v>72</v>
      </c>
      <c r="D550" s="6" t="n">
        <v>150</v>
      </c>
      <c r="E550" s="23" t="n">
        <v>16</v>
      </c>
      <c r="F550" s="23" t="n">
        <v>2400</v>
      </c>
      <c r="G550" s="24" t="s">
        <v>83</v>
      </c>
      <c r="H550" s="17" t="n">
        <f aca="false">MONTH(A550)</f>
        <v>3</v>
      </c>
      <c r="I550" s="17" t="n">
        <f aca="false">DAY(A550)</f>
        <v>30</v>
      </c>
    </row>
    <row r="551" customFormat="false" ht="15.75" hidden="true" customHeight="true" outlineLevel="0" collapsed="false">
      <c r="A551" s="22" t="n">
        <v>43975</v>
      </c>
      <c r="B551" s="6" t="s">
        <v>82</v>
      </c>
      <c r="C551" s="6" t="s">
        <v>72</v>
      </c>
      <c r="D551" s="6" t="n">
        <v>213</v>
      </c>
      <c r="E551" s="23" t="n">
        <v>16</v>
      </c>
      <c r="F551" s="23" t="n">
        <v>3408</v>
      </c>
      <c r="G551" s="24" t="s">
        <v>73</v>
      </c>
      <c r="H551" s="17" t="n">
        <f aca="false">MONTH(A551)</f>
        <v>5</v>
      </c>
      <c r="I551" s="17" t="n">
        <f aca="false">DAY(A551)</f>
        <v>24</v>
      </c>
    </row>
    <row r="552" customFormat="false" ht="15.75" hidden="true" customHeight="true" outlineLevel="0" collapsed="false">
      <c r="A552" s="22" t="n">
        <v>43968</v>
      </c>
      <c r="B552" s="6" t="s">
        <v>71</v>
      </c>
      <c r="C552" s="6" t="s">
        <v>72</v>
      </c>
      <c r="D552" s="6" t="n">
        <v>168</v>
      </c>
      <c r="E552" s="23" t="n">
        <v>5</v>
      </c>
      <c r="F552" s="23" t="n">
        <v>840</v>
      </c>
      <c r="G552" s="24" t="s">
        <v>79</v>
      </c>
      <c r="H552" s="17" t="n">
        <f aca="false">MONTH(A552)</f>
        <v>5</v>
      </c>
      <c r="I552" s="17" t="n">
        <f aca="false">DAY(A552)</f>
        <v>17</v>
      </c>
    </row>
    <row r="553" customFormat="false" ht="15.75" hidden="true" customHeight="true" outlineLevel="0" collapsed="false">
      <c r="A553" s="22" t="n">
        <v>44100</v>
      </c>
      <c r="B553" s="6" t="s">
        <v>82</v>
      </c>
      <c r="C553" s="6" t="s">
        <v>72</v>
      </c>
      <c r="D553" s="6" t="n">
        <v>292</v>
      </c>
      <c r="E553" s="23" t="n">
        <v>16</v>
      </c>
      <c r="F553" s="23" t="n">
        <v>4672</v>
      </c>
      <c r="G553" s="24" t="s">
        <v>83</v>
      </c>
      <c r="H553" s="17" t="n">
        <f aca="false">MONTH(A553)</f>
        <v>9</v>
      </c>
      <c r="I553" s="17" t="n">
        <f aca="false">DAY(A553)</f>
        <v>26</v>
      </c>
    </row>
    <row r="554" customFormat="false" ht="15.75" hidden="true" customHeight="true" outlineLevel="0" collapsed="false">
      <c r="A554" s="22" t="n">
        <v>44103</v>
      </c>
      <c r="B554" s="6" t="s">
        <v>76</v>
      </c>
      <c r="C554" s="6" t="s">
        <v>74</v>
      </c>
      <c r="D554" s="6" t="n">
        <v>224</v>
      </c>
      <c r="E554" s="23" t="n">
        <v>11</v>
      </c>
      <c r="F554" s="23" t="n">
        <v>2464</v>
      </c>
      <c r="G554" s="24" t="s">
        <v>93</v>
      </c>
      <c r="H554" s="17" t="n">
        <f aca="false">MONTH(A554)</f>
        <v>9</v>
      </c>
      <c r="I554" s="17" t="n">
        <f aca="false">DAY(A554)</f>
        <v>29</v>
      </c>
    </row>
    <row r="555" customFormat="false" ht="15.75" hidden="true" customHeight="true" outlineLevel="0" collapsed="false">
      <c r="A555" s="22" t="n">
        <v>44151</v>
      </c>
      <c r="B555" s="6" t="s">
        <v>82</v>
      </c>
      <c r="C555" s="6" t="s">
        <v>72</v>
      </c>
      <c r="D555" s="6" t="n">
        <v>353</v>
      </c>
      <c r="E555" s="23" t="n">
        <v>16</v>
      </c>
      <c r="F555" s="23" t="n">
        <v>5648</v>
      </c>
      <c r="G555" s="24" t="s">
        <v>88</v>
      </c>
      <c r="H555" s="17" t="n">
        <f aca="false">MONTH(A555)</f>
        <v>11</v>
      </c>
      <c r="I555" s="17" t="n">
        <f aca="false">DAY(A555)</f>
        <v>16</v>
      </c>
    </row>
    <row r="556" customFormat="false" ht="15.75" hidden="true" customHeight="true" outlineLevel="0" collapsed="false">
      <c r="A556" s="22" t="n">
        <v>43903</v>
      </c>
      <c r="B556" s="6" t="s">
        <v>76</v>
      </c>
      <c r="C556" s="6" t="s">
        <v>72</v>
      </c>
      <c r="D556" s="6" t="n">
        <v>91</v>
      </c>
      <c r="E556" s="23" t="n">
        <v>11</v>
      </c>
      <c r="F556" s="23" t="n">
        <v>1001</v>
      </c>
      <c r="G556" s="24" t="s">
        <v>73</v>
      </c>
      <c r="H556" s="17" t="n">
        <f aca="false">MONTH(A556)</f>
        <v>3</v>
      </c>
      <c r="I556" s="17" t="n">
        <f aca="false">DAY(A556)</f>
        <v>13</v>
      </c>
    </row>
    <row r="557" customFormat="false" ht="15.75" hidden="true" customHeight="true" outlineLevel="0" collapsed="false">
      <c r="A557" s="22" t="n">
        <v>44023</v>
      </c>
      <c r="B557" s="6" t="s">
        <v>76</v>
      </c>
      <c r="C557" s="6" t="s">
        <v>74</v>
      </c>
      <c r="D557" s="6" t="n">
        <v>141</v>
      </c>
      <c r="E557" s="23" t="n">
        <v>11</v>
      </c>
      <c r="F557" s="23" t="n">
        <v>1551</v>
      </c>
      <c r="G557" s="24" t="s">
        <v>73</v>
      </c>
      <c r="H557" s="17" t="n">
        <f aca="false">MONTH(A557)</f>
        <v>7</v>
      </c>
      <c r="I557" s="17" t="n">
        <f aca="false">DAY(A557)</f>
        <v>11</v>
      </c>
    </row>
    <row r="558" customFormat="false" ht="15.75" hidden="true" customHeight="true" outlineLevel="0" collapsed="false">
      <c r="A558" s="22" t="n">
        <v>43949</v>
      </c>
      <c r="B558" s="6" t="s">
        <v>71</v>
      </c>
      <c r="C558" s="6" t="s">
        <v>72</v>
      </c>
      <c r="D558" s="6" t="n">
        <v>107</v>
      </c>
      <c r="E558" s="23" t="n">
        <v>5</v>
      </c>
      <c r="F558" s="23" t="n">
        <v>535</v>
      </c>
      <c r="G558" s="24" t="s">
        <v>83</v>
      </c>
      <c r="H558" s="17" t="n">
        <f aca="false">MONTH(A558)</f>
        <v>4</v>
      </c>
      <c r="I558" s="17" t="n">
        <f aca="false">DAY(A558)</f>
        <v>28</v>
      </c>
    </row>
    <row r="559" customFormat="false" ht="15.75" hidden="true" customHeight="true" outlineLevel="0" collapsed="false">
      <c r="A559" s="22" t="n">
        <v>43952</v>
      </c>
      <c r="B559" s="6" t="s">
        <v>76</v>
      </c>
      <c r="C559" s="6" t="s">
        <v>72</v>
      </c>
      <c r="D559" s="6" t="n">
        <v>172</v>
      </c>
      <c r="E559" s="23" t="n">
        <v>11</v>
      </c>
      <c r="F559" s="23" t="n">
        <v>1892</v>
      </c>
      <c r="G559" s="24" t="s">
        <v>77</v>
      </c>
      <c r="H559" s="17" t="n">
        <f aca="false">MONTH(A559)</f>
        <v>5</v>
      </c>
      <c r="I559" s="17" t="n">
        <f aca="false">DAY(A559)</f>
        <v>1</v>
      </c>
    </row>
    <row r="560" customFormat="false" ht="15.75" hidden="true" customHeight="true" outlineLevel="0" collapsed="false">
      <c r="A560" s="22" t="n">
        <v>44130</v>
      </c>
      <c r="B560" s="6" t="s">
        <v>76</v>
      </c>
      <c r="C560" s="6" t="s">
        <v>72</v>
      </c>
      <c r="D560" s="6" t="n">
        <v>196</v>
      </c>
      <c r="E560" s="23" t="n">
        <v>11</v>
      </c>
      <c r="F560" s="23" t="n">
        <v>2156</v>
      </c>
      <c r="G560" s="24" t="s">
        <v>83</v>
      </c>
      <c r="H560" s="17" t="n">
        <f aca="false">MONTH(A560)</f>
        <v>10</v>
      </c>
      <c r="I560" s="17" t="n">
        <f aca="false">DAY(A560)</f>
        <v>26</v>
      </c>
    </row>
    <row r="561" customFormat="false" ht="15.75" hidden="true" customHeight="true" outlineLevel="0" collapsed="false">
      <c r="A561" s="22" t="n">
        <v>43932</v>
      </c>
      <c r="B561" s="6" t="s">
        <v>76</v>
      </c>
      <c r="C561" s="6" t="s">
        <v>72</v>
      </c>
      <c r="D561" s="6" t="n">
        <v>97</v>
      </c>
      <c r="E561" s="23" t="n">
        <v>11</v>
      </c>
      <c r="F561" s="23" t="n">
        <v>1067</v>
      </c>
      <c r="G561" s="24" t="s">
        <v>73</v>
      </c>
      <c r="H561" s="17" t="n">
        <f aca="false">MONTH(A561)</f>
        <v>4</v>
      </c>
      <c r="I561" s="17" t="n">
        <f aca="false">DAY(A561)</f>
        <v>11</v>
      </c>
    </row>
    <row r="562" customFormat="false" ht="15.75" hidden="true" customHeight="true" outlineLevel="0" collapsed="false">
      <c r="A562" s="22" t="n">
        <v>43914</v>
      </c>
      <c r="B562" s="6" t="s">
        <v>82</v>
      </c>
      <c r="C562" s="6" t="s">
        <v>72</v>
      </c>
      <c r="D562" s="6" t="n">
        <v>120</v>
      </c>
      <c r="E562" s="23" t="n">
        <v>16</v>
      </c>
      <c r="F562" s="23" t="n">
        <v>1920</v>
      </c>
      <c r="G562" s="24" t="s">
        <v>73</v>
      </c>
      <c r="H562" s="17" t="n">
        <f aca="false">MONTH(A562)</f>
        <v>3</v>
      </c>
      <c r="I562" s="17" t="n">
        <f aca="false">DAY(A562)</f>
        <v>24</v>
      </c>
    </row>
    <row r="563" customFormat="false" ht="15.75" hidden="true" customHeight="true" outlineLevel="0" collapsed="false">
      <c r="A563" s="22" t="n">
        <v>44194</v>
      </c>
      <c r="B563" s="6" t="s">
        <v>76</v>
      </c>
      <c r="C563" s="6" t="s">
        <v>74</v>
      </c>
      <c r="D563" s="6" t="n">
        <v>263</v>
      </c>
      <c r="E563" s="23" t="n">
        <v>11</v>
      </c>
      <c r="F563" s="23" t="n">
        <v>2893</v>
      </c>
      <c r="G563" s="24" t="s">
        <v>73</v>
      </c>
      <c r="H563" s="17" t="n">
        <f aca="false">MONTH(A563)</f>
        <v>12</v>
      </c>
      <c r="I563" s="17" t="n">
        <f aca="false">DAY(A563)</f>
        <v>29</v>
      </c>
    </row>
    <row r="564" customFormat="false" ht="15.75" hidden="false" customHeight="true" outlineLevel="0" collapsed="false">
      <c r="A564" s="22" t="n">
        <v>43864</v>
      </c>
      <c r="B564" s="6" t="s">
        <v>78</v>
      </c>
      <c r="C564" s="6" t="s">
        <v>74</v>
      </c>
      <c r="D564" s="6" t="n">
        <v>144</v>
      </c>
      <c r="E564" s="23" t="n">
        <v>7</v>
      </c>
      <c r="F564" s="23" t="n">
        <v>1008</v>
      </c>
      <c r="G564" s="24" t="s">
        <v>77</v>
      </c>
      <c r="H564" s="17" t="n">
        <f aca="false">MONTH(A564)</f>
        <v>2</v>
      </c>
      <c r="I564" s="17" t="n">
        <f aca="false">DAY(A564)</f>
        <v>3</v>
      </c>
      <c r="J564" s="26" t="s">
        <v>86</v>
      </c>
    </row>
    <row r="565" customFormat="false" ht="15.75" hidden="true" customHeight="true" outlineLevel="0" collapsed="false">
      <c r="A565" s="22" t="n">
        <v>43961</v>
      </c>
      <c r="B565" s="6" t="s">
        <v>78</v>
      </c>
      <c r="C565" s="6" t="s">
        <v>74</v>
      </c>
      <c r="D565" s="6" t="n">
        <v>229</v>
      </c>
      <c r="E565" s="23" t="n">
        <v>7</v>
      </c>
      <c r="F565" s="23" t="n">
        <v>1603</v>
      </c>
      <c r="G565" s="24" t="s">
        <v>77</v>
      </c>
      <c r="H565" s="17" t="n">
        <f aca="false">MONTH(A565)</f>
        <v>5</v>
      </c>
      <c r="I565" s="17" t="n">
        <f aca="false">DAY(A565)</f>
        <v>10</v>
      </c>
    </row>
    <row r="566" customFormat="false" ht="15.75" hidden="true" customHeight="true" outlineLevel="0" collapsed="false">
      <c r="A566" s="22" t="n">
        <v>44110</v>
      </c>
      <c r="B566" s="6" t="s">
        <v>76</v>
      </c>
      <c r="C566" s="6" t="s">
        <v>74</v>
      </c>
      <c r="D566" s="6" t="n">
        <v>200</v>
      </c>
      <c r="E566" s="23" t="n">
        <v>11</v>
      </c>
      <c r="F566" s="23" t="n">
        <v>2200</v>
      </c>
      <c r="G566" s="24" t="s">
        <v>77</v>
      </c>
      <c r="H566" s="17" t="n">
        <f aca="false">MONTH(A566)</f>
        <v>10</v>
      </c>
      <c r="I566" s="17" t="n">
        <f aca="false">DAY(A566)</f>
        <v>6</v>
      </c>
    </row>
    <row r="567" customFormat="false" ht="15.75" hidden="true" customHeight="true" outlineLevel="0" collapsed="false">
      <c r="A567" s="22" t="n">
        <v>44153</v>
      </c>
      <c r="B567" s="6" t="s">
        <v>76</v>
      </c>
      <c r="C567" s="6" t="s">
        <v>72</v>
      </c>
      <c r="D567" s="6" t="n">
        <v>246</v>
      </c>
      <c r="E567" s="23" t="n">
        <v>11</v>
      </c>
      <c r="F567" s="23" t="n">
        <v>2706</v>
      </c>
      <c r="G567" s="24" t="s">
        <v>80</v>
      </c>
      <c r="H567" s="17" t="n">
        <f aca="false">MONTH(A567)</f>
        <v>11</v>
      </c>
      <c r="I567" s="17" t="n">
        <f aca="false">DAY(A567)</f>
        <v>18</v>
      </c>
    </row>
    <row r="568" customFormat="false" ht="15.75" hidden="true" customHeight="true" outlineLevel="0" collapsed="false">
      <c r="A568" s="22" t="n">
        <v>44041</v>
      </c>
      <c r="B568" s="6" t="s">
        <v>71</v>
      </c>
      <c r="C568" s="6" t="s">
        <v>72</v>
      </c>
      <c r="D568" s="6" t="n">
        <v>151</v>
      </c>
      <c r="E568" s="23" t="n">
        <v>5</v>
      </c>
      <c r="F568" s="23" t="n">
        <v>755</v>
      </c>
      <c r="G568" s="24" t="s">
        <v>83</v>
      </c>
      <c r="H568" s="17" t="n">
        <f aca="false">MONTH(A568)</f>
        <v>7</v>
      </c>
      <c r="I568" s="17" t="n">
        <f aca="false">DAY(A568)</f>
        <v>29</v>
      </c>
    </row>
    <row r="569" customFormat="false" ht="15.75" hidden="false" customHeight="true" outlineLevel="0" collapsed="false">
      <c r="A569" s="22" t="n">
        <v>43840</v>
      </c>
      <c r="B569" s="6" t="s">
        <v>71</v>
      </c>
      <c r="C569" s="6" t="s">
        <v>74</v>
      </c>
      <c r="D569" s="7" t="n">
        <v>112</v>
      </c>
      <c r="E569" s="25" t="n">
        <v>5</v>
      </c>
      <c r="F569" s="23" t="n">
        <v>560</v>
      </c>
      <c r="G569" s="24" t="s">
        <v>91</v>
      </c>
      <c r="H569" s="17" t="n">
        <f aca="false">MONTH(A569)</f>
        <v>1</v>
      </c>
      <c r="I569" s="17" t="n">
        <f aca="false">DAY(A569)</f>
        <v>10</v>
      </c>
      <c r="J569" s="26" t="s">
        <v>92</v>
      </c>
    </row>
    <row r="570" customFormat="false" ht="15.75" hidden="true" customHeight="true" outlineLevel="0" collapsed="false">
      <c r="A570" s="22" t="n">
        <v>43953</v>
      </c>
      <c r="B570" s="6" t="s">
        <v>78</v>
      </c>
      <c r="C570" s="6" t="s">
        <v>74</v>
      </c>
      <c r="D570" s="6" t="n">
        <v>250</v>
      </c>
      <c r="E570" s="23" t="n">
        <v>7</v>
      </c>
      <c r="F570" s="23" t="n">
        <v>1750</v>
      </c>
      <c r="G570" s="24" t="s">
        <v>77</v>
      </c>
      <c r="H570" s="17" t="n">
        <f aca="false">MONTH(A570)</f>
        <v>5</v>
      </c>
      <c r="I570" s="17" t="n">
        <f aca="false">DAY(A570)</f>
        <v>2</v>
      </c>
    </row>
    <row r="571" customFormat="false" ht="15.75" hidden="true" customHeight="true" outlineLevel="0" collapsed="false">
      <c r="A571" s="22" t="n">
        <v>44112</v>
      </c>
      <c r="B571" s="6" t="s">
        <v>76</v>
      </c>
      <c r="C571" s="6" t="s">
        <v>74</v>
      </c>
      <c r="D571" s="6" t="n">
        <v>193</v>
      </c>
      <c r="E571" s="23" t="n">
        <v>11</v>
      </c>
      <c r="F571" s="23" t="n">
        <v>2123</v>
      </c>
      <c r="G571" s="24" t="s">
        <v>77</v>
      </c>
      <c r="H571" s="17" t="n">
        <f aca="false">MONTH(A571)</f>
        <v>10</v>
      </c>
      <c r="I571" s="17" t="n">
        <f aca="false">DAY(A571)</f>
        <v>8</v>
      </c>
    </row>
    <row r="572" customFormat="false" ht="15.75" hidden="true" customHeight="true" outlineLevel="0" collapsed="false">
      <c r="A572" s="22" t="n">
        <v>44164</v>
      </c>
      <c r="B572" s="6" t="s">
        <v>76</v>
      </c>
      <c r="C572" s="6" t="s">
        <v>72</v>
      </c>
      <c r="D572" s="6" t="n">
        <v>279</v>
      </c>
      <c r="E572" s="23" t="n">
        <v>11</v>
      </c>
      <c r="F572" s="23" t="n">
        <v>3069</v>
      </c>
      <c r="G572" s="24" t="s">
        <v>73</v>
      </c>
      <c r="H572" s="17" t="n">
        <f aca="false">MONTH(A572)</f>
        <v>11</v>
      </c>
      <c r="I572" s="17" t="n">
        <f aca="false">DAY(A572)</f>
        <v>29</v>
      </c>
    </row>
    <row r="573" customFormat="false" ht="15.75" hidden="true" customHeight="true" outlineLevel="0" collapsed="false">
      <c r="A573" s="22" t="n">
        <v>44025</v>
      </c>
      <c r="B573" s="6" t="s">
        <v>78</v>
      </c>
      <c r="C573" s="6" t="s">
        <v>74</v>
      </c>
      <c r="D573" s="6" t="n">
        <v>245</v>
      </c>
      <c r="E573" s="23" t="n">
        <v>7</v>
      </c>
      <c r="F573" s="23" t="n">
        <v>1715</v>
      </c>
      <c r="G573" s="24" t="s">
        <v>89</v>
      </c>
      <c r="H573" s="17" t="n">
        <f aca="false">MONTH(A573)</f>
        <v>7</v>
      </c>
      <c r="I573" s="17" t="n">
        <f aca="false">DAY(A573)</f>
        <v>13</v>
      </c>
    </row>
    <row r="574" customFormat="false" ht="15.75" hidden="true" customHeight="true" outlineLevel="0" collapsed="false">
      <c r="A574" s="22" t="n">
        <v>43993</v>
      </c>
      <c r="B574" s="6" t="s">
        <v>78</v>
      </c>
      <c r="C574" s="6" t="s">
        <v>74</v>
      </c>
      <c r="D574" s="6" t="n">
        <v>239</v>
      </c>
      <c r="E574" s="23" t="n">
        <v>7</v>
      </c>
      <c r="F574" s="23" t="n">
        <v>1673</v>
      </c>
      <c r="G574" s="24" t="s">
        <v>73</v>
      </c>
      <c r="H574" s="17" t="n">
        <f aca="false">MONTH(A574)</f>
        <v>6</v>
      </c>
      <c r="I574" s="17" t="n">
        <f aca="false">DAY(A574)</f>
        <v>11</v>
      </c>
    </row>
    <row r="575" customFormat="false" ht="15.75" hidden="true" customHeight="true" outlineLevel="0" collapsed="false">
      <c r="A575" s="22" t="n">
        <v>44105</v>
      </c>
      <c r="B575" s="6" t="s">
        <v>82</v>
      </c>
      <c r="C575" s="6" t="s">
        <v>72</v>
      </c>
      <c r="D575" s="6" t="n">
        <v>298</v>
      </c>
      <c r="E575" s="23" t="n">
        <v>16</v>
      </c>
      <c r="F575" s="23" t="n">
        <v>4768</v>
      </c>
      <c r="G575" s="24" t="s">
        <v>77</v>
      </c>
      <c r="H575" s="17" t="n">
        <f aca="false">MONTH(A575)</f>
        <v>10</v>
      </c>
      <c r="I575" s="17" t="n">
        <f aca="false">DAY(A575)</f>
        <v>1</v>
      </c>
    </row>
    <row r="576" customFormat="false" ht="15.75" hidden="true" customHeight="true" outlineLevel="0" collapsed="false">
      <c r="A576" s="22" t="n">
        <v>43959</v>
      </c>
      <c r="B576" s="6" t="s">
        <v>76</v>
      </c>
      <c r="C576" s="6" t="s">
        <v>74</v>
      </c>
      <c r="D576" s="6" t="n">
        <v>165</v>
      </c>
      <c r="E576" s="23" t="n">
        <v>11</v>
      </c>
      <c r="F576" s="23" t="n">
        <v>1815</v>
      </c>
      <c r="G576" s="24" t="s">
        <v>77</v>
      </c>
      <c r="H576" s="17" t="n">
        <f aca="false">MONTH(A576)</f>
        <v>5</v>
      </c>
      <c r="I576" s="17" t="n">
        <f aca="false">DAY(A576)</f>
        <v>8</v>
      </c>
    </row>
    <row r="577" customFormat="false" ht="15.75" hidden="true" customHeight="true" outlineLevel="0" collapsed="false">
      <c r="A577" s="22" t="n">
        <v>43988</v>
      </c>
      <c r="B577" s="6" t="s">
        <v>76</v>
      </c>
      <c r="C577" s="6" t="s">
        <v>74</v>
      </c>
      <c r="D577" s="6" t="n">
        <v>149</v>
      </c>
      <c r="E577" s="23" t="n">
        <v>11</v>
      </c>
      <c r="F577" s="23" t="n">
        <v>1639</v>
      </c>
      <c r="G577" s="24" t="s">
        <v>75</v>
      </c>
      <c r="H577" s="17" t="n">
        <f aca="false">MONTH(A577)</f>
        <v>6</v>
      </c>
      <c r="I577" s="17" t="n">
        <f aca="false">DAY(A577)</f>
        <v>6</v>
      </c>
    </row>
    <row r="578" customFormat="false" ht="15.75" hidden="true" customHeight="true" outlineLevel="0" collapsed="false">
      <c r="A578" s="22" t="n">
        <v>44182</v>
      </c>
      <c r="B578" s="6" t="s">
        <v>76</v>
      </c>
      <c r="C578" s="6" t="s">
        <v>74</v>
      </c>
      <c r="D578" s="6" t="n">
        <v>305</v>
      </c>
      <c r="E578" s="23" t="n">
        <v>11</v>
      </c>
      <c r="F578" s="23" t="n">
        <v>3355</v>
      </c>
      <c r="G578" s="24" t="s">
        <v>80</v>
      </c>
      <c r="H578" s="17" t="n">
        <f aca="false">MONTH(A578)</f>
        <v>12</v>
      </c>
      <c r="I578" s="17" t="n">
        <f aca="false">DAY(A578)</f>
        <v>17</v>
      </c>
    </row>
    <row r="579" customFormat="false" ht="15.75" hidden="true" customHeight="true" outlineLevel="0" collapsed="false">
      <c r="A579" s="22" t="n">
        <v>43985</v>
      </c>
      <c r="B579" s="6" t="s">
        <v>76</v>
      </c>
      <c r="C579" s="6" t="s">
        <v>72</v>
      </c>
      <c r="D579" s="6" t="n">
        <v>148</v>
      </c>
      <c r="E579" s="23" t="n">
        <v>11</v>
      </c>
      <c r="F579" s="23" t="n">
        <v>1628</v>
      </c>
      <c r="G579" s="24" t="s">
        <v>77</v>
      </c>
      <c r="H579" s="17" t="n">
        <f aca="false">MONTH(A579)</f>
        <v>6</v>
      </c>
      <c r="I579" s="17" t="n">
        <f aca="false">DAY(A579)</f>
        <v>3</v>
      </c>
    </row>
    <row r="580" customFormat="false" ht="15.75" hidden="false" customHeight="true" outlineLevel="0" collapsed="false">
      <c r="A580" s="22" t="n">
        <v>43865</v>
      </c>
      <c r="B580" s="6" t="s">
        <v>76</v>
      </c>
      <c r="C580" s="6" t="s">
        <v>74</v>
      </c>
      <c r="D580" s="6" t="n">
        <v>70</v>
      </c>
      <c r="E580" s="23" t="n">
        <v>11</v>
      </c>
      <c r="F580" s="23" t="n">
        <v>770</v>
      </c>
      <c r="G580" s="24" t="s">
        <v>77</v>
      </c>
      <c r="H580" s="17" t="n">
        <f aca="false">MONTH(A580)</f>
        <v>2</v>
      </c>
      <c r="I580" s="17" t="n">
        <f aca="false">DAY(A580)</f>
        <v>4</v>
      </c>
      <c r="J580" s="26" t="s">
        <v>86</v>
      </c>
    </row>
    <row r="581" customFormat="false" ht="15.75" hidden="true" customHeight="true" outlineLevel="0" collapsed="false">
      <c r="A581" s="22" t="n">
        <v>44141</v>
      </c>
      <c r="B581" s="6" t="s">
        <v>71</v>
      </c>
      <c r="C581" s="6" t="s">
        <v>72</v>
      </c>
      <c r="D581" s="6" t="n">
        <v>323</v>
      </c>
      <c r="E581" s="23" t="n">
        <v>5</v>
      </c>
      <c r="F581" s="23" t="n">
        <v>1615</v>
      </c>
      <c r="G581" s="24" t="s">
        <v>77</v>
      </c>
      <c r="H581" s="17" t="n">
        <f aca="false">MONTH(A581)</f>
        <v>11</v>
      </c>
      <c r="I581" s="17" t="n">
        <f aca="false">DAY(A581)</f>
        <v>6</v>
      </c>
    </row>
    <row r="582" customFormat="false" ht="15.75" hidden="false" customHeight="true" outlineLevel="0" collapsed="false">
      <c r="A582" s="22" t="n">
        <v>43847</v>
      </c>
      <c r="B582" s="6" t="s">
        <v>78</v>
      </c>
      <c r="C582" s="6" t="s">
        <v>74</v>
      </c>
      <c r="D582" s="6" t="n">
        <v>121</v>
      </c>
      <c r="E582" s="23" t="n">
        <v>7</v>
      </c>
      <c r="F582" s="23" t="n">
        <v>847</v>
      </c>
      <c r="G582" s="24" t="s">
        <v>87</v>
      </c>
      <c r="H582" s="17" t="n">
        <f aca="false">MONTH(A582)</f>
        <v>1</v>
      </c>
      <c r="I582" s="17" t="n">
        <f aca="false">DAY(A582)</f>
        <v>17</v>
      </c>
      <c r="J582" s="26" t="s">
        <v>81</v>
      </c>
    </row>
    <row r="583" customFormat="false" ht="15.75" hidden="true" customHeight="true" outlineLevel="0" collapsed="false">
      <c r="A583" s="22" t="n">
        <v>44083</v>
      </c>
      <c r="B583" s="6" t="s">
        <v>82</v>
      </c>
      <c r="C583" s="6" t="s">
        <v>72</v>
      </c>
      <c r="D583" s="6" t="n">
        <v>331</v>
      </c>
      <c r="E583" s="23" t="n">
        <v>16</v>
      </c>
      <c r="F583" s="23" t="n">
        <v>5296</v>
      </c>
      <c r="G583" s="24" t="s">
        <v>75</v>
      </c>
      <c r="H583" s="17" t="n">
        <f aca="false">MONTH(A583)</f>
        <v>9</v>
      </c>
      <c r="I583" s="17" t="n">
        <f aca="false">DAY(A583)</f>
        <v>9</v>
      </c>
    </row>
    <row r="584" customFormat="false" ht="15.75" hidden="false" customHeight="true" outlineLevel="0" collapsed="false">
      <c r="A584" s="22" t="n">
        <v>43838</v>
      </c>
      <c r="B584" s="6" t="s">
        <v>76</v>
      </c>
      <c r="C584" s="6" t="s">
        <v>74</v>
      </c>
      <c r="D584" s="6" t="n">
        <v>55</v>
      </c>
      <c r="E584" s="23" t="n">
        <v>11</v>
      </c>
      <c r="F584" s="23" t="n">
        <v>605</v>
      </c>
      <c r="G584" s="24" t="s">
        <v>91</v>
      </c>
      <c r="H584" s="17" t="n">
        <f aca="false">MONTH(A584)</f>
        <v>1</v>
      </c>
      <c r="I584" s="17" t="n">
        <f aca="false">DAY(A584)</f>
        <v>8</v>
      </c>
      <c r="J584" s="26" t="s">
        <v>92</v>
      </c>
    </row>
    <row r="585" customFormat="false" ht="15.75" hidden="true" customHeight="true" outlineLevel="0" collapsed="false">
      <c r="A585" s="22" t="n">
        <v>43928</v>
      </c>
      <c r="B585" s="6" t="s">
        <v>71</v>
      </c>
      <c r="C585" s="6" t="s">
        <v>72</v>
      </c>
      <c r="D585" s="6" t="n">
        <v>115</v>
      </c>
      <c r="E585" s="23" t="n">
        <v>5</v>
      </c>
      <c r="F585" s="23" t="n">
        <v>575</v>
      </c>
      <c r="G585" s="24" t="s">
        <v>77</v>
      </c>
      <c r="H585" s="17" t="n">
        <f aca="false">MONTH(A585)</f>
        <v>4</v>
      </c>
      <c r="I585" s="17" t="n">
        <f aca="false">DAY(A585)</f>
        <v>7</v>
      </c>
    </row>
    <row r="586" customFormat="false" ht="15.75" hidden="false" customHeight="true" outlineLevel="0" collapsed="false">
      <c r="A586" s="22" t="n">
        <v>43870</v>
      </c>
      <c r="B586" s="6" t="s">
        <v>71</v>
      </c>
      <c r="C586" s="6" t="s">
        <v>74</v>
      </c>
      <c r="D586" s="7" t="n">
        <v>172</v>
      </c>
      <c r="E586" s="25" t="n">
        <v>5</v>
      </c>
      <c r="F586" s="23" t="n">
        <v>860</v>
      </c>
      <c r="G586" s="24" t="s">
        <v>77</v>
      </c>
      <c r="H586" s="17" t="n">
        <f aca="false">MONTH(A586)</f>
        <v>2</v>
      </c>
      <c r="I586" s="17" t="n">
        <f aca="false">DAY(A586)</f>
        <v>9</v>
      </c>
      <c r="J586" s="26" t="s">
        <v>92</v>
      </c>
    </row>
    <row r="587" customFormat="false" ht="15.75" hidden="true" customHeight="true" outlineLevel="0" collapsed="false">
      <c r="A587" s="22" t="n">
        <v>44121</v>
      </c>
      <c r="B587" s="6" t="s">
        <v>71</v>
      </c>
      <c r="C587" s="6" t="s">
        <v>74</v>
      </c>
      <c r="D587" s="6" t="n">
        <v>425</v>
      </c>
      <c r="E587" s="25" t="n">
        <v>5</v>
      </c>
      <c r="F587" s="23" t="n">
        <v>2125</v>
      </c>
      <c r="G587" s="24" t="s">
        <v>80</v>
      </c>
      <c r="H587" s="17" t="n">
        <f aca="false">MONTH(A587)</f>
        <v>10</v>
      </c>
      <c r="I587" s="17" t="n">
        <f aca="false">DAY(A587)</f>
        <v>17</v>
      </c>
    </row>
    <row r="588" customFormat="false" ht="15.75" hidden="true" customHeight="true" outlineLevel="0" collapsed="false">
      <c r="A588" s="22" t="n">
        <v>44160</v>
      </c>
      <c r="B588" s="6" t="s">
        <v>71</v>
      </c>
      <c r="C588" s="6" t="s">
        <v>74</v>
      </c>
      <c r="D588" s="6" t="n">
        <v>480</v>
      </c>
      <c r="E588" s="25" t="n">
        <v>5</v>
      </c>
      <c r="F588" s="23" t="n">
        <v>2400</v>
      </c>
      <c r="G588" s="24" t="s">
        <v>88</v>
      </c>
      <c r="H588" s="17" t="n">
        <f aca="false">MONTH(A588)</f>
        <v>11</v>
      </c>
      <c r="I588" s="17" t="n">
        <f aca="false">DAY(A588)</f>
        <v>25</v>
      </c>
    </row>
    <row r="589" customFormat="false" ht="15.75" hidden="true" customHeight="true" outlineLevel="0" collapsed="false">
      <c r="A589" s="22" t="n">
        <v>44008</v>
      </c>
      <c r="B589" s="6" t="s">
        <v>71</v>
      </c>
      <c r="C589" s="6" t="s">
        <v>74</v>
      </c>
      <c r="D589" s="7" t="n">
        <v>256</v>
      </c>
      <c r="E589" s="25" t="n">
        <v>5</v>
      </c>
      <c r="F589" s="23" t="n">
        <v>1280</v>
      </c>
      <c r="G589" s="24" t="s">
        <v>83</v>
      </c>
      <c r="H589" s="17" t="n">
        <f aca="false">MONTH(A589)</f>
        <v>6</v>
      </c>
      <c r="I589" s="17" t="n">
        <f aca="false">DAY(A589)</f>
        <v>26</v>
      </c>
    </row>
    <row r="590" customFormat="false" ht="15.75" hidden="false" customHeight="true" outlineLevel="0" collapsed="false">
      <c r="A590" s="22" t="n">
        <v>43867</v>
      </c>
      <c r="B590" s="6" t="s">
        <v>78</v>
      </c>
      <c r="C590" s="6" t="s">
        <v>74</v>
      </c>
      <c r="D590" s="6" t="n">
        <v>129</v>
      </c>
      <c r="E590" s="23" t="n">
        <v>7</v>
      </c>
      <c r="F590" s="23" t="n">
        <v>903</v>
      </c>
      <c r="G590" s="24" t="s">
        <v>77</v>
      </c>
      <c r="H590" s="17" t="n">
        <f aca="false">MONTH(A590)</f>
        <v>2</v>
      </c>
      <c r="I590" s="17" t="n">
        <f aca="false">DAY(A590)</f>
        <v>6</v>
      </c>
      <c r="J590" s="26" t="s">
        <v>86</v>
      </c>
    </row>
    <row r="591" customFormat="false" ht="15.75" hidden="true" customHeight="true" outlineLevel="0" collapsed="false">
      <c r="A591" s="22" t="n">
        <v>43994</v>
      </c>
      <c r="B591" s="6" t="s">
        <v>76</v>
      </c>
      <c r="C591" s="6" t="s">
        <v>74</v>
      </c>
      <c r="D591" s="6" t="n">
        <v>118</v>
      </c>
      <c r="E591" s="23" t="n">
        <v>11</v>
      </c>
      <c r="F591" s="23" t="n">
        <v>1298</v>
      </c>
      <c r="G591" s="24" t="s">
        <v>73</v>
      </c>
      <c r="H591" s="17" t="n">
        <f aca="false">MONTH(A591)</f>
        <v>6</v>
      </c>
      <c r="I591" s="17" t="n">
        <f aca="false">DAY(A591)</f>
        <v>12</v>
      </c>
    </row>
    <row r="592" customFormat="false" ht="15.75" hidden="true" customHeight="true" outlineLevel="0" collapsed="false">
      <c r="A592" s="22" t="n">
        <v>43932</v>
      </c>
      <c r="B592" s="6" t="s">
        <v>76</v>
      </c>
      <c r="C592" s="6" t="s">
        <v>74</v>
      </c>
      <c r="D592" s="6" t="n">
        <v>112</v>
      </c>
      <c r="E592" s="23" t="n">
        <v>11</v>
      </c>
      <c r="F592" s="23" t="n">
        <v>1232</v>
      </c>
      <c r="G592" s="24" t="s">
        <v>73</v>
      </c>
      <c r="H592" s="17" t="n">
        <f aca="false">MONTH(A592)</f>
        <v>4</v>
      </c>
      <c r="I592" s="17" t="n">
        <f aca="false">DAY(A592)</f>
        <v>11</v>
      </c>
    </row>
    <row r="593" customFormat="false" ht="15.75" hidden="true" customHeight="true" outlineLevel="0" collapsed="false">
      <c r="A593" s="22" t="n">
        <v>44175</v>
      </c>
      <c r="B593" s="6" t="s">
        <v>76</v>
      </c>
      <c r="C593" s="6" t="s">
        <v>72</v>
      </c>
      <c r="D593" s="6" t="n">
        <v>278</v>
      </c>
      <c r="E593" s="23" t="n">
        <v>11</v>
      </c>
      <c r="F593" s="23" t="n">
        <v>3058</v>
      </c>
      <c r="G593" s="24" t="s">
        <v>77</v>
      </c>
      <c r="H593" s="17" t="n">
        <f aca="false">MONTH(A593)</f>
        <v>12</v>
      </c>
      <c r="I593" s="17" t="n">
        <f aca="false">DAY(A593)</f>
        <v>10</v>
      </c>
    </row>
    <row r="594" customFormat="false" ht="15.75" hidden="true" customHeight="true" outlineLevel="0" collapsed="false">
      <c r="A594" s="22" t="n">
        <v>44096</v>
      </c>
      <c r="B594" s="6" t="s">
        <v>76</v>
      </c>
      <c r="C594" s="6" t="s">
        <v>74</v>
      </c>
      <c r="D594" s="6" t="n">
        <v>259</v>
      </c>
      <c r="E594" s="23" t="n">
        <v>11</v>
      </c>
      <c r="F594" s="23" t="n">
        <v>2849</v>
      </c>
      <c r="G594" s="24" t="s">
        <v>93</v>
      </c>
      <c r="H594" s="17" t="n">
        <f aca="false">MONTH(A594)</f>
        <v>9</v>
      </c>
      <c r="I594" s="17" t="n">
        <f aca="false">DAY(A594)</f>
        <v>22</v>
      </c>
    </row>
    <row r="595" customFormat="false" ht="15.75" hidden="true" customHeight="true" outlineLevel="0" collapsed="false">
      <c r="A595" s="22" t="n">
        <v>44093</v>
      </c>
      <c r="B595" s="6" t="s">
        <v>71</v>
      </c>
      <c r="C595" s="6" t="s">
        <v>74</v>
      </c>
      <c r="D595" s="7" t="n">
        <v>485</v>
      </c>
      <c r="E595" s="25" t="n">
        <v>5</v>
      </c>
      <c r="F595" s="23" t="n">
        <v>2425</v>
      </c>
      <c r="G595" s="24" t="s">
        <v>80</v>
      </c>
      <c r="H595" s="17" t="n">
        <f aca="false">MONTH(A595)</f>
        <v>9</v>
      </c>
      <c r="I595" s="17" t="n">
        <f aca="false">DAY(A595)</f>
        <v>19</v>
      </c>
    </row>
    <row r="596" customFormat="false" ht="15.75" hidden="true" customHeight="true" outlineLevel="0" collapsed="false">
      <c r="A596" s="22" t="n">
        <v>43925</v>
      </c>
      <c r="B596" s="6" t="s">
        <v>82</v>
      </c>
      <c r="C596" s="6" t="s">
        <v>72</v>
      </c>
      <c r="D596" s="6" t="n">
        <v>125</v>
      </c>
      <c r="E596" s="23" t="n">
        <v>16</v>
      </c>
      <c r="F596" s="23" t="n">
        <v>2000</v>
      </c>
      <c r="G596" s="24" t="s">
        <v>75</v>
      </c>
      <c r="H596" s="17" t="n">
        <f aca="false">MONTH(A596)</f>
        <v>4</v>
      </c>
      <c r="I596" s="17" t="n">
        <f aca="false">DAY(A596)</f>
        <v>4</v>
      </c>
    </row>
    <row r="597" customFormat="false" ht="15.75" hidden="true" customHeight="true" outlineLevel="0" collapsed="false">
      <c r="A597" s="22" t="n">
        <v>44176</v>
      </c>
      <c r="B597" s="6" t="s">
        <v>76</v>
      </c>
      <c r="C597" s="6" t="s">
        <v>72</v>
      </c>
      <c r="D597" s="6" t="n">
        <v>254</v>
      </c>
      <c r="E597" s="23" t="n">
        <v>11</v>
      </c>
      <c r="F597" s="23" t="n">
        <v>2794</v>
      </c>
      <c r="G597" s="24" t="s">
        <v>88</v>
      </c>
      <c r="H597" s="17" t="n">
        <f aca="false">MONTH(A597)</f>
        <v>12</v>
      </c>
      <c r="I597" s="17" t="n">
        <f aca="false">DAY(A597)</f>
        <v>11</v>
      </c>
    </row>
    <row r="598" customFormat="false" ht="15.75" hidden="true" customHeight="true" outlineLevel="0" collapsed="false">
      <c r="A598" s="22" t="n">
        <v>43962</v>
      </c>
      <c r="B598" s="6" t="s">
        <v>76</v>
      </c>
      <c r="C598" s="6" t="s">
        <v>72</v>
      </c>
      <c r="D598" s="6" t="n">
        <v>168</v>
      </c>
      <c r="E598" s="23" t="n">
        <v>11</v>
      </c>
      <c r="F598" s="23" t="n">
        <v>1848</v>
      </c>
      <c r="G598" s="24" t="s">
        <v>73</v>
      </c>
      <c r="H598" s="17" t="n">
        <f aca="false">MONTH(A598)</f>
        <v>5</v>
      </c>
      <c r="I598" s="17" t="n">
        <f aca="false">DAY(A598)</f>
        <v>11</v>
      </c>
    </row>
    <row r="599" customFormat="false" ht="15.75" hidden="true" customHeight="true" outlineLevel="0" collapsed="false">
      <c r="A599" s="22" t="n">
        <v>43944</v>
      </c>
      <c r="B599" s="6" t="s">
        <v>71</v>
      </c>
      <c r="C599" s="6" t="s">
        <v>74</v>
      </c>
      <c r="D599" s="7" t="n">
        <v>208</v>
      </c>
      <c r="E599" s="25" t="n">
        <v>5</v>
      </c>
      <c r="F599" s="23" t="n">
        <v>1040</v>
      </c>
      <c r="G599" s="24" t="s">
        <v>87</v>
      </c>
      <c r="H599" s="17" t="n">
        <f aca="false">MONTH(A599)</f>
        <v>4</v>
      </c>
      <c r="I599" s="17" t="n">
        <f aca="false">DAY(A599)</f>
        <v>23</v>
      </c>
    </row>
    <row r="600" customFormat="false" ht="15.75" hidden="false" customHeight="true" outlineLevel="0" collapsed="false">
      <c r="A600" s="22" t="n">
        <v>43856</v>
      </c>
      <c r="B600" s="6" t="s">
        <v>71</v>
      </c>
      <c r="C600" s="6" t="s">
        <v>74</v>
      </c>
      <c r="D600" s="7" t="n">
        <v>113</v>
      </c>
      <c r="E600" s="25" t="n">
        <v>5</v>
      </c>
      <c r="F600" s="23" t="n">
        <v>565</v>
      </c>
      <c r="G600" s="24" t="s">
        <v>83</v>
      </c>
      <c r="H600" s="17" t="n">
        <f aca="false">MONTH(A600)</f>
        <v>1</v>
      </c>
      <c r="I600" s="17" t="n">
        <f aca="false">DAY(A600)</f>
        <v>26</v>
      </c>
      <c r="J600" s="26" t="s">
        <v>84</v>
      </c>
    </row>
    <row r="601" customFormat="false" ht="15.75" hidden="false" customHeight="true" outlineLevel="0" collapsed="false">
      <c r="A601" s="22" t="n">
        <v>43854</v>
      </c>
      <c r="B601" s="6" t="s">
        <v>71</v>
      </c>
      <c r="C601" s="6" t="s">
        <v>72</v>
      </c>
      <c r="D601" s="6" t="n">
        <v>78</v>
      </c>
      <c r="E601" s="23" t="n">
        <v>5</v>
      </c>
      <c r="F601" s="23" t="n">
        <v>390</v>
      </c>
      <c r="G601" s="24" t="s">
        <v>73</v>
      </c>
      <c r="H601" s="17" t="n">
        <f aca="false">MONTH(A601)</f>
        <v>1</v>
      </c>
      <c r="I601" s="17" t="n">
        <f aca="false">DAY(A601)</f>
        <v>24</v>
      </c>
      <c r="J601" s="26" t="s">
        <v>84</v>
      </c>
    </row>
    <row r="602" customFormat="false" ht="15.75" hidden="false" customHeight="true" outlineLevel="0" collapsed="false">
      <c r="A602" s="22" t="n">
        <v>43844</v>
      </c>
      <c r="B602" s="6" t="s">
        <v>76</v>
      </c>
      <c r="C602" s="6" t="s">
        <v>74</v>
      </c>
      <c r="D602" s="6" t="n">
        <v>99</v>
      </c>
      <c r="E602" s="23" t="n">
        <v>11</v>
      </c>
      <c r="F602" s="23" t="n">
        <v>1089</v>
      </c>
      <c r="G602" s="24" t="s">
        <v>73</v>
      </c>
      <c r="H602" s="17" t="n">
        <f aca="false">MONTH(A602)</f>
        <v>1</v>
      </c>
      <c r="I602" s="17" t="n">
        <f aca="false">DAY(A602)</f>
        <v>14</v>
      </c>
      <c r="J602" s="26" t="s">
        <v>92</v>
      </c>
    </row>
    <row r="603" customFormat="false" ht="15.75" hidden="true" customHeight="true" outlineLevel="0" collapsed="false">
      <c r="A603" s="22" t="n">
        <v>44052</v>
      </c>
      <c r="B603" s="6" t="s">
        <v>76</v>
      </c>
      <c r="C603" s="6" t="s">
        <v>72</v>
      </c>
      <c r="D603" s="6" t="n">
        <v>165</v>
      </c>
      <c r="E603" s="23" t="n">
        <v>11</v>
      </c>
      <c r="F603" s="23" t="n">
        <v>1815</v>
      </c>
      <c r="G603" s="24" t="s">
        <v>77</v>
      </c>
      <c r="H603" s="17" t="n">
        <f aca="false">MONTH(A603)</f>
        <v>8</v>
      </c>
      <c r="I603" s="17" t="n">
        <f aca="false">DAY(A603)</f>
        <v>9</v>
      </c>
    </row>
    <row r="604" customFormat="false" ht="15.75" hidden="true" customHeight="true" outlineLevel="0" collapsed="false">
      <c r="A604" s="22" t="n">
        <v>44109</v>
      </c>
      <c r="B604" s="6" t="s">
        <v>71</v>
      </c>
      <c r="C604" s="6" t="s">
        <v>74</v>
      </c>
      <c r="D604" s="6" t="n">
        <v>546</v>
      </c>
      <c r="E604" s="25" t="n">
        <v>5</v>
      </c>
      <c r="F604" s="23" t="n">
        <v>2730</v>
      </c>
      <c r="G604" s="24" t="s">
        <v>77</v>
      </c>
      <c r="H604" s="17" t="n">
        <f aca="false">MONTH(A604)</f>
        <v>10</v>
      </c>
      <c r="I604" s="17" t="n">
        <f aca="false">DAY(A604)</f>
        <v>5</v>
      </c>
    </row>
    <row r="605" customFormat="false" ht="15.75" hidden="false" customHeight="true" outlineLevel="0" collapsed="false">
      <c r="A605" s="22" t="n">
        <v>43885</v>
      </c>
      <c r="B605" s="6" t="s">
        <v>71</v>
      </c>
      <c r="C605" s="6" t="s">
        <v>72</v>
      </c>
      <c r="D605" s="6" t="n">
        <v>97</v>
      </c>
      <c r="E605" s="23" t="n">
        <v>5</v>
      </c>
      <c r="F605" s="23" t="n">
        <v>485</v>
      </c>
      <c r="G605" s="24" t="s">
        <v>73</v>
      </c>
      <c r="H605" s="17" t="n">
        <f aca="false">MONTH(A605)</f>
        <v>2</v>
      </c>
      <c r="I605" s="17" t="n">
        <f aca="false">DAY(A605)</f>
        <v>24</v>
      </c>
      <c r="J605" s="26" t="s">
        <v>84</v>
      </c>
    </row>
    <row r="606" customFormat="false" ht="15.75" hidden="true" customHeight="true" outlineLevel="0" collapsed="false">
      <c r="A606" s="22" t="n">
        <v>44093</v>
      </c>
      <c r="B606" s="6" t="s">
        <v>76</v>
      </c>
      <c r="C606" s="6" t="s">
        <v>74</v>
      </c>
      <c r="D606" s="6" t="n">
        <v>206</v>
      </c>
      <c r="E606" s="23" t="n">
        <v>11</v>
      </c>
      <c r="F606" s="23" t="n">
        <v>2266</v>
      </c>
      <c r="G606" s="24" t="s">
        <v>80</v>
      </c>
      <c r="H606" s="17" t="n">
        <f aca="false">MONTH(A606)</f>
        <v>9</v>
      </c>
      <c r="I606" s="17" t="n">
        <f aca="false">DAY(A606)</f>
        <v>19</v>
      </c>
    </row>
    <row r="607" customFormat="false" ht="15.75" hidden="true" customHeight="true" outlineLevel="0" collapsed="false">
      <c r="A607" s="22" t="n">
        <v>43934</v>
      </c>
      <c r="B607" s="6" t="s">
        <v>71</v>
      </c>
      <c r="C607" s="6" t="s">
        <v>72</v>
      </c>
      <c r="D607" s="6" t="n">
        <v>101</v>
      </c>
      <c r="E607" s="23" t="n">
        <v>5</v>
      </c>
      <c r="F607" s="23" t="n">
        <v>505</v>
      </c>
      <c r="G607" s="24" t="s">
        <v>87</v>
      </c>
      <c r="H607" s="17" t="n">
        <f aca="false">MONTH(A607)</f>
        <v>4</v>
      </c>
      <c r="I607" s="17" t="n">
        <f aca="false">DAY(A607)</f>
        <v>13</v>
      </c>
    </row>
    <row r="608" customFormat="false" ht="15.75" hidden="true" customHeight="true" outlineLevel="0" collapsed="false">
      <c r="A608" s="22" t="n">
        <v>44134</v>
      </c>
      <c r="B608" s="6" t="s">
        <v>78</v>
      </c>
      <c r="C608" s="6" t="s">
        <v>74</v>
      </c>
      <c r="D608" s="6" t="n">
        <v>298</v>
      </c>
      <c r="E608" s="23" t="n">
        <v>7</v>
      </c>
      <c r="F608" s="23" t="n">
        <v>2086</v>
      </c>
      <c r="G608" s="24" t="s">
        <v>87</v>
      </c>
      <c r="H608" s="17" t="n">
        <f aca="false">MONTH(A608)</f>
        <v>10</v>
      </c>
      <c r="I608" s="17" t="n">
        <f aca="false">DAY(A608)</f>
        <v>30</v>
      </c>
    </row>
    <row r="609" customFormat="false" ht="15.75" hidden="true" customHeight="true" outlineLevel="0" collapsed="false">
      <c r="A609" s="22" t="n">
        <v>44016</v>
      </c>
      <c r="B609" s="6" t="s">
        <v>76</v>
      </c>
      <c r="C609" s="6" t="s">
        <v>74</v>
      </c>
      <c r="D609" s="6" t="n">
        <v>146</v>
      </c>
      <c r="E609" s="23" t="n">
        <v>11</v>
      </c>
      <c r="F609" s="23" t="n">
        <v>1606</v>
      </c>
      <c r="G609" s="24" t="s">
        <v>77</v>
      </c>
      <c r="H609" s="17" t="n">
        <f aca="false">MONTH(A609)</f>
        <v>7</v>
      </c>
      <c r="I609" s="17" t="n">
        <f aca="false">DAY(A609)</f>
        <v>4</v>
      </c>
    </row>
    <row r="610" customFormat="false" ht="15.75" hidden="true" customHeight="true" outlineLevel="0" collapsed="false">
      <c r="A610" s="22" t="n">
        <v>43988</v>
      </c>
      <c r="B610" s="6" t="s">
        <v>76</v>
      </c>
      <c r="C610" s="6" t="s">
        <v>72</v>
      </c>
      <c r="D610" s="6" t="n">
        <v>143</v>
      </c>
      <c r="E610" s="23" t="n">
        <v>11</v>
      </c>
      <c r="F610" s="23" t="n">
        <v>1573</v>
      </c>
      <c r="G610" s="24" t="s">
        <v>75</v>
      </c>
      <c r="H610" s="17" t="n">
        <f aca="false">MONTH(A610)</f>
        <v>6</v>
      </c>
      <c r="I610" s="17" t="n">
        <f aca="false">DAY(A610)</f>
        <v>6</v>
      </c>
    </row>
    <row r="611" customFormat="false" ht="15.75" hidden="true" customHeight="true" outlineLevel="0" collapsed="false">
      <c r="A611" s="22" t="n">
        <v>44186</v>
      </c>
      <c r="B611" s="6" t="s">
        <v>71</v>
      </c>
      <c r="C611" s="6" t="s">
        <v>72</v>
      </c>
      <c r="D611" s="6" t="n">
        <v>306</v>
      </c>
      <c r="E611" s="23" t="n">
        <v>5</v>
      </c>
      <c r="F611" s="23" t="n">
        <v>1530</v>
      </c>
      <c r="G611" s="24" t="s">
        <v>73</v>
      </c>
      <c r="H611" s="17" t="n">
        <f aca="false">MONTH(A611)</f>
        <v>12</v>
      </c>
      <c r="I611" s="17" t="n">
        <f aca="false">DAY(A611)</f>
        <v>21</v>
      </c>
    </row>
    <row r="612" customFormat="false" ht="15.75" hidden="true" customHeight="true" outlineLevel="0" collapsed="false">
      <c r="A612" s="22" t="n">
        <v>43902</v>
      </c>
      <c r="B612" s="6" t="s">
        <v>71</v>
      </c>
      <c r="C612" s="6" t="s">
        <v>74</v>
      </c>
      <c r="D612" s="7" t="n">
        <v>237</v>
      </c>
      <c r="E612" s="25" t="n">
        <v>5</v>
      </c>
      <c r="F612" s="23" t="n">
        <v>1185</v>
      </c>
      <c r="G612" s="24" t="s">
        <v>73</v>
      </c>
      <c r="H612" s="17" t="n">
        <f aca="false">MONTH(A612)</f>
        <v>3</v>
      </c>
      <c r="I612" s="17" t="n">
        <f aca="false">DAY(A612)</f>
        <v>12</v>
      </c>
    </row>
    <row r="613" customFormat="false" ht="15.75" hidden="true" customHeight="true" outlineLevel="0" collapsed="false">
      <c r="A613" s="22" t="n">
        <v>43946</v>
      </c>
      <c r="B613" s="6" t="s">
        <v>71</v>
      </c>
      <c r="C613" s="6" t="s">
        <v>74</v>
      </c>
      <c r="D613" s="7" t="n">
        <v>197</v>
      </c>
      <c r="E613" s="25" t="n">
        <v>5</v>
      </c>
      <c r="F613" s="23" t="n">
        <v>985</v>
      </c>
      <c r="G613" s="24" t="s">
        <v>73</v>
      </c>
      <c r="H613" s="17" t="n">
        <f aca="false">MONTH(A613)</f>
        <v>4</v>
      </c>
      <c r="I613" s="17" t="n">
        <f aca="false">DAY(A613)</f>
        <v>25</v>
      </c>
    </row>
    <row r="614" customFormat="false" ht="15.75" hidden="false" customHeight="true" outlineLevel="0" collapsed="false">
      <c r="A614" s="22" t="n">
        <v>43880</v>
      </c>
      <c r="B614" s="6" t="s">
        <v>82</v>
      </c>
      <c r="C614" s="6" t="s">
        <v>72</v>
      </c>
      <c r="D614" s="6" t="n">
        <v>119</v>
      </c>
      <c r="E614" s="23" t="n">
        <v>16</v>
      </c>
      <c r="F614" s="23" t="n">
        <v>1904</v>
      </c>
      <c r="G614" s="24" t="s">
        <v>80</v>
      </c>
      <c r="H614" s="17" t="n">
        <f aca="false">MONTH(A614)</f>
        <v>2</v>
      </c>
      <c r="I614" s="17" t="n">
        <f aca="false">DAY(A614)</f>
        <v>19</v>
      </c>
      <c r="J614" s="26" t="s">
        <v>81</v>
      </c>
    </row>
    <row r="615" customFormat="false" ht="15.75" hidden="true" customHeight="true" outlineLevel="0" collapsed="false">
      <c r="A615" s="22" t="n">
        <v>44148</v>
      </c>
      <c r="B615" s="6" t="s">
        <v>78</v>
      </c>
      <c r="C615" s="6" t="s">
        <v>74</v>
      </c>
      <c r="D615" s="6" t="n">
        <v>339</v>
      </c>
      <c r="E615" s="23" t="n">
        <v>7</v>
      </c>
      <c r="F615" s="23" t="n">
        <v>2373</v>
      </c>
      <c r="G615" s="24" t="s">
        <v>73</v>
      </c>
      <c r="H615" s="17" t="n">
        <f aca="false">MONTH(A615)</f>
        <v>11</v>
      </c>
      <c r="I615" s="17" t="n">
        <f aca="false">DAY(A615)</f>
        <v>13</v>
      </c>
    </row>
    <row r="616" customFormat="false" ht="15.75" hidden="true" customHeight="true" outlineLevel="0" collapsed="false">
      <c r="A616" s="22" t="n">
        <v>44117</v>
      </c>
      <c r="B616" s="6" t="s">
        <v>76</v>
      </c>
      <c r="C616" s="6" t="s">
        <v>72</v>
      </c>
      <c r="D616" s="6" t="n">
        <v>226</v>
      </c>
      <c r="E616" s="23" t="n">
        <v>11</v>
      </c>
      <c r="F616" s="23" t="n">
        <v>2486</v>
      </c>
      <c r="G616" s="24" t="s">
        <v>87</v>
      </c>
      <c r="H616" s="17" t="n">
        <f aca="false">MONTH(A616)</f>
        <v>10</v>
      </c>
      <c r="I616" s="17" t="n">
        <f aca="false">DAY(A616)</f>
        <v>13</v>
      </c>
    </row>
    <row r="617" customFormat="false" ht="15.75" hidden="true" customHeight="true" outlineLevel="0" collapsed="false">
      <c r="A617" s="22" t="n">
        <v>44176</v>
      </c>
      <c r="B617" s="6" t="s">
        <v>71</v>
      </c>
      <c r="C617" s="6" t="s">
        <v>74</v>
      </c>
      <c r="D617" s="6" t="n">
        <v>566</v>
      </c>
      <c r="E617" s="25" t="n">
        <v>5</v>
      </c>
      <c r="F617" s="23" t="n">
        <v>2830</v>
      </c>
      <c r="G617" s="24" t="s">
        <v>88</v>
      </c>
      <c r="H617" s="17" t="n">
        <f aca="false">MONTH(A617)</f>
        <v>12</v>
      </c>
      <c r="I617" s="17" t="n">
        <f aca="false">DAY(A617)</f>
        <v>11</v>
      </c>
    </row>
    <row r="618" customFormat="false" ht="15.75" hidden="true" customHeight="true" outlineLevel="0" collapsed="false">
      <c r="A618" s="22" t="n">
        <v>44119</v>
      </c>
      <c r="B618" s="6" t="s">
        <v>71</v>
      </c>
      <c r="C618" s="6" t="s">
        <v>72</v>
      </c>
      <c r="D618" s="6" t="n">
        <v>276</v>
      </c>
      <c r="E618" s="23" t="n">
        <v>5</v>
      </c>
      <c r="F618" s="23" t="n">
        <v>1380</v>
      </c>
      <c r="G618" s="24" t="s">
        <v>73</v>
      </c>
      <c r="H618" s="17" t="n">
        <f aca="false">MONTH(A618)</f>
        <v>10</v>
      </c>
      <c r="I618" s="17" t="n">
        <f aca="false">DAY(A618)</f>
        <v>15</v>
      </c>
    </row>
    <row r="619" customFormat="false" ht="15.75" hidden="true" customHeight="true" outlineLevel="0" collapsed="false">
      <c r="A619" s="22" t="n">
        <v>44006</v>
      </c>
      <c r="B619" s="6" t="s">
        <v>76</v>
      </c>
      <c r="C619" s="6" t="s">
        <v>74</v>
      </c>
      <c r="D619" s="6" t="n">
        <v>167</v>
      </c>
      <c r="E619" s="23" t="n">
        <v>11</v>
      </c>
      <c r="F619" s="23" t="n">
        <v>1837</v>
      </c>
      <c r="G619" s="24" t="s">
        <v>87</v>
      </c>
      <c r="H619" s="17" t="n">
        <f aca="false">MONTH(A619)</f>
        <v>6</v>
      </c>
      <c r="I619" s="17" t="n">
        <f aca="false">DAY(A619)</f>
        <v>24</v>
      </c>
    </row>
    <row r="620" customFormat="false" ht="15.75" hidden="true" customHeight="true" outlineLevel="0" collapsed="false">
      <c r="A620" s="22" t="n">
        <v>43951</v>
      </c>
      <c r="B620" s="6" t="s">
        <v>76</v>
      </c>
      <c r="C620" s="6" t="s">
        <v>74</v>
      </c>
      <c r="D620" s="6" t="n">
        <v>89</v>
      </c>
      <c r="E620" s="23" t="n">
        <v>11</v>
      </c>
      <c r="F620" s="23" t="n">
        <v>979</v>
      </c>
      <c r="G620" s="24" t="s">
        <v>73</v>
      </c>
      <c r="H620" s="17" t="n">
        <f aca="false">MONTH(A620)</f>
        <v>4</v>
      </c>
      <c r="I620" s="17" t="n">
        <f aca="false">DAY(A620)</f>
        <v>30</v>
      </c>
    </row>
    <row r="621" customFormat="false" ht="15.75" hidden="true" customHeight="true" outlineLevel="0" collapsed="false">
      <c r="A621" s="22" t="n">
        <v>43924</v>
      </c>
      <c r="B621" s="6" t="s">
        <v>82</v>
      </c>
      <c r="C621" s="6" t="s">
        <v>72</v>
      </c>
      <c r="D621" s="6" t="n">
        <v>146</v>
      </c>
      <c r="E621" s="23" t="n">
        <v>16</v>
      </c>
      <c r="F621" s="23" t="n">
        <v>2336</v>
      </c>
      <c r="G621" s="24" t="s">
        <v>77</v>
      </c>
      <c r="H621" s="17" t="n">
        <f aca="false">MONTH(A621)</f>
        <v>4</v>
      </c>
      <c r="I621" s="17" t="n">
        <f aca="false">DAY(A621)</f>
        <v>3</v>
      </c>
    </row>
    <row r="622" customFormat="false" ht="15.75" hidden="true" customHeight="true" outlineLevel="0" collapsed="false">
      <c r="A622" s="22" t="n">
        <v>44151</v>
      </c>
      <c r="B622" s="6" t="s">
        <v>76</v>
      </c>
      <c r="C622" s="6" t="s">
        <v>72</v>
      </c>
      <c r="D622" s="6" t="n">
        <v>275</v>
      </c>
      <c r="E622" s="23" t="n">
        <v>11</v>
      </c>
      <c r="F622" s="23" t="n">
        <v>3025</v>
      </c>
      <c r="G622" s="24" t="s">
        <v>88</v>
      </c>
      <c r="H622" s="17" t="n">
        <f aca="false">MONTH(A622)</f>
        <v>11</v>
      </c>
      <c r="I622" s="17" t="n">
        <f aca="false">DAY(A622)</f>
        <v>16</v>
      </c>
    </row>
    <row r="623" customFormat="false" ht="15.75" hidden="true" customHeight="true" outlineLevel="0" collapsed="false">
      <c r="A623" s="22" t="n">
        <v>43959</v>
      </c>
      <c r="B623" s="6" t="s">
        <v>71</v>
      </c>
      <c r="C623" s="6" t="s">
        <v>74</v>
      </c>
      <c r="D623" s="7" t="n">
        <v>300</v>
      </c>
      <c r="E623" s="25" t="n">
        <v>5</v>
      </c>
      <c r="F623" s="23" t="n">
        <v>1500</v>
      </c>
      <c r="G623" s="24" t="s">
        <v>77</v>
      </c>
      <c r="H623" s="17" t="n">
        <f aca="false">MONTH(A623)</f>
        <v>5</v>
      </c>
      <c r="I623" s="17" t="n">
        <f aca="false">DAY(A623)</f>
        <v>8</v>
      </c>
    </row>
    <row r="624" customFormat="false" ht="15.75" hidden="true" customHeight="true" outlineLevel="0" collapsed="false">
      <c r="A624" s="22" t="n">
        <v>44044</v>
      </c>
      <c r="B624" s="6" t="s">
        <v>78</v>
      </c>
      <c r="C624" s="6" t="s">
        <v>74</v>
      </c>
      <c r="D624" s="6" t="n">
        <v>284</v>
      </c>
      <c r="E624" s="23" t="n">
        <v>7</v>
      </c>
      <c r="F624" s="23" t="n">
        <v>1988</v>
      </c>
      <c r="G624" s="24" t="s">
        <v>77</v>
      </c>
      <c r="H624" s="17" t="n">
        <f aca="false">MONTH(A624)</f>
        <v>8</v>
      </c>
      <c r="I624" s="17" t="n">
        <f aca="false">DAY(A624)</f>
        <v>1</v>
      </c>
    </row>
    <row r="625" customFormat="false" ht="15.75" hidden="false" customHeight="true" outlineLevel="0" collapsed="false">
      <c r="A625" s="22" t="n">
        <v>43879</v>
      </c>
      <c r="B625" s="6" t="s">
        <v>78</v>
      </c>
      <c r="C625" s="6" t="s">
        <v>74</v>
      </c>
      <c r="D625" s="6" t="n">
        <v>107</v>
      </c>
      <c r="E625" s="23" t="n">
        <v>7</v>
      </c>
      <c r="F625" s="23" t="n">
        <v>749</v>
      </c>
      <c r="G625" s="24" t="s">
        <v>80</v>
      </c>
      <c r="H625" s="17" t="n">
        <f aca="false">MONTH(A625)</f>
        <v>2</v>
      </c>
      <c r="I625" s="17" t="n">
        <f aca="false">DAY(A625)</f>
        <v>18</v>
      </c>
      <c r="J625" s="26" t="s">
        <v>81</v>
      </c>
    </row>
    <row r="626" customFormat="false" ht="15.75" hidden="true" customHeight="true" outlineLevel="0" collapsed="false">
      <c r="A626" s="22" t="n">
        <v>44174</v>
      </c>
      <c r="B626" s="6" t="s">
        <v>71</v>
      </c>
      <c r="C626" s="6" t="s">
        <v>74</v>
      </c>
      <c r="D626" s="6" t="n">
        <v>545</v>
      </c>
      <c r="E626" s="25" t="n">
        <v>5</v>
      </c>
      <c r="F626" s="23" t="n">
        <v>2725</v>
      </c>
      <c r="G626" s="24" t="s">
        <v>77</v>
      </c>
      <c r="H626" s="17" t="n">
        <f aca="false">MONTH(A626)</f>
        <v>12</v>
      </c>
      <c r="I626" s="17" t="n">
        <f aca="false">DAY(A626)</f>
        <v>9</v>
      </c>
    </row>
    <row r="627" customFormat="false" ht="15.75" hidden="true" customHeight="true" outlineLevel="0" collapsed="false">
      <c r="A627" s="22" t="n">
        <v>44011</v>
      </c>
      <c r="B627" s="6" t="s">
        <v>82</v>
      </c>
      <c r="C627" s="6" t="s">
        <v>72</v>
      </c>
      <c r="D627" s="6" t="n">
        <v>212</v>
      </c>
      <c r="E627" s="23" t="n">
        <v>16</v>
      </c>
      <c r="F627" s="23" t="n">
        <v>3392</v>
      </c>
      <c r="G627" s="24" t="s">
        <v>73</v>
      </c>
      <c r="H627" s="17" t="n">
        <f aca="false">MONTH(A627)</f>
        <v>6</v>
      </c>
      <c r="I627" s="17" t="n">
        <f aca="false">DAY(A627)</f>
        <v>29</v>
      </c>
    </row>
    <row r="628" customFormat="false" ht="15.75" hidden="true" customHeight="true" outlineLevel="0" collapsed="false">
      <c r="A628" s="22" t="n">
        <v>44144</v>
      </c>
      <c r="B628" s="6" t="s">
        <v>71</v>
      </c>
      <c r="C628" s="6" t="s">
        <v>72</v>
      </c>
      <c r="D628" s="6" t="n">
        <v>316</v>
      </c>
      <c r="E628" s="23" t="n">
        <v>5</v>
      </c>
      <c r="F628" s="23" t="n">
        <v>1580</v>
      </c>
      <c r="G628" s="24" t="s">
        <v>77</v>
      </c>
      <c r="H628" s="17" t="n">
        <f aca="false">MONTH(A628)</f>
        <v>11</v>
      </c>
      <c r="I628" s="17" t="n">
        <f aca="false">DAY(A628)</f>
        <v>9</v>
      </c>
    </row>
    <row r="629" customFormat="false" ht="15.75" hidden="true" customHeight="true" outlineLevel="0" collapsed="false">
      <c r="A629" s="22" t="n">
        <v>44079</v>
      </c>
      <c r="B629" s="6" t="s">
        <v>76</v>
      </c>
      <c r="C629" s="6" t="s">
        <v>72</v>
      </c>
      <c r="D629" s="6" t="n">
        <v>241</v>
      </c>
      <c r="E629" s="23" t="n">
        <v>11</v>
      </c>
      <c r="F629" s="23" t="n">
        <v>2651</v>
      </c>
      <c r="G629" s="24" t="s">
        <v>77</v>
      </c>
      <c r="H629" s="17" t="n">
        <f aca="false">MONTH(A629)</f>
        <v>9</v>
      </c>
      <c r="I629" s="17" t="n">
        <f aca="false">DAY(A629)</f>
        <v>5</v>
      </c>
    </row>
    <row r="630" customFormat="false" ht="15.75" hidden="true" customHeight="true" outlineLevel="0" collapsed="false">
      <c r="A630" s="22" t="n">
        <v>43946</v>
      </c>
      <c r="B630" s="6" t="s">
        <v>76</v>
      </c>
      <c r="C630" s="6" t="s">
        <v>72</v>
      </c>
      <c r="D630" s="6" t="n">
        <v>99</v>
      </c>
      <c r="E630" s="23" t="n">
        <v>11</v>
      </c>
      <c r="F630" s="23" t="n">
        <v>1089</v>
      </c>
      <c r="G630" s="24" t="s">
        <v>73</v>
      </c>
      <c r="H630" s="17" t="n">
        <f aca="false">MONTH(A630)</f>
        <v>4</v>
      </c>
      <c r="I630" s="17" t="n">
        <f aca="false">DAY(A630)</f>
        <v>25</v>
      </c>
    </row>
    <row r="631" customFormat="false" ht="15.75" hidden="true" customHeight="true" outlineLevel="0" collapsed="false">
      <c r="A631" s="22" t="n">
        <v>44039</v>
      </c>
      <c r="B631" s="6" t="s">
        <v>82</v>
      </c>
      <c r="C631" s="6" t="s">
        <v>72</v>
      </c>
      <c r="D631" s="6" t="n">
        <v>191</v>
      </c>
      <c r="E631" s="23" t="n">
        <v>16</v>
      </c>
      <c r="F631" s="23" t="n">
        <v>3056</v>
      </c>
      <c r="G631" s="24" t="s">
        <v>83</v>
      </c>
      <c r="H631" s="17" t="n">
        <f aca="false">MONTH(A631)</f>
        <v>7</v>
      </c>
      <c r="I631" s="17" t="n">
        <f aca="false">DAY(A631)</f>
        <v>27</v>
      </c>
    </row>
    <row r="632" customFormat="false" ht="15.75" hidden="false" customHeight="true" outlineLevel="0" collapsed="false">
      <c r="A632" s="22" t="n">
        <v>43877</v>
      </c>
      <c r="B632" s="6" t="s">
        <v>82</v>
      </c>
      <c r="C632" s="6" t="s">
        <v>72</v>
      </c>
      <c r="D632" s="6" t="n">
        <v>87</v>
      </c>
      <c r="E632" s="23" t="n">
        <v>16</v>
      </c>
      <c r="F632" s="23" t="n">
        <v>1392</v>
      </c>
      <c r="G632" s="24" t="s">
        <v>73</v>
      </c>
      <c r="H632" s="17" t="n">
        <f aca="false">MONTH(A632)</f>
        <v>2</v>
      </c>
      <c r="I632" s="17" t="n">
        <f aca="false">DAY(A632)</f>
        <v>16</v>
      </c>
      <c r="J632" s="26" t="s">
        <v>81</v>
      </c>
    </row>
    <row r="633" customFormat="false" ht="15.75" hidden="true" customHeight="true" outlineLevel="0" collapsed="false">
      <c r="A633" s="22" t="n">
        <v>43893</v>
      </c>
      <c r="B633" s="6" t="s">
        <v>76</v>
      </c>
      <c r="C633" s="6" t="s">
        <v>74</v>
      </c>
      <c r="D633" s="6" t="n">
        <v>249</v>
      </c>
      <c r="E633" s="23" t="n">
        <v>11</v>
      </c>
      <c r="F633" s="23" t="n">
        <v>2739</v>
      </c>
      <c r="G633" s="24" t="s">
        <v>75</v>
      </c>
      <c r="H633" s="17" t="n">
        <f aca="false">MONTH(A633)</f>
        <v>3</v>
      </c>
      <c r="I633" s="17" t="n">
        <f aca="false">DAY(A633)</f>
        <v>3</v>
      </c>
    </row>
    <row r="634" customFormat="false" ht="15.75" hidden="true" customHeight="true" outlineLevel="0" collapsed="false">
      <c r="A634" s="22" t="n">
        <v>43989</v>
      </c>
      <c r="B634" s="6" t="s">
        <v>76</v>
      </c>
      <c r="C634" s="6" t="s">
        <v>74</v>
      </c>
      <c r="D634" s="6" t="n">
        <v>129</v>
      </c>
      <c r="E634" s="23" t="n">
        <v>11</v>
      </c>
      <c r="F634" s="23" t="n">
        <v>1419</v>
      </c>
      <c r="G634" s="24" t="s">
        <v>77</v>
      </c>
      <c r="H634" s="17" t="n">
        <f aca="false">MONTH(A634)</f>
        <v>6</v>
      </c>
      <c r="I634" s="17" t="n">
        <f aca="false">DAY(A634)</f>
        <v>7</v>
      </c>
    </row>
    <row r="635" customFormat="false" ht="15.75" hidden="true" customHeight="true" outlineLevel="0" collapsed="false">
      <c r="A635" s="22" t="n">
        <v>44004</v>
      </c>
      <c r="B635" s="6" t="s">
        <v>82</v>
      </c>
      <c r="C635" s="6" t="s">
        <v>72</v>
      </c>
      <c r="D635" s="6" t="n">
        <v>148</v>
      </c>
      <c r="E635" s="23" t="n">
        <v>16</v>
      </c>
      <c r="F635" s="23" t="n">
        <v>2368</v>
      </c>
      <c r="G635" s="24" t="s">
        <v>73</v>
      </c>
      <c r="H635" s="17" t="n">
        <f aca="false">MONTH(A635)</f>
        <v>6</v>
      </c>
      <c r="I635" s="17" t="n">
        <f aca="false">DAY(A635)</f>
        <v>22</v>
      </c>
    </row>
    <row r="636" customFormat="false" ht="15.75" hidden="true" customHeight="true" outlineLevel="0" collapsed="false">
      <c r="A636" s="22" t="n">
        <v>44022</v>
      </c>
      <c r="B636" s="6" t="s">
        <v>71</v>
      </c>
      <c r="C636" s="6" t="s">
        <v>74</v>
      </c>
      <c r="D636" s="7" t="n">
        <v>290</v>
      </c>
      <c r="E636" s="25" t="n">
        <v>5</v>
      </c>
      <c r="F636" s="23" t="n">
        <v>1450</v>
      </c>
      <c r="G636" s="24" t="s">
        <v>77</v>
      </c>
      <c r="H636" s="17" t="n">
        <f aca="false">MONTH(A636)</f>
        <v>7</v>
      </c>
      <c r="I636" s="17" t="n">
        <f aca="false">DAY(A636)</f>
        <v>10</v>
      </c>
    </row>
    <row r="637" customFormat="false" ht="15.75" hidden="true" customHeight="true" outlineLevel="0" collapsed="false">
      <c r="A637" s="22" t="n">
        <v>43931</v>
      </c>
      <c r="B637" s="6" t="s">
        <v>71</v>
      </c>
      <c r="C637" s="6" t="s">
        <v>74</v>
      </c>
      <c r="D637" s="7" t="n">
        <v>181</v>
      </c>
      <c r="E637" s="25" t="n">
        <v>5</v>
      </c>
      <c r="F637" s="23" t="n">
        <v>905</v>
      </c>
      <c r="G637" s="24" t="s">
        <v>77</v>
      </c>
      <c r="H637" s="17" t="n">
        <f aca="false">MONTH(A637)</f>
        <v>4</v>
      </c>
      <c r="I637" s="17" t="n">
        <f aca="false">DAY(A637)</f>
        <v>10</v>
      </c>
    </row>
    <row r="638" customFormat="false" ht="15.75" hidden="true" customHeight="true" outlineLevel="0" collapsed="false">
      <c r="A638" s="22" t="n">
        <v>44090</v>
      </c>
      <c r="B638" s="6" t="s">
        <v>76</v>
      </c>
      <c r="C638" s="6" t="s">
        <v>72</v>
      </c>
      <c r="D638" s="6" t="n">
        <v>241</v>
      </c>
      <c r="E638" s="23" t="n">
        <v>11</v>
      </c>
      <c r="F638" s="23" t="n">
        <v>2651</v>
      </c>
      <c r="G638" s="24" t="s">
        <v>93</v>
      </c>
      <c r="H638" s="17" t="n">
        <f aca="false">MONTH(A638)</f>
        <v>9</v>
      </c>
      <c r="I638" s="17" t="n">
        <f aca="false">DAY(A638)</f>
        <v>16</v>
      </c>
    </row>
    <row r="639" customFormat="false" ht="15.75" hidden="true" customHeight="true" outlineLevel="0" collapsed="false">
      <c r="A639" s="22" t="n">
        <v>43917</v>
      </c>
      <c r="B639" s="6" t="s">
        <v>71</v>
      </c>
      <c r="C639" s="6" t="s">
        <v>72</v>
      </c>
      <c r="D639" s="6" t="n">
        <v>96</v>
      </c>
      <c r="E639" s="23" t="n">
        <v>5</v>
      </c>
      <c r="F639" s="23" t="n">
        <v>480</v>
      </c>
      <c r="G639" s="24" t="s">
        <v>83</v>
      </c>
      <c r="H639" s="17" t="n">
        <f aca="false">MONTH(A639)</f>
        <v>3</v>
      </c>
      <c r="I639" s="17" t="n">
        <f aca="false">DAY(A639)</f>
        <v>27</v>
      </c>
    </row>
    <row r="640" customFormat="false" ht="15.75" hidden="true" customHeight="true" outlineLevel="0" collapsed="false">
      <c r="A640" s="22" t="n">
        <v>43902</v>
      </c>
      <c r="B640" s="6" t="s">
        <v>76</v>
      </c>
      <c r="C640" s="6" t="s">
        <v>74</v>
      </c>
      <c r="D640" s="6" t="n">
        <v>90</v>
      </c>
      <c r="E640" s="23" t="n">
        <v>11</v>
      </c>
      <c r="F640" s="23" t="n">
        <v>990</v>
      </c>
      <c r="G640" s="24" t="s">
        <v>73</v>
      </c>
      <c r="H640" s="17" t="n">
        <f aca="false">MONTH(A640)</f>
        <v>3</v>
      </c>
      <c r="I640" s="17" t="n">
        <f aca="false">DAY(A640)</f>
        <v>12</v>
      </c>
    </row>
    <row r="641" customFormat="false" ht="15.75" hidden="false" customHeight="true" outlineLevel="0" collapsed="false">
      <c r="A641" s="22" t="n">
        <v>43857</v>
      </c>
      <c r="B641" s="6" t="s">
        <v>71</v>
      </c>
      <c r="C641" s="6" t="s">
        <v>72</v>
      </c>
      <c r="D641" s="6" t="n">
        <v>104</v>
      </c>
      <c r="E641" s="23" t="n">
        <v>5</v>
      </c>
      <c r="F641" s="23" t="n">
        <v>520</v>
      </c>
      <c r="G641" s="24" t="s">
        <v>83</v>
      </c>
      <c r="H641" s="17" t="n">
        <f aca="false">MONTH(A641)</f>
        <v>1</v>
      </c>
      <c r="I641" s="17" t="n">
        <f aca="false">DAY(A641)</f>
        <v>27</v>
      </c>
      <c r="J641" s="26" t="s">
        <v>84</v>
      </c>
    </row>
    <row r="642" customFormat="false" ht="15.75" hidden="false" customHeight="true" outlineLevel="0" collapsed="false">
      <c r="A642" s="22" t="n">
        <v>43850</v>
      </c>
      <c r="B642" s="6" t="s">
        <v>76</v>
      </c>
      <c r="C642" s="6" t="s">
        <v>74</v>
      </c>
      <c r="D642" s="6" t="n">
        <v>94</v>
      </c>
      <c r="E642" s="23" t="n">
        <v>11</v>
      </c>
      <c r="F642" s="23" t="n">
        <v>1034</v>
      </c>
      <c r="G642" s="24" t="s">
        <v>80</v>
      </c>
      <c r="H642" s="17" t="n">
        <f aca="false">MONTH(A642)</f>
        <v>1</v>
      </c>
      <c r="I642" s="17" t="n">
        <f aca="false">DAY(A642)</f>
        <v>20</v>
      </c>
      <c r="J642" s="26" t="s">
        <v>81</v>
      </c>
    </row>
    <row r="643" customFormat="false" ht="15.75" hidden="true" customHeight="true" outlineLevel="0" collapsed="false">
      <c r="A643" s="22" t="n">
        <v>44085</v>
      </c>
      <c r="B643" s="6" t="s">
        <v>71</v>
      </c>
      <c r="C643" s="6" t="s">
        <v>74</v>
      </c>
      <c r="D643" s="7" t="n">
        <v>457</v>
      </c>
      <c r="E643" s="25" t="n">
        <v>5</v>
      </c>
      <c r="F643" s="23" t="n">
        <v>2285</v>
      </c>
      <c r="G643" s="24" t="s">
        <v>73</v>
      </c>
      <c r="H643" s="17" t="n">
        <f aca="false">MONTH(A643)</f>
        <v>9</v>
      </c>
      <c r="I643" s="17" t="n">
        <f aca="false">DAY(A643)</f>
        <v>11</v>
      </c>
    </row>
    <row r="644" customFormat="false" ht="15.75" hidden="true" customHeight="true" outlineLevel="0" collapsed="false">
      <c r="A644" s="22" t="n">
        <v>43917</v>
      </c>
      <c r="B644" s="6" t="s">
        <v>82</v>
      </c>
      <c r="C644" s="6" t="s">
        <v>72</v>
      </c>
      <c r="D644" s="6" t="n">
        <v>98</v>
      </c>
      <c r="E644" s="23" t="n">
        <v>16</v>
      </c>
      <c r="F644" s="23" t="n">
        <v>1568</v>
      </c>
      <c r="G644" s="24" t="s">
        <v>83</v>
      </c>
      <c r="H644" s="17" t="n">
        <f aca="false">MONTH(A644)</f>
        <v>3</v>
      </c>
      <c r="I644" s="17" t="n">
        <f aca="false">DAY(A644)</f>
        <v>27</v>
      </c>
    </row>
    <row r="645" customFormat="false" ht="15.75" hidden="true" customHeight="true" outlineLevel="0" collapsed="false">
      <c r="A645" s="22" t="n">
        <v>44032</v>
      </c>
      <c r="B645" s="6" t="s">
        <v>76</v>
      </c>
      <c r="C645" s="6" t="s">
        <v>72</v>
      </c>
      <c r="D645" s="6" t="n">
        <v>172</v>
      </c>
      <c r="E645" s="23" t="n">
        <v>11</v>
      </c>
      <c r="F645" s="23" t="n">
        <v>1892</v>
      </c>
      <c r="G645" s="24" t="s">
        <v>85</v>
      </c>
      <c r="H645" s="17" t="n">
        <f aca="false">MONTH(A645)</f>
        <v>7</v>
      </c>
      <c r="I645" s="17" t="n">
        <f aca="false">DAY(A645)</f>
        <v>20</v>
      </c>
    </row>
    <row r="646" customFormat="false" ht="15.75" hidden="true" customHeight="true" outlineLevel="0" collapsed="false">
      <c r="A646" s="22" t="n">
        <v>44182</v>
      </c>
      <c r="B646" s="6" t="s">
        <v>71</v>
      </c>
      <c r="C646" s="6" t="s">
        <v>74</v>
      </c>
      <c r="D646" s="6" t="n">
        <v>559</v>
      </c>
      <c r="E646" s="25" t="n">
        <v>5</v>
      </c>
      <c r="F646" s="23" t="n">
        <v>2795</v>
      </c>
      <c r="G646" s="24" t="s">
        <v>80</v>
      </c>
      <c r="H646" s="17" t="n">
        <f aca="false">MONTH(A646)</f>
        <v>12</v>
      </c>
      <c r="I646" s="17" t="n">
        <f aca="false">DAY(A646)</f>
        <v>17</v>
      </c>
    </row>
    <row r="647" customFormat="false" ht="15.75" hidden="true" customHeight="true" outlineLevel="0" collapsed="false">
      <c r="A647" s="22" t="n">
        <v>43916</v>
      </c>
      <c r="B647" s="6" t="s">
        <v>78</v>
      </c>
      <c r="C647" s="6" t="s">
        <v>74</v>
      </c>
      <c r="D647" s="6" t="n">
        <v>168</v>
      </c>
      <c r="E647" s="23" t="n">
        <v>7</v>
      </c>
      <c r="F647" s="23" t="n">
        <v>1176</v>
      </c>
      <c r="G647" s="24" t="s">
        <v>83</v>
      </c>
      <c r="H647" s="17" t="n">
        <f aca="false">MONTH(A647)</f>
        <v>3</v>
      </c>
      <c r="I647" s="17" t="n">
        <f aca="false">DAY(A647)</f>
        <v>26</v>
      </c>
    </row>
    <row r="648" customFormat="false" ht="15.75" hidden="true" customHeight="true" outlineLevel="0" collapsed="false">
      <c r="A648" s="22" t="n">
        <v>43901</v>
      </c>
      <c r="B648" s="6" t="s">
        <v>71</v>
      </c>
      <c r="C648" s="6" t="s">
        <v>74</v>
      </c>
      <c r="D648" s="7" t="n">
        <v>187</v>
      </c>
      <c r="E648" s="25" t="n">
        <v>5</v>
      </c>
      <c r="F648" s="23" t="n">
        <v>935</v>
      </c>
      <c r="G648" s="24" t="s">
        <v>73</v>
      </c>
      <c r="H648" s="17" t="n">
        <f aca="false">MONTH(A648)</f>
        <v>3</v>
      </c>
      <c r="I648" s="17" t="n">
        <f aca="false">DAY(A648)</f>
        <v>11</v>
      </c>
    </row>
    <row r="649" customFormat="false" ht="15.75" hidden="true" customHeight="true" outlineLevel="0" collapsed="false">
      <c r="A649" s="22" t="n">
        <v>44113</v>
      </c>
      <c r="B649" s="6" t="s">
        <v>76</v>
      </c>
      <c r="C649" s="6" t="s">
        <v>72</v>
      </c>
      <c r="D649" s="6" t="n">
        <v>204</v>
      </c>
      <c r="E649" s="23" t="n">
        <v>11</v>
      </c>
      <c r="F649" s="23" t="n">
        <v>2244</v>
      </c>
      <c r="G649" s="24" t="s">
        <v>77</v>
      </c>
      <c r="H649" s="17" t="n">
        <f aca="false">MONTH(A649)</f>
        <v>10</v>
      </c>
      <c r="I649" s="17" t="n">
        <f aca="false">DAY(A649)</f>
        <v>9</v>
      </c>
    </row>
    <row r="650" customFormat="false" ht="15.75" hidden="false" customHeight="true" outlineLevel="0" collapsed="false">
      <c r="A650" s="22" t="n">
        <v>43885</v>
      </c>
      <c r="B650" s="6" t="s">
        <v>78</v>
      </c>
      <c r="C650" s="6" t="s">
        <v>74</v>
      </c>
      <c r="D650" s="6" t="n">
        <v>138</v>
      </c>
      <c r="E650" s="23" t="n">
        <v>7</v>
      </c>
      <c r="F650" s="23" t="n">
        <v>966</v>
      </c>
      <c r="G650" s="24" t="s">
        <v>73</v>
      </c>
      <c r="H650" s="17" t="n">
        <f aca="false">MONTH(A650)</f>
        <v>2</v>
      </c>
      <c r="I650" s="17" t="n">
        <f aca="false">DAY(A650)</f>
        <v>24</v>
      </c>
      <c r="J650" s="26" t="s">
        <v>84</v>
      </c>
    </row>
    <row r="651" customFormat="false" ht="15.75" hidden="true" customHeight="true" outlineLevel="0" collapsed="false">
      <c r="A651" s="22" t="n">
        <v>44005</v>
      </c>
      <c r="B651" s="6" t="s">
        <v>82</v>
      </c>
      <c r="C651" s="6" t="s">
        <v>72</v>
      </c>
      <c r="D651" s="6" t="n">
        <v>191</v>
      </c>
      <c r="E651" s="23" t="n">
        <v>16</v>
      </c>
      <c r="F651" s="23" t="n">
        <v>3056</v>
      </c>
      <c r="G651" s="24" t="s">
        <v>87</v>
      </c>
      <c r="H651" s="17" t="n">
        <f aca="false">MONTH(A651)</f>
        <v>6</v>
      </c>
      <c r="I651" s="17" t="n">
        <f aca="false">DAY(A651)</f>
        <v>23</v>
      </c>
    </row>
    <row r="652" customFormat="false" ht="15.75" hidden="true" customHeight="true" outlineLevel="0" collapsed="false">
      <c r="A652" s="22" t="n">
        <v>44082</v>
      </c>
      <c r="B652" s="6" t="s">
        <v>78</v>
      </c>
      <c r="C652" s="6" t="s">
        <v>74</v>
      </c>
      <c r="D652" s="6" t="n">
        <v>321</v>
      </c>
      <c r="E652" s="23" t="n">
        <v>7</v>
      </c>
      <c r="F652" s="23" t="n">
        <v>2247</v>
      </c>
      <c r="G652" s="24" t="s">
        <v>77</v>
      </c>
      <c r="H652" s="17" t="n">
        <f aca="false">MONTH(A652)</f>
        <v>9</v>
      </c>
      <c r="I652" s="17" t="n">
        <f aca="false">DAY(A652)</f>
        <v>8</v>
      </c>
    </row>
    <row r="653" customFormat="false" ht="15.75" hidden="true" customHeight="true" outlineLevel="0" collapsed="false">
      <c r="A653" s="22" t="n">
        <v>43895</v>
      </c>
      <c r="B653" s="6" t="s">
        <v>78</v>
      </c>
      <c r="C653" s="6" t="s">
        <v>74</v>
      </c>
      <c r="D653" s="6" t="n">
        <v>167</v>
      </c>
      <c r="E653" s="23" t="n">
        <v>7</v>
      </c>
      <c r="F653" s="23" t="n">
        <v>1169</v>
      </c>
      <c r="G653" s="24" t="s">
        <v>77</v>
      </c>
      <c r="H653" s="17" t="n">
        <f aca="false">MONTH(A653)</f>
        <v>3</v>
      </c>
      <c r="I653" s="17" t="n">
        <f aca="false">DAY(A653)</f>
        <v>5</v>
      </c>
    </row>
    <row r="654" customFormat="false" ht="15.75" hidden="true" customHeight="true" outlineLevel="0" collapsed="false">
      <c r="A654" s="22" t="n">
        <v>44018</v>
      </c>
      <c r="B654" s="6" t="s">
        <v>71</v>
      </c>
      <c r="C654" s="6" t="s">
        <v>72</v>
      </c>
      <c r="D654" s="6" t="n">
        <v>149</v>
      </c>
      <c r="E654" s="23" t="n">
        <v>5</v>
      </c>
      <c r="F654" s="23" t="n">
        <v>745</v>
      </c>
      <c r="G654" s="24" t="s">
        <v>77</v>
      </c>
      <c r="H654" s="17" t="n">
        <f aca="false">MONTH(A654)</f>
        <v>7</v>
      </c>
      <c r="I654" s="17" t="n">
        <f aca="false">DAY(A654)</f>
        <v>6</v>
      </c>
    </row>
    <row r="655" customFormat="false" ht="15.75" hidden="true" customHeight="true" outlineLevel="0" collapsed="false">
      <c r="A655" s="22" t="n">
        <v>44041</v>
      </c>
      <c r="B655" s="6" t="s">
        <v>71</v>
      </c>
      <c r="C655" s="6" t="s">
        <v>74</v>
      </c>
      <c r="D655" s="7" t="n">
        <v>298</v>
      </c>
      <c r="E655" s="25" t="n">
        <v>5</v>
      </c>
      <c r="F655" s="23" t="n">
        <v>1490</v>
      </c>
      <c r="G655" s="24" t="s">
        <v>83</v>
      </c>
      <c r="H655" s="17" t="n">
        <f aca="false">MONTH(A655)</f>
        <v>7</v>
      </c>
      <c r="I655" s="17" t="n">
        <f aca="false">DAY(A655)</f>
        <v>29</v>
      </c>
    </row>
    <row r="656" customFormat="false" ht="15.75" hidden="true" customHeight="true" outlineLevel="0" collapsed="false">
      <c r="A656" s="22" t="n">
        <v>43995</v>
      </c>
      <c r="B656" s="6" t="s">
        <v>76</v>
      </c>
      <c r="C656" s="6" t="s">
        <v>74</v>
      </c>
      <c r="D656" s="6" t="n">
        <v>171</v>
      </c>
      <c r="E656" s="23" t="n">
        <v>11</v>
      </c>
      <c r="F656" s="23" t="n">
        <v>1881</v>
      </c>
      <c r="G656" s="24" t="s">
        <v>87</v>
      </c>
      <c r="H656" s="17" t="n">
        <f aca="false">MONTH(A656)</f>
        <v>6</v>
      </c>
      <c r="I656" s="17" t="n">
        <f aca="false">DAY(A656)</f>
        <v>13</v>
      </c>
    </row>
    <row r="657" customFormat="false" ht="15.75" hidden="true" customHeight="true" outlineLevel="0" collapsed="false">
      <c r="A657" s="22" t="n">
        <v>44148</v>
      </c>
      <c r="B657" s="6" t="s">
        <v>71</v>
      </c>
      <c r="C657" s="6" t="s">
        <v>74</v>
      </c>
      <c r="D657" s="6" t="n">
        <v>457</v>
      </c>
      <c r="E657" s="25" t="n">
        <v>5</v>
      </c>
      <c r="F657" s="23" t="n">
        <v>2285</v>
      </c>
      <c r="G657" s="24" t="s">
        <v>73</v>
      </c>
      <c r="H657" s="17" t="n">
        <f aca="false">MONTH(A657)</f>
        <v>11</v>
      </c>
      <c r="I657" s="17" t="n">
        <f aca="false">DAY(A657)</f>
        <v>13</v>
      </c>
    </row>
    <row r="658" customFormat="false" ht="15.75" hidden="true" customHeight="true" outlineLevel="0" collapsed="false">
      <c r="A658" s="22" t="n">
        <v>44071</v>
      </c>
      <c r="B658" s="6" t="s">
        <v>78</v>
      </c>
      <c r="C658" s="6" t="s">
        <v>74</v>
      </c>
      <c r="D658" s="6" t="n">
        <v>258</v>
      </c>
      <c r="E658" s="23" t="n">
        <v>7</v>
      </c>
      <c r="F658" s="23" t="n">
        <v>1806</v>
      </c>
      <c r="G658" s="24" t="s">
        <v>90</v>
      </c>
      <c r="H658" s="17" t="n">
        <f aca="false">MONTH(A658)</f>
        <v>8</v>
      </c>
      <c r="I658" s="17" t="n">
        <f aca="false">DAY(A658)</f>
        <v>28</v>
      </c>
    </row>
    <row r="659" customFormat="false" ht="15.75" hidden="true" customHeight="true" outlineLevel="0" collapsed="false">
      <c r="A659" s="22" t="n">
        <v>43968</v>
      </c>
      <c r="B659" s="6" t="s">
        <v>78</v>
      </c>
      <c r="C659" s="6" t="s">
        <v>74</v>
      </c>
      <c r="D659" s="6" t="n">
        <v>242</v>
      </c>
      <c r="E659" s="23" t="n">
        <v>7</v>
      </c>
      <c r="F659" s="23" t="n">
        <v>1694</v>
      </c>
      <c r="G659" s="24" t="s">
        <v>79</v>
      </c>
      <c r="H659" s="17" t="n">
        <f aca="false">MONTH(A659)</f>
        <v>5</v>
      </c>
      <c r="I659" s="17" t="n">
        <f aca="false">DAY(A659)</f>
        <v>17</v>
      </c>
    </row>
    <row r="660" customFormat="false" ht="15.75" hidden="true" customHeight="true" outlineLevel="0" collapsed="false">
      <c r="A660" s="22" t="n">
        <v>44150</v>
      </c>
      <c r="B660" s="6" t="s">
        <v>82</v>
      </c>
      <c r="C660" s="6" t="s">
        <v>72</v>
      </c>
      <c r="D660" s="6" t="n">
        <v>375</v>
      </c>
      <c r="E660" s="23" t="n">
        <v>16</v>
      </c>
      <c r="F660" s="23" t="n">
        <v>6000</v>
      </c>
      <c r="G660" s="24" t="s">
        <v>87</v>
      </c>
      <c r="H660" s="17" t="n">
        <f aca="false">MONTH(A660)</f>
        <v>11</v>
      </c>
      <c r="I660" s="17" t="n">
        <f aca="false">DAY(A660)</f>
        <v>15</v>
      </c>
    </row>
    <row r="661" customFormat="false" ht="15.75" hidden="true" customHeight="true" outlineLevel="0" collapsed="false">
      <c r="A661" s="22" t="n">
        <v>44101</v>
      </c>
      <c r="B661" s="6" t="s">
        <v>82</v>
      </c>
      <c r="C661" s="6" t="s">
        <v>72</v>
      </c>
      <c r="D661" s="6" t="n">
        <v>339</v>
      </c>
      <c r="E661" s="23" t="n">
        <v>16</v>
      </c>
      <c r="F661" s="23" t="n">
        <v>5424</v>
      </c>
      <c r="G661" s="24" t="s">
        <v>83</v>
      </c>
      <c r="H661" s="17" t="n">
        <f aca="false">MONTH(A661)</f>
        <v>9</v>
      </c>
      <c r="I661" s="17" t="n">
        <f aca="false">DAY(A661)</f>
        <v>27</v>
      </c>
    </row>
    <row r="662" customFormat="false" ht="15.75" hidden="true" customHeight="true" outlineLevel="0" collapsed="false">
      <c r="A662" s="22" t="n">
        <v>44138</v>
      </c>
      <c r="B662" s="6" t="s">
        <v>78</v>
      </c>
      <c r="C662" s="6" t="s">
        <v>74</v>
      </c>
      <c r="D662" s="6" t="n">
        <v>443</v>
      </c>
      <c r="E662" s="23" t="n">
        <v>7</v>
      </c>
      <c r="F662" s="23" t="n">
        <v>3101</v>
      </c>
      <c r="G662" s="24" t="s">
        <v>77</v>
      </c>
      <c r="H662" s="17" t="n">
        <f aca="false">MONTH(A662)</f>
        <v>11</v>
      </c>
      <c r="I662" s="17" t="n">
        <f aca="false">DAY(A662)</f>
        <v>3</v>
      </c>
    </row>
    <row r="663" customFormat="false" ht="15.75" hidden="false" customHeight="true" outlineLevel="0" collapsed="false">
      <c r="A663" s="22" t="n">
        <v>43845</v>
      </c>
      <c r="B663" s="6" t="s">
        <v>76</v>
      </c>
      <c r="C663" s="6" t="s">
        <v>72</v>
      </c>
      <c r="D663" s="6" t="n">
        <v>77</v>
      </c>
      <c r="E663" s="23" t="n">
        <v>11</v>
      </c>
      <c r="F663" s="23" t="n">
        <v>847</v>
      </c>
      <c r="G663" s="24" t="s">
        <v>87</v>
      </c>
      <c r="H663" s="17" t="n">
        <f aca="false">MONTH(A663)</f>
        <v>1</v>
      </c>
      <c r="I663" s="17" t="n">
        <f aca="false">DAY(A663)</f>
        <v>15</v>
      </c>
      <c r="J663" s="26" t="s">
        <v>81</v>
      </c>
    </row>
    <row r="664" customFormat="false" ht="15.75" hidden="false" customHeight="true" outlineLevel="0" collapsed="false">
      <c r="A664" s="22" t="n">
        <v>43832</v>
      </c>
      <c r="B664" s="6" t="s">
        <v>76</v>
      </c>
      <c r="C664" s="6" t="s">
        <v>72</v>
      </c>
      <c r="D664" s="6" t="n">
        <v>91</v>
      </c>
      <c r="E664" s="23" t="n">
        <v>11</v>
      </c>
      <c r="F664" s="23" t="n">
        <v>1001</v>
      </c>
      <c r="G664" s="24" t="s">
        <v>91</v>
      </c>
      <c r="H664" s="17" t="n">
        <f aca="false">MONTH(A664)</f>
        <v>1</v>
      </c>
      <c r="I664" s="17" t="n">
        <f aca="false">DAY(A664)</f>
        <v>2</v>
      </c>
      <c r="J664" s="26" t="s">
        <v>86</v>
      </c>
    </row>
    <row r="665" customFormat="false" ht="15.75" hidden="true" customHeight="true" outlineLevel="0" collapsed="false">
      <c r="A665" s="22" t="n">
        <v>44122</v>
      </c>
      <c r="B665" s="6" t="s">
        <v>71</v>
      </c>
      <c r="C665" s="6" t="s">
        <v>72</v>
      </c>
      <c r="D665" s="6" t="n">
        <v>262</v>
      </c>
      <c r="E665" s="23" t="n">
        <v>5</v>
      </c>
      <c r="F665" s="23" t="n">
        <v>1310</v>
      </c>
      <c r="G665" s="24" t="s">
        <v>80</v>
      </c>
      <c r="H665" s="17" t="n">
        <f aca="false">MONTH(A665)</f>
        <v>10</v>
      </c>
      <c r="I665" s="17" t="n">
        <f aca="false">DAY(A665)</f>
        <v>18</v>
      </c>
    </row>
    <row r="666" customFormat="false" ht="15.75" hidden="true" customHeight="true" outlineLevel="0" collapsed="false">
      <c r="A666" s="22" t="n">
        <v>44159</v>
      </c>
      <c r="B666" s="6" t="s">
        <v>71</v>
      </c>
      <c r="C666" s="6" t="s">
        <v>74</v>
      </c>
      <c r="D666" s="6" t="n">
        <v>593</v>
      </c>
      <c r="E666" s="25" t="n">
        <v>5</v>
      </c>
      <c r="F666" s="23" t="n">
        <v>2965</v>
      </c>
      <c r="G666" s="24" t="s">
        <v>88</v>
      </c>
      <c r="H666" s="17" t="n">
        <f aca="false">MONTH(A666)</f>
        <v>11</v>
      </c>
      <c r="I666" s="17" t="n">
        <f aca="false">DAY(A666)</f>
        <v>24</v>
      </c>
    </row>
    <row r="667" customFormat="false" ht="15.75" hidden="false" customHeight="true" outlineLevel="0" collapsed="false">
      <c r="A667" s="22" t="n">
        <v>43880</v>
      </c>
      <c r="B667" s="6" t="s">
        <v>76</v>
      </c>
      <c r="C667" s="6" t="s">
        <v>74</v>
      </c>
      <c r="D667" s="6" t="n">
        <v>65</v>
      </c>
      <c r="E667" s="23" t="n">
        <v>11</v>
      </c>
      <c r="F667" s="23" t="n">
        <v>715</v>
      </c>
      <c r="G667" s="24" t="s">
        <v>80</v>
      </c>
      <c r="H667" s="17" t="n">
        <f aca="false">MONTH(A667)</f>
        <v>2</v>
      </c>
      <c r="I667" s="17" t="n">
        <f aca="false">DAY(A667)</f>
        <v>19</v>
      </c>
      <c r="J667" s="26" t="s">
        <v>81</v>
      </c>
    </row>
    <row r="668" customFormat="false" ht="15.75" hidden="true" customHeight="true" outlineLevel="0" collapsed="false">
      <c r="A668" s="22" t="n">
        <v>43965</v>
      </c>
      <c r="B668" s="6" t="s">
        <v>82</v>
      </c>
      <c r="C668" s="6" t="s">
        <v>72</v>
      </c>
      <c r="D668" s="6" t="n">
        <v>198</v>
      </c>
      <c r="E668" s="23" t="n">
        <v>16</v>
      </c>
      <c r="F668" s="23" t="n">
        <v>3168</v>
      </c>
      <c r="G668" s="24" t="s">
        <v>73</v>
      </c>
      <c r="H668" s="17" t="n">
        <f aca="false">MONTH(A668)</f>
        <v>5</v>
      </c>
      <c r="I668" s="17" t="n">
        <f aca="false">DAY(A668)</f>
        <v>14</v>
      </c>
    </row>
    <row r="669" customFormat="false" ht="15.75" hidden="true" customHeight="true" outlineLevel="0" collapsed="false">
      <c r="A669" s="22" t="n">
        <v>44134</v>
      </c>
      <c r="B669" s="6" t="s">
        <v>71</v>
      </c>
      <c r="C669" s="6" t="s">
        <v>72</v>
      </c>
      <c r="D669" s="6" t="n">
        <v>239</v>
      </c>
      <c r="E669" s="23" t="n">
        <v>5</v>
      </c>
      <c r="F669" s="23" t="n">
        <v>1195</v>
      </c>
      <c r="G669" s="24" t="s">
        <v>87</v>
      </c>
      <c r="H669" s="17" t="n">
        <f aca="false">MONTH(A669)</f>
        <v>10</v>
      </c>
      <c r="I669" s="17" t="n">
        <f aca="false">DAY(A669)</f>
        <v>30</v>
      </c>
    </row>
    <row r="670" customFormat="false" ht="15.75" hidden="true" customHeight="true" outlineLevel="0" collapsed="false">
      <c r="A670" s="22" t="n">
        <v>43967</v>
      </c>
      <c r="B670" s="6" t="s">
        <v>82</v>
      </c>
      <c r="C670" s="6" t="s">
        <v>72</v>
      </c>
      <c r="D670" s="6" t="n">
        <v>213</v>
      </c>
      <c r="E670" s="23" t="n">
        <v>16</v>
      </c>
      <c r="F670" s="23" t="n">
        <v>3408</v>
      </c>
      <c r="G670" s="24" t="s">
        <v>79</v>
      </c>
      <c r="H670" s="17" t="n">
        <f aca="false">MONTH(A670)</f>
        <v>5</v>
      </c>
      <c r="I670" s="17" t="n">
        <f aca="false">DAY(A670)</f>
        <v>16</v>
      </c>
    </row>
    <row r="671" customFormat="false" ht="15.75" hidden="true" customHeight="true" outlineLevel="0" collapsed="false">
      <c r="A671" s="22" t="n">
        <v>44094</v>
      </c>
      <c r="B671" s="6" t="s">
        <v>78</v>
      </c>
      <c r="C671" s="6" t="s">
        <v>74</v>
      </c>
      <c r="D671" s="6" t="n">
        <v>347</v>
      </c>
      <c r="E671" s="23" t="n">
        <v>7</v>
      </c>
      <c r="F671" s="23" t="n">
        <v>2429</v>
      </c>
      <c r="G671" s="24" t="s">
        <v>80</v>
      </c>
      <c r="H671" s="17" t="n">
        <f aca="false">MONTH(A671)</f>
        <v>9</v>
      </c>
      <c r="I671" s="17" t="n">
        <f aca="false">DAY(A671)</f>
        <v>20</v>
      </c>
    </row>
    <row r="672" customFormat="false" ht="15.75" hidden="true" customHeight="true" outlineLevel="0" collapsed="false">
      <c r="A672" s="22" t="n">
        <v>44009</v>
      </c>
      <c r="B672" s="6" t="s">
        <v>78</v>
      </c>
      <c r="C672" s="6" t="s">
        <v>74</v>
      </c>
      <c r="D672" s="6" t="n">
        <v>248</v>
      </c>
      <c r="E672" s="23" t="n">
        <v>7</v>
      </c>
      <c r="F672" s="23" t="n">
        <v>1736</v>
      </c>
      <c r="G672" s="24" t="s">
        <v>83</v>
      </c>
      <c r="H672" s="17" t="n">
        <f aca="false">MONTH(A672)</f>
        <v>6</v>
      </c>
      <c r="I672" s="17" t="n">
        <f aca="false">DAY(A672)</f>
        <v>27</v>
      </c>
    </row>
    <row r="673" customFormat="false" ht="15.75" hidden="true" customHeight="true" outlineLevel="0" collapsed="false">
      <c r="A673" s="22" t="n">
        <v>44004</v>
      </c>
      <c r="B673" s="6" t="s">
        <v>71</v>
      </c>
      <c r="C673" s="6" t="s">
        <v>72</v>
      </c>
      <c r="D673" s="6" t="n">
        <v>165</v>
      </c>
      <c r="E673" s="23" t="n">
        <v>5</v>
      </c>
      <c r="F673" s="23" t="n">
        <v>825</v>
      </c>
      <c r="G673" s="24" t="s">
        <v>73</v>
      </c>
      <c r="H673" s="17" t="n">
        <f aca="false">MONTH(A673)</f>
        <v>6</v>
      </c>
      <c r="I673" s="17" t="n">
        <f aca="false">DAY(A673)</f>
        <v>22</v>
      </c>
    </row>
    <row r="674" customFormat="false" ht="15.75" hidden="false" customHeight="true" outlineLevel="0" collapsed="false">
      <c r="A674" s="22" t="n">
        <v>43857</v>
      </c>
      <c r="B674" s="6" t="s">
        <v>82</v>
      </c>
      <c r="C674" s="6" t="s">
        <v>72</v>
      </c>
      <c r="D674" s="6" t="n">
        <v>78</v>
      </c>
      <c r="E674" s="23" t="n">
        <v>16</v>
      </c>
      <c r="F674" s="23" t="n">
        <v>1248</v>
      </c>
      <c r="G674" s="24" t="s">
        <v>83</v>
      </c>
      <c r="H674" s="17" t="n">
        <f aca="false">MONTH(A674)</f>
        <v>1</v>
      </c>
      <c r="I674" s="17" t="n">
        <f aca="false">DAY(A674)</f>
        <v>27</v>
      </c>
      <c r="J674" s="26" t="s">
        <v>84</v>
      </c>
    </row>
    <row r="675" customFormat="false" ht="15.75" hidden="true" customHeight="true" outlineLevel="0" collapsed="false">
      <c r="A675" s="22" t="n">
        <v>44136</v>
      </c>
      <c r="B675" s="6" t="s">
        <v>82</v>
      </c>
      <c r="C675" s="6" t="s">
        <v>72</v>
      </c>
      <c r="D675" s="6" t="n">
        <v>317</v>
      </c>
      <c r="E675" s="23" t="n">
        <v>16</v>
      </c>
      <c r="F675" s="23" t="n">
        <v>5072</v>
      </c>
      <c r="G675" s="24" t="s">
        <v>77</v>
      </c>
      <c r="H675" s="17" t="n">
        <f aca="false">MONTH(A675)</f>
        <v>11</v>
      </c>
      <c r="I675" s="17" t="n">
        <f aca="false">DAY(A675)</f>
        <v>1</v>
      </c>
    </row>
    <row r="676" customFormat="false" ht="15.75" hidden="false" customHeight="true" outlineLevel="0" collapsed="false">
      <c r="A676" s="22" t="n">
        <v>43838</v>
      </c>
      <c r="B676" s="6" t="s">
        <v>71</v>
      </c>
      <c r="C676" s="6" t="s">
        <v>74</v>
      </c>
      <c r="D676" s="7" t="n">
        <v>118</v>
      </c>
      <c r="E676" s="25" t="n">
        <v>5</v>
      </c>
      <c r="F676" s="23" t="n">
        <v>590</v>
      </c>
      <c r="G676" s="24" t="s">
        <v>91</v>
      </c>
      <c r="H676" s="17" t="n">
        <f aca="false">MONTH(A676)</f>
        <v>1</v>
      </c>
      <c r="I676" s="17" t="n">
        <f aca="false">DAY(A676)</f>
        <v>8</v>
      </c>
      <c r="J676" s="26" t="s">
        <v>92</v>
      </c>
    </row>
    <row r="677" customFormat="false" ht="15.75" hidden="true" customHeight="true" outlineLevel="0" collapsed="false">
      <c r="A677" s="22" t="n">
        <v>43928</v>
      </c>
      <c r="B677" s="6" t="s">
        <v>76</v>
      </c>
      <c r="C677" s="6" t="s">
        <v>72</v>
      </c>
      <c r="D677" s="6" t="n">
        <v>99</v>
      </c>
      <c r="E677" s="23" t="n">
        <v>11</v>
      </c>
      <c r="F677" s="23" t="n">
        <v>1089</v>
      </c>
      <c r="G677" s="24" t="s">
        <v>77</v>
      </c>
      <c r="H677" s="17" t="n">
        <f aca="false">MONTH(A677)</f>
        <v>4</v>
      </c>
      <c r="I677" s="17" t="n">
        <f aca="false">DAY(A677)</f>
        <v>7</v>
      </c>
    </row>
    <row r="678" customFormat="false" ht="15.75" hidden="true" customHeight="true" outlineLevel="0" collapsed="false">
      <c r="A678" s="22" t="n">
        <v>43996</v>
      </c>
      <c r="B678" s="6" t="s">
        <v>71</v>
      </c>
      <c r="C678" s="6" t="s">
        <v>74</v>
      </c>
      <c r="D678" s="7" t="n">
        <v>271</v>
      </c>
      <c r="E678" s="25" t="n">
        <v>5</v>
      </c>
      <c r="F678" s="23" t="n">
        <v>1355</v>
      </c>
      <c r="G678" s="24" t="s">
        <v>87</v>
      </c>
      <c r="H678" s="17" t="n">
        <f aca="false">MONTH(A678)</f>
        <v>6</v>
      </c>
      <c r="I678" s="17" t="n">
        <f aca="false">DAY(A678)</f>
        <v>14</v>
      </c>
    </row>
    <row r="679" customFormat="false" ht="15.75" hidden="true" customHeight="true" outlineLevel="0" collapsed="false">
      <c r="A679" s="22" t="n">
        <v>44061</v>
      </c>
      <c r="B679" s="6" t="s">
        <v>71</v>
      </c>
      <c r="C679" s="6" t="s">
        <v>72</v>
      </c>
      <c r="D679" s="6" t="n">
        <v>210</v>
      </c>
      <c r="E679" s="23" t="n">
        <v>5</v>
      </c>
      <c r="F679" s="23" t="n">
        <v>1050</v>
      </c>
      <c r="G679" s="24" t="s">
        <v>90</v>
      </c>
      <c r="H679" s="17" t="n">
        <f aca="false">MONTH(A679)</f>
        <v>8</v>
      </c>
      <c r="I679" s="17" t="n">
        <f aca="false">DAY(A679)</f>
        <v>18</v>
      </c>
    </row>
    <row r="680" customFormat="false" ht="15.75" hidden="true" customHeight="true" outlineLevel="0" collapsed="false">
      <c r="A680" s="22" t="n">
        <v>44040</v>
      </c>
      <c r="B680" s="6" t="s">
        <v>78</v>
      </c>
      <c r="C680" s="6" t="s">
        <v>74</v>
      </c>
      <c r="D680" s="6" t="n">
        <v>244</v>
      </c>
      <c r="E680" s="23" t="n">
        <v>7</v>
      </c>
      <c r="F680" s="23" t="n">
        <v>1708</v>
      </c>
      <c r="G680" s="24" t="s">
        <v>83</v>
      </c>
      <c r="H680" s="17" t="n">
        <f aca="false">MONTH(A680)</f>
        <v>7</v>
      </c>
      <c r="I680" s="17" t="n">
        <f aca="false">DAY(A680)</f>
        <v>28</v>
      </c>
    </row>
    <row r="681" customFormat="false" ht="15.75" hidden="true" customHeight="true" outlineLevel="0" collapsed="false">
      <c r="A681" s="22" t="n">
        <v>44074</v>
      </c>
      <c r="B681" s="6" t="s">
        <v>71</v>
      </c>
      <c r="C681" s="6" t="s">
        <v>72</v>
      </c>
      <c r="D681" s="6" t="n">
        <v>186</v>
      </c>
      <c r="E681" s="23" t="n">
        <v>5</v>
      </c>
      <c r="F681" s="23" t="n">
        <v>930</v>
      </c>
      <c r="G681" s="24" t="s">
        <v>90</v>
      </c>
      <c r="H681" s="17" t="n">
        <f aca="false">MONTH(A681)</f>
        <v>8</v>
      </c>
      <c r="I681" s="17" t="n">
        <f aca="false">DAY(A681)</f>
        <v>31</v>
      </c>
    </row>
    <row r="682" customFormat="false" ht="15.75" hidden="true" customHeight="true" outlineLevel="0" collapsed="false">
      <c r="A682" s="22" t="n">
        <v>44029</v>
      </c>
      <c r="B682" s="6" t="s">
        <v>71</v>
      </c>
      <c r="C682" s="6" t="s">
        <v>72</v>
      </c>
      <c r="D682" s="6" t="n">
        <v>172</v>
      </c>
      <c r="E682" s="23" t="n">
        <v>5</v>
      </c>
      <c r="F682" s="23" t="n">
        <v>860</v>
      </c>
      <c r="G682" s="24" t="s">
        <v>89</v>
      </c>
      <c r="H682" s="17" t="n">
        <f aca="false">MONTH(A682)</f>
        <v>7</v>
      </c>
      <c r="I682" s="17" t="n">
        <f aca="false">DAY(A682)</f>
        <v>17</v>
      </c>
    </row>
    <row r="683" customFormat="false" ht="15.75" hidden="true" customHeight="true" outlineLevel="0" collapsed="false">
      <c r="A683" s="22" t="n">
        <v>44081</v>
      </c>
      <c r="B683" s="6" t="s">
        <v>71</v>
      </c>
      <c r="C683" s="6" t="s">
        <v>72</v>
      </c>
      <c r="D683" s="6" t="n">
        <v>268</v>
      </c>
      <c r="E683" s="23" t="n">
        <v>5</v>
      </c>
      <c r="F683" s="23" t="n">
        <v>1340</v>
      </c>
      <c r="G683" s="24" t="s">
        <v>77</v>
      </c>
      <c r="H683" s="17" t="n">
        <f aca="false">MONTH(A683)</f>
        <v>9</v>
      </c>
      <c r="I683" s="17" t="n">
        <f aca="false">DAY(A683)</f>
        <v>7</v>
      </c>
    </row>
    <row r="684" customFormat="false" ht="15.75" hidden="true" customHeight="true" outlineLevel="0" collapsed="false">
      <c r="A684" s="22" t="n">
        <v>44150</v>
      </c>
      <c r="B684" s="6" t="s">
        <v>71</v>
      </c>
      <c r="C684" s="6" t="s">
        <v>72</v>
      </c>
      <c r="D684" s="6" t="n">
        <v>263</v>
      </c>
      <c r="E684" s="23" t="n">
        <v>5</v>
      </c>
      <c r="F684" s="23" t="n">
        <v>1315</v>
      </c>
      <c r="G684" s="24" t="s">
        <v>87</v>
      </c>
      <c r="H684" s="17" t="n">
        <f aca="false">MONTH(A684)</f>
        <v>11</v>
      </c>
      <c r="I684" s="17" t="n">
        <f aca="false">DAY(A684)</f>
        <v>15</v>
      </c>
    </row>
    <row r="685" customFormat="false" ht="15.75" hidden="true" customHeight="true" outlineLevel="0" collapsed="false">
      <c r="A685" s="22" t="n">
        <v>44143</v>
      </c>
      <c r="B685" s="6" t="s">
        <v>76</v>
      </c>
      <c r="C685" s="6" t="s">
        <v>72</v>
      </c>
      <c r="D685" s="6" t="n">
        <v>244</v>
      </c>
      <c r="E685" s="23" t="n">
        <v>11</v>
      </c>
      <c r="F685" s="23" t="n">
        <v>2684</v>
      </c>
      <c r="G685" s="24" t="s">
        <v>77</v>
      </c>
      <c r="H685" s="17" t="n">
        <f aca="false">MONTH(A685)</f>
        <v>11</v>
      </c>
      <c r="I685" s="17" t="n">
        <f aca="false">DAY(A685)</f>
        <v>8</v>
      </c>
    </row>
    <row r="686" customFormat="false" ht="15.75" hidden="true" customHeight="true" outlineLevel="0" collapsed="false">
      <c r="A686" s="22" t="n">
        <v>43975</v>
      </c>
      <c r="B686" s="6" t="s">
        <v>71</v>
      </c>
      <c r="C686" s="6" t="s">
        <v>74</v>
      </c>
      <c r="D686" s="7" t="n">
        <v>305</v>
      </c>
      <c r="E686" s="25" t="n">
        <v>5</v>
      </c>
      <c r="F686" s="23" t="n">
        <v>1525</v>
      </c>
      <c r="G686" s="24" t="s">
        <v>73</v>
      </c>
      <c r="H686" s="17" t="n">
        <f aca="false">MONTH(A686)</f>
        <v>5</v>
      </c>
      <c r="I686" s="17" t="n">
        <f aca="false">DAY(A686)</f>
        <v>24</v>
      </c>
    </row>
    <row r="687" customFormat="false" ht="15.75" hidden="true" customHeight="true" outlineLevel="0" collapsed="false">
      <c r="A687" s="22" t="n">
        <v>43914</v>
      </c>
      <c r="B687" s="6" t="s">
        <v>78</v>
      </c>
      <c r="C687" s="6" t="s">
        <v>74</v>
      </c>
      <c r="D687" s="6" t="n">
        <v>118</v>
      </c>
      <c r="E687" s="23" t="n">
        <v>7</v>
      </c>
      <c r="F687" s="23" t="n">
        <v>826</v>
      </c>
      <c r="G687" s="24" t="s">
        <v>73</v>
      </c>
      <c r="H687" s="17" t="n">
        <f aca="false">MONTH(A687)</f>
        <v>3</v>
      </c>
      <c r="I687" s="17" t="n">
        <f aca="false">DAY(A687)</f>
        <v>24</v>
      </c>
    </row>
    <row r="688" customFormat="false" ht="15.75" hidden="true" customHeight="true" outlineLevel="0" collapsed="false">
      <c r="A688" s="22" t="n">
        <v>44027</v>
      </c>
      <c r="B688" s="6" t="s">
        <v>76</v>
      </c>
      <c r="C688" s="6" t="s">
        <v>72</v>
      </c>
      <c r="D688" s="6" t="n">
        <v>149</v>
      </c>
      <c r="E688" s="23" t="n">
        <v>11</v>
      </c>
      <c r="F688" s="23" t="n">
        <v>1639</v>
      </c>
      <c r="G688" s="24" t="s">
        <v>89</v>
      </c>
      <c r="H688" s="17" t="n">
        <f aca="false">MONTH(A688)</f>
        <v>7</v>
      </c>
      <c r="I688" s="17" t="n">
        <f aca="false">DAY(A688)</f>
        <v>15</v>
      </c>
    </row>
    <row r="689" customFormat="false" ht="15.75" hidden="true" customHeight="true" outlineLevel="0" collapsed="false">
      <c r="A689" s="22" t="n">
        <v>44103</v>
      </c>
      <c r="B689" s="6" t="s">
        <v>71</v>
      </c>
      <c r="C689" s="6" t="s">
        <v>74</v>
      </c>
      <c r="D689" s="7" t="n">
        <v>413</v>
      </c>
      <c r="E689" s="25" t="n">
        <v>5</v>
      </c>
      <c r="F689" s="23" t="n">
        <v>2065</v>
      </c>
      <c r="G689" s="24" t="s">
        <v>93</v>
      </c>
      <c r="H689" s="17" t="n">
        <f aca="false">MONTH(A689)</f>
        <v>9</v>
      </c>
      <c r="I689" s="17" t="n">
        <f aca="false">DAY(A689)</f>
        <v>29</v>
      </c>
    </row>
    <row r="690" customFormat="false" ht="15.75" hidden="true" customHeight="true" outlineLevel="0" collapsed="false">
      <c r="A690" s="22" t="n">
        <v>43961</v>
      </c>
      <c r="B690" s="6" t="s">
        <v>82</v>
      </c>
      <c r="C690" s="6" t="s">
        <v>72</v>
      </c>
      <c r="D690" s="6" t="n">
        <v>202</v>
      </c>
      <c r="E690" s="23" t="n">
        <v>16</v>
      </c>
      <c r="F690" s="23" t="n">
        <v>3232</v>
      </c>
      <c r="G690" s="24" t="s">
        <v>77</v>
      </c>
      <c r="H690" s="17" t="n">
        <f aca="false">MONTH(A690)</f>
        <v>5</v>
      </c>
      <c r="I690" s="17" t="n">
        <f aca="false">DAY(A690)</f>
        <v>10</v>
      </c>
    </row>
    <row r="691" customFormat="false" ht="15.75" hidden="true" customHeight="true" outlineLevel="0" collapsed="false">
      <c r="A691" s="22" t="n">
        <v>43986</v>
      </c>
      <c r="B691" s="6" t="s">
        <v>78</v>
      </c>
      <c r="C691" s="6" t="s">
        <v>74</v>
      </c>
      <c r="D691" s="6" t="n">
        <v>206</v>
      </c>
      <c r="E691" s="23" t="n">
        <v>7</v>
      </c>
      <c r="F691" s="23" t="n">
        <v>1442</v>
      </c>
      <c r="G691" s="24" t="s">
        <v>77</v>
      </c>
      <c r="H691" s="17" t="n">
        <f aca="false">MONTH(A691)</f>
        <v>6</v>
      </c>
      <c r="I691" s="17" t="n">
        <f aca="false">DAY(A691)</f>
        <v>4</v>
      </c>
    </row>
    <row r="692" customFormat="false" ht="15.75" hidden="true" customHeight="true" outlineLevel="0" collapsed="false">
      <c r="A692" s="22" t="n">
        <v>44152</v>
      </c>
      <c r="B692" s="6" t="s">
        <v>76</v>
      </c>
      <c r="C692" s="6" t="s">
        <v>74</v>
      </c>
      <c r="D692" s="6" t="n">
        <v>242</v>
      </c>
      <c r="E692" s="23" t="n">
        <v>11</v>
      </c>
      <c r="F692" s="23" t="n">
        <v>2662</v>
      </c>
      <c r="G692" s="24" t="s">
        <v>88</v>
      </c>
      <c r="H692" s="17" t="n">
        <f aca="false">MONTH(A692)</f>
        <v>11</v>
      </c>
      <c r="I692" s="17" t="n">
        <f aca="false">DAY(A692)</f>
        <v>17</v>
      </c>
    </row>
    <row r="693" customFormat="false" ht="15.75" hidden="false" customHeight="true" outlineLevel="0" collapsed="false">
      <c r="A693" s="22" t="n">
        <v>43867</v>
      </c>
      <c r="B693" s="6" t="s">
        <v>76</v>
      </c>
      <c r="C693" s="6" t="s">
        <v>74</v>
      </c>
      <c r="D693" s="6" t="n">
        <v>97</v>
      </c>
      <c r="E693" s="23" t="n">
        <v>11</v>
      </c>
      <c r="F693" s="23" t="n">
        <v>1067</v>
      </c>
      <c r="G693" s="24" t="s">
        <v>77</v>
      </c>
      <c r="H693" s="17" t="n">
        <f aca="false">MONTH(A693)</f>
        <v>2</v>
      </c>
      <c r="I693" s="17" t="n">
        <f aca="false">DAY(A693)</f>
        <v>6</v>
      </c>
      <c r="J693" s="26" t="s">
        <v>86</v>
      </c>
    </row>
    <row r="694" customFormat="false" ht="15.75" hidden="true" customHeight="true" outlineLevel="0" collapsed="false">
      <c r="A694" s="22" t="n">
        <v>44000</v>
      </c>
      <c r="B694" s="6" t="s">
        <v>76</v>
      </c>
      <c r="C694" s="6" t="s">
        <v>74</v>
      </c>
      <c r="D694" s="6" t="n">
        <v>151</v>
      </c>
      <c r="E694" s="23" t="n">
        <v>11</v>
      </c>
      <c r="F694" s="23" t="n">
        <v>1661</v>
      </c>
      <c r="G694" s="24" t="s">
        <v>80</v>
      </c>
      <c r="H694" s="17" t="n">
        <f aca="false">MONTH(A694)</f>
        <v>6</v>
      </c>
      <c r="I694" s="17" t="n">
        <f aca="false">DAY(A694)</f>
        <v>18</v>
      </c>
    </row>
    <row r="695" customFormat="false" ht="15.75" hidden="true" customHeight="true" outlineLevel="0" collapsed="false">
      <c r="A695" s="22" t="n">
        <v>43913</v>
      </c>
      <c r="B695" s="6" t="s">
        <v>76</v>
      </c>
      <c r="C695" s="6" t="s">
        <v>72</v>
      </c>
      <c r="D695" s="6" t="n">
        <v>81</v>
      </c>
      <c r="E695" s="23" t="n">
        <v>11</v>
      </c>
      <c r="F695" s="23" t="n">
        <v>891</v>
      </c>
      <c r="G695" s="24" t="s">
        <v>73</v>
      </c>
      <c r="H695" s="17" t="n">
        <f aca="false">MONTH(A695)</f>
        <v>3</v>
      </c>
      <c r="I695" s="17" t="n">
        <f aca="false">DAY(A695)</f>
        <v>23</v>
      </c>
    </row>
    <row r="696" customFormat="false" ht="15.75" hidden="true" customHeight="true" outlineLevel="0" collapsed="false">
      <c r="A696" s="22" t="n">
        <v>43951</v>
      </c>
      <c r="B696" s="6" t="s">
        <v>78</v>
      </c>
      <c r="C696" s="6" t="s">
        <v>74</v>
      </c>
      <c r="D696" s="6" t="n">
        <v>145</v>
      </c>
      <c r="E696" s="23" t="n">
        <v>7</v>
      </c>
      <c r="F696" s="23" t="n">
        <v>1015</v>
      </c>
      <c r="G696" s="24" t="s">
        <v>73</v>
      </c>
      <c r="H696" s="17" t="n">
        <f aca="false">MONTH(A696)</f>
        <v>4</v>
      </c>
      <c r="I696" s="17" t="n">
        <f aca="false">DAY(A696)</f>
        <v>30</v>
      </c>
    </row>
    <row r="697" customFormat="false" ht="15.75" hidden="true" customHeight="true" outlineLevel="0" collapsed="false">
      <c r="A697" s="22" t="n">
        <v>44153</v>
      </c>
      <c r="B697" s="6" t="s">
        <v>71</v>
      </c>
      <c r="C697" s="6" t="s">
        <v>74</v>
      </c>
      <c r="D697" s="6" t="n">
        <v>476</v>
      </c>
      <c r="E697" s="25" t="n">
        <v>5</v>
      </c>
      <c r="F697" s="23" t="n">
        <v>2380</v>
      </c>
      <c r="G697" s="24" t="s">
        <v>80</v>
      </c>
      <c r="H697" s="17" t="n">
        <f aca="false">MONTH(A697)</f>
        <v>11</v>
      </c>
      <c r="I697" s="17" t="n">
        <f aca="false">DAY(A697)</f>
        <v>18</v>
      </c>
    </row>
    <row r="698" customFormat="false" ht="15.75" hidden="false" customHeight="true" outlineLevel="0" collapsed="false">
      <c r="A698" s="22" t="n">
        <v>43860</v>
      </c>
      <c r="B698" s="6" t="s">
        <v>76</v>
      </c>
      <c r="C698" s="6" t="s">
        <v>74</v>
      </c>
      <c r="D698" s="6" t="n">
        <v>74</v>
      </c>
      <c r="E698" s="23" t="n">
        <v>11</v>
      </c>
      <c r="F698" s="23" t="n">
        <v>814</v>
      </c>
      <c r="G698" s="24" t="s">
        <v>73</v>
      </c>
      <c r="H698" s="17" t="n">
        <f aca="false">MONTH(A698)</f>
        <v>1</v>
      </c>
      <c r="I698" s="17" t="n">
        <f aca="false">DAY(A698)</f>
        <v>30</v>
      </c>
      <c r="J698" s="26" t="s">
        <v>84</v>
      </c>
    </row>
    <row r="699" customFormat="false" ht="15.75" hidden="true" customHeight="true" outlineLevel="0" collapsed="false">
      <c r="A699" s="22" t="n">
        <v>44161</v>
      </c>
      <c r="B699" s="6" t="s">
        <v>76</v>
      </c>
      <c r="C699" s="6" t="s">
        <v>72</v>
      </c>
      <c r="D699" s="6" t="n">
        <v>252</v>
      </c>
      <c r="E699" s="23" t="n">
        <v>11</v>
      </c>
      <c r="F699" s="23" t="n">
        <v>2772</v>
      </c>
      <c r="G699" s="24" t="s">
        <v>83</v>
      </c>
      <c r="H699" s="17" t="n">
        <f aca="false">MONTH(A699)</f>
        <v>11</v>
      </c>
      <c r="I699" s="17" t="n">
        <f aca="false">DAY(A699)</f>
        <v>26</v>
      </c>
    </row>
    <row r="700" customFormat="false" ht="15.75" hidden="true" customHeight="true" outlineLevel="0" collapsed="false">
      <c r="A700" s="22" t="n">
        <v>44192</v>
      </c>
      <c r="B700" s="6" t="s">
        <v>76</v>
      </c>
      <c r="C700" s="6" t="s">
        <v>74</v>
      </c>
      <c r="D700" s="6" t="n">
        <v>297</v>
      </c>
      <c r="E700" s="23" t="n">
        <v>11</v>
      </c>
      <c r="F700" s="23" t="n">
        <v>3267</v>
      </c>
      <c r="G700" s="24" t="s">
        <v>83</v>
      </c>
      <c r="H700" s="17" t="n">
        <f aca="false">MONTH(A700)</f>
        <v>12</v>
      </c>
      <c r="I700" s="17" t="n">
        <f aca="false">DAY(A700)</f>
        <v>27</v>
      </c>
    </row>
    <row r="701" customFormat="false" ht="15.75" hidden="true" customHeight="true" outlineLevel="0" collapsed="false">
      <c r="A701" s="22" t="n">
        <v>44000</v>
      </c>
      <c r="B701" s="6" t="s">
        <v>76</v>
      </c>
      <c r="C701" s="6" t="s">
        <v>72</v>
      </c>
      <c r="D701" s="6" t="n">
        <v>122</v>
      </c>
      <c r="E701" s="23" t="n">
        <v>11</v>
      </c>
      <c r="F701" s="23" t="n">
        <v>1342</v>
      </c>
      <c r="G701" s="24" t="s">
        <v>80</v>
      </c>
      <c r="H701" s="17" t="n">
        <f aca="false">MONTH(A701)</f>
        <v>6</v>
      </c>
      <c r="I701" s="17" t="n">
        <f aca="false">DAY(A701)</f>
        <v>18</v>
      </c>
    </row>
    <row r="702" customFormat="false" ht="15.75" hidden="true" customHeight="true" outlineLevel="0" collapsed="false">
      <c r="A702" s="22" t="n">
        <v>43975</v>
      </c>
      <c r="B702" s="6" t="s">
        <v>76</v>
      </c>
      <c r="C702" s="6" t="s">
        <v>74</v>
      </c>
      <c r="D702" s="6" t="n">
        <v>159</v>
      </c>
      <c r="E702" s="23" t="n">
        <v>11</v>
      </c>
      <c r="F702" s="23" t="n">
        <v>1749</v>
      </c>
      <c r="G702" s="24" t="s">
        <v>73</v>
      </c>
      <c r="H702" s="17" t="n">
        <f aca="false">MONTH(A702)</f>
        <v>5</v>
      </c>
      <c r="I702" s="17" t="n">
        <f aca="false">DAY(A702)</f>
        <v>24</v>
      </c>
    </row>
    <row r="703" customFormat="false" ht="15.75" hidden="false" customHeight="true" outlineLevel="0" collapsed="false">
      <c r="A703" s="22" t="n">
        <v>43843</v>
      </c>
      <c r="B703" s="6" t="s">
        <v>71</v>
      </c>
      <c r="C703" s="6" t="s">
        <v>72</v>
      </c>
      <c r="D703" s="6" t="n">
        <v>103</v>
      </c>
      <c r="E703" s="23" t="n">
        <v>5</v>
      </c>
      <c r="F703" s="23" t="n">
        <v>515</v>
      </c>
      <c r="G703" s="24" t="s">
        <v>73</v>
      </c>
      <c r="H703" s="17" t="n">
        <f aca="false">MONTH(A703)</f>
        <v>1</v>
      </c>
      <c r="I703" s="17" t="n">
        <f aca="false">DAY(A703)</f>
        <v>13</v>
      </c>
      <c r="J703" s="26" t="s">
        <v>92</v>
      </c>
    </row>
    <row r="704" customFormat="false" ht="15.75" hidden="true" customHeight="true" outlineLevel="0" collapsed="false">
      <c r="A704" s="22" t="n">
        <v>44014</v>
      </c>
      <c r="B704" s="6" t="s">
        <v>78</v>
      </c>
      <c r="C704" s="6" t="s">
        <v>74</v>
      </c>
      <c r="D704" s="6" t="n">
        <v>216</v>
      </c>
      <c r="E704" s="23" t="n">
        <v>7</v>
      </c>
      <c r="F704" s="23" t="n">
        <v>1512</v>
      </c>
      <c r="G704" s="24" t="s">
        <v>77</v>
      </c>
      <c r="H704" s="17" t="n">
        <f aca="false">MONTH(A704)</f>
        <v>7</v>
      </c>
      <c r="I704" s="17" t="n">
        <f aca="false">DAY(A704)</f>
        <v>2</v>
      </c>
    </row>
    <row r="705" customFormat="false" ht="15.75" hidden="true" customHeight="true" outlineLevel="0" collapsed="false">
      <c r="A705" s="22" t="n">
        <v>44029</v>
      </c>
      <c r="B705" s="6" t="s">
        <v>76</v>
      </c>
      <c r="C705" s="6" t="s">
        <v>74</v>
      </c>
      <c r="D705" s="6" t="n">
        <v>158</v>
      </c>
      <c r="E705" s="23" t="n">
        <v>11</v>
      </c>
      <c r="F705" s="23" t="n">
        <v>1738</v>
      </c>
      <c r="G705" s="24" t="s">
        <v>89</v>
      </c>
      <c r="H705" s="17" t="n">
        <f aca="false">MONTH(A705)</f>
        <v>7</v>
      </c>
      <c r="I705" s="17" t="n">
        <f aca="false">DAY(A705)</f>
        <v>17</v>
      </c>
    </row>
    <row r="706" customFormat="false" ht="15.75" hidden="true" customHeight="true" outlineLevel="0" collapsed="false">
      <c r="A706" s="22" t="n">
        <v>44063</v>
      </c>
      <c r="B706" s="6" t="s">
        <v>76</v>
      </c>
      <c r="C706" s="6" t="s">
        <v>72</v>
      </c>
      <c r="D706" s="6" t="n">
        <v>184</v>
      </c>
      <c r="E706" s="23" t="n">
        <v>11</v>
      </c>
      <c r="F706" s="23" t="n">
        <v>2024</v>
      </c>
      <c r="G706" s="24" t="s">
        <v>85</v>
      </c>
      <c r="H706" s="17" t="n">
        <f aca="false">MONTH(A706)</f>
        <v>8</v>
      </c>
      <c r="I706" s="17" t="n">
        <f aca="false">DAY(A706)</f>
        <v>20</v>
      </c>
    </row>
    <row r="707" customFormat="false" ht="15.75" hidden="true" customHeight="true" outlineLevel="0" collapsed="false">
      <c r="A707" s="22" t="n">
        <v>44083</v>
      </c>
      <c r="B707" s="6" t="s">
        <v>78</v>
      </c>
      <c r="C707" s="6" t="s">
        <v>74</v>
      </c>
      <c r="D707" s="6" t="n">
        <v>328</v>
      </c>
      <c r="E707" s="23" t="n">
        <v>7</v>
      </c>
      <c r="F707" s="23" t="n">
        <v>2296</v>
      </c>
      <c r="G707" s="24" t="s">
        <v>75</v>
      </c>
      <c r="H707" s="17" t="n">
        <f aca="false">MONTH(A707)</f>
        <v>9</v>
      </c>
      <c r="I707" s="17" t="n">
        <f aca="false">DAY(A707)</f>
        <v>9</v>
      </c>
    </row>
    <row r="708" customFormat="false" ht="15.75" hidden="false" customHeight="true" outlineLevel="0" collapsed="false">
      <c r="A708" s="22" t="n">
        <v>43848</v>
      </c>
      <c r="B708" s="6" t="s">
        <v>78</v>
      </c>
      <c r="C708" s="6" t="s">
        <v>74</v>
      </c>
      <c r="D708" s="6" t="n">
        <v>102</v>
      </c>
      <c r="E708" s="23" t="n">
        <v>7</v>
      </c>
      <c r="F708" s="23" t="n">
        <v>714</v>
      </c>
      <c r="G708" s="24" t="s">
        <v>80</v>
      </c>
      <c r="H708" s="17" t="n">
        <f aca="false">MONTH(A708)</f>
        <v>1</v>
      </c>
      <c r="I708" s="17" t="n">
        <f aca="false">DAY(A708)</f>
        <v>18</v>
      </c>
      <c r="J708" s="26" t="s">
        <v>81</v>
      </c>
    </row>
    <row r="709" customFormat="false" ht="15.75" hidden="true" customHeight="true" outlineLevel="0" collapsed="false">
      <c r="A709" s="22" t="n">
        <v>44087</v>
      </c>
      <c r="B709" s="6" t="s">
        <v>82</v>
      </c>
      <c r="C709" s="6" t="s">
        <v>72</v>
      </c>
      <c r="D709" s="6" t="n">
        <v>287</v>
      </c>
      <c r="E709" s="23" t="n">
        <v>16</v>
      </c>
      <c r="F709" s="23" t="n">
        <v>4592</v>
      </c>
      <c r="G709" s="24" t="s">
        <v>93</v>
      </c>
      <c r="H709" s="17" t="n">
        <f aca="false">MONTH(A709)</f>
        <v>9</v>
      </c>
      <c r="I709" s="17" t="n">
        <f aca="false">DAY(A709)</f>
        <v>13</v>
      </c>
    </row>
    <row r="710" customFormat="false" ht="15.75" hidden="true" customHeight="true" outlineLevel="0" collapsed="false">
      <c r="A710" s="22" t="n">
        <v>43977</v>
      </c>
      <c r="B710" s="6" t="s">
        <v>76</v>
      </c>
      <c r="C710" s="6" t="s">
        <v>72</v>
      </c>
      <c r="D710" s="6" t="n">
        <v>151</v>
      </c>
      <c r="E710" s="23" t="n">
        <v>11</v>
      </c>
      <c r="F710" s="23" t="n">
        <v>1661</v>
      </c>
      <c r="G710" s="24" t="s">
        <v>83</v>
      </c>
      <c r="H710" s="17" t="n">
        <f aca="false">MONTH(A710)</f>
        <v>5</v>
      </c>
      <c r="I710" s="17" t="n">
        <f aca="false">DAY(A710)</f>
        <v>26</v>
      </c>
    </row>
    <row r="711" customFormat="false" ht="15.75" hidden="true" customHeight="true" outlineLevel="0" collapsed="false">
      <c r="A711" s="22" t="n">
        <v>43917</v>
      </c>
      <c r="B711" s="6" t="s">
        <v>78</v>
      </c>
      <c r="C711" s="6" t="s">
        <v>74</v>
      </c>
      <c r="D711" s="6" t="n">
        <v>119</v>
      </c>
      <c r="E711" s="23" t="n">
        <v>7</v>
      </c>
      <c r="F711" s="23" t="n">
        <v>833</v>
      </c>
      <c r="G711" s="24" t="s">
        <v>83</v>
      </c>
      <c r="H711" s="17" t="n">
        <f aca="false">MONTH(A711)</f>
        <v>3</v>
      </c>
      <c r="I711" s="17" t="n">
        <f aca="false">DAY(A711)</f>
        <v>27</v>
      </c>
    </row>
    <row r="712" customFormat="false" ht="15.75" hidden="true" customHeight="true" outlineLevel="0" collapsed="false">
      <c r="A712" s="22" t="n">
        <v>44026</v>
      </c>
      <c r="B712" s="6" t="s">
        <v>82</v>
      </c>
      <c r="C712" s="6" t="s">
        <v>72</v>
      </c>
      <c r="D712" s="6" t="n">
        <v>203</v>
      </c>
      <c r="E712" s="23" t="n">
        <v>16</v>
      </c>
      <c r="F712" s="23" t="n">
        <v>3248</v>
      </c>
      <c r="G712" s="24" t="s">
        <v>89</v>
      </c>
      <c r="H712" s="17" t="n">
        <f aca="false">MONTH(A712)</f>
        <v>7</v>
      </c>
      <c r="I712" s="17" t="n">
        <f aca="false">DAY(A712)</f>
        <v>14</v>
      </c>
    </row>
    <row r="713" customFormat="false" ht="15.75" hidden="true" customHeight="true" outlineLevel="0" collapsed="false">
      <c r="A713" s="22" t="n">
        <v>43999</v>
      </c>
      <c r="B713" s="6" t="s">
        <v>71</v>
      </c>
      <c r="C713" s="6" t="s">
        <v>72</v>
      </c>
      <c r="D713" s="6" t="n">
        <v>185</v>
      </c>
      <c r="E713" s="23" t="n">
        <v>5</v>
      </c>
      <c r="F713" s="23" t="n">
        <v>925</v>
      </c>
      <c r="G713" s="24" t="s">
        <v>73</v>
      </c>
      <c r="H713" s="17" t="n">
        <f aca="false">MONTH(A713)</f>
        <v>6</v>
      </c>
      <c r="I713" s="17" t="n">
        <f aca="false">DAY(A713)</f>
        <v>17</v>
      </c>
    </row>
    <row r="714" customFormat="false" ht="15.75" hidden="true" customHeight="true" outlineLevel="0" collapsed="false">
      <c r="A714" s="22" t="n">
        <v>44008</v>
      </c>
      <c r="B714" s="6" t="s">
        <v>76</v>
      </c>
      <c r="C714" s="6" t="s">
        <v>74</v>
      </c>
      <c r="D714" s="6" t="n">
        <v>131</v>
      </c>
      <c r="E714" s="23" t="n">
        <v>11</v>
      </c>
      <c r="F714" s="23" t="n">
        <v>1441</v>
      </c>
      <c r="G714" s="24" t="s">
        <v>83</v>
      </c>
      <c r="H714" s="17" t="n">
        <f aca="false">MONTH(A714)</f>
        <v>6</v>
      </c>
      <c r="I714" s="17" t="n">
        <f aca="false">DAY(A714)</f>
        <v>26</v>
      </c>
    </row>
    <row r="715" customFormat="false" ht="15.75" hidden="true" customHeight="true" outlineLevel="0" collapsed="false">
      <c r="A715" s="22" t="n">
        <v>44022</v>
      </c>
      <c r="B715" s="6" t="s">
        <v>78</v>
      </c>
      <c r="C715" s="6" t="s">
        <v>74</v>
      </c>
      <c r="D715" s="6" t="n">
        <v>207</v>
      </c>
      <c r="E715" s="23" t="n">
        <v>7</v>
      </c>
      <c r="F715" s="23" t="n">
        <v>1449</v>
      </c>
      <c r="G715" s="24" t="s">
        <v>77</v>
      </c>
      <c r="H715" s="17" t="n">
        <f aca="false">MONTH(A715)</f>
        <v>7</v>
      </c>
      <c r="I715" s="17" t="n">
        <f aca="false">DAY(A715)</f>
        <v>10</v>
      </c>
    </row>
    <row r="716" customFormat="false" ht="15.75" hidden="true" customHeight="true" outlineLevel="0" collapsed="false">
      <c r="A716" s="22" t="n">
        <v>44156</v>
      </c>
      <c r="B716" s="6" t="s">
        <v>82</v>
      </c>
      <c r="C716" s="6" t="s">
        <v>72</v>
      </c>
      <c r="D716" s="6" t="n">
        <v>345</v>
      </c>
      <c r="E716" s="23" t="n">
        <v>16</v>
      </c>
      <c r="F716" s="23" t="n">
        <v>5520</v>
      </c>
      <c r="G716" s="24" t="s">
        <v>73</v>
      </c>
      <c r="H716" s="17" t="n">
        <f aca="false">MONTH(A716)</f>
        <v>11</v>
      </c>
      <c r="I716" s="17" t="n">
        <f aca="false">DAY(A716)</f>
        <v>21</v>
      </c>
    </row>
    <row r="717" customFormat="false" ht="15.75" hidden="true" customHeight="true" outlineLevel="0" collapsed="false">
      <c r="A717" s="22" t="n">
        <v>44038</v>
      </c>
      <c r="B717" s="6" t="s">
        <v>78</v>
      </c>
      <c r="C717" s="6" t="s">
        <v>74</v>
      </c>
      <c r="D717" s="6" t="n">
        <v>248</v>
      </c>
      <c r="E717" s="23" t="n">
        <v>7</v>
      </c>
      <c r="F717" s="23" t="n">
        <v>1736</v>
      </c>
      <c r="G717" s="24" t="s">
        <v>83</v>
      </c>
      <c r="H717" s="17" t="n">
        <f aca="false">MONTH(A717)</f>
        <v>7</v>
      </c>
      <c r="I717" s="17" t="n">
        <f aca="false">DAY(A717)</f>
        <v>26</v>
      </c>
    </row>
    <row r="718" customFormat="false" ht="15.75" hidden="false" customHeight="true" outlineLevel="0" collapsed="false">
      <c r="A718" s="22" t="n">
        <v>43853</v>
      </c>
      <c r="B718" s="6" t="s">
        <v>82</v>
      </c>
      <c r="C718" s="6" t="s">
        <v>72</v>
      </c>
      <c r="D718" s="6" t="n">
        <v>99</v>
      </c>
      <c r="E718" s="23" t="n">
        <v>16</v>
      </c>
      <c r="F718" s="23" t="n">
        <v>1584</v>
      </c>
      <c r="G718" s="24" t="s">
        <v>73</v>
      </c>
      <c r="H718" s="17" t="n">
        <f aca="false">MONTH(A718)</f>
        <v>1</v>
      </c>
      <c r="I718" s="17" t="n">
        <f aca="false">DAY(A718)</f>
        <v>23</v>
      </c>
      <c r="J718" s="26" t="s">
        <v>84</v>
      </c>
    </row>
    <row r="719" customFormat="false" ht="15.75" hidden="false" customHeight="true" outlineLevel="0" collapsed="false">
      <c r="A719" s="22" t="n">
        <v>43853</v>
      </c>
      <c r="B719" s="6" t="s">
        <v>78</v>
      </c>
      <c r="C719" s="6" t="s">
        <v>74</v>
      </c>
      <c r="D719" s="6" t="n">
        <v>85</v>
      </c>
      <c r="E719" s="23" t="n">
        <v>7</v>
      </c>
      <c r="F719" s="23" t="n">
        <v>595</v>
      </c>
      <c r="G719" s="24" t="s">
        <v>73</v>
      </c>
      <c r="H719" s="17" t="n">
        <f aca="false">MONTH(A719)</f>
        <v>1</v>
      </c>
      <c r="I719" s="17" t="n">
        <f aca="false">DAY(A719)</f>
        <v>23</v>
      </c>
      <c r="J719" s="26" t="s">
        <v>84</v>
      </c>
    </row>
    <row r="720" customFormat="false" ht="15.75" hidden="true" customHeight="true" outlineLevel="0" collapsed="false">
      <c r="A720" s="22" t="n">
        <v>43974</v>
      </c>
      <c r="B720" s="6" t="s">
        <v>82</v>
      </c>
      <c r="C720" s="6" t="s">
        <v>72</v>
      </c>
      <c r="D720" s="6" t="n">
        <v>212</v>
      </c>
      <c r="E720" s="23" t="n">
        <v>16</v>
      </c>
      <c r="F720" s="23" t="n">
        <v>3392</v>
      </c>
      <c r="G720" s="24" t="s">
        <v>73</v>
      </c>
      <c r="H720" s="17" t="n">
        <f aca="false">MONTH(A720)</f>
        <v>5</v>
      </c>
      <c r="I720" s="17" t="n">
        <f aca="false">DAY(A720)</f>
        <v>23</v>
      </c>
    </row>
    <row r="721" customFormat="false" ht="15.75" hidden="true" customHeight="true" outlineLevel="0" collapsed="false">
      <c r="A721" s="22" t="n">
        <v>44080</v>
      </c>
      <c r="B721" s="6" t="s">
        <v>71</v>
      </c>
      <c r="C721" s="6" t="s">
        <v>72</v>
      </c>
      <c r="D721" s="6" t="n">
        <v>232</v>
      </c>
      <c r="E721" s="23" t="n">
        <v>5</v>
      </c>
      <c r="F721" s="23" t="n">
        <v>1160</v>
      </c>
      <c r="G721" s="24" t="s">
        <v>77</v>
      </c>
      <c r="H721" s="17" t="n">
        <f aca="false">MONTH(A721)</f>
        <v>9</v>
      </c>
      <c r="I721" s="17" t="n">
        <f aca="false">DAY(A721)</f>
        <v>6</v>
      </c>
    </row>
    <row r="722" customFormat="false" ht="15.75" hidden="true" customHeight="true" outlineLevel="0" collapsed="false">
      <c r="A722" s="22" t="n">
        <v>44010</v>
      </c>
      <c r="B722" s="6" t="s">
        <v>71</v>
      </c>
      <c r="C722" s="6" t="s">
        <v>72</v>
      </c>
      <c r="D722" s="6" t="n">
        <v>139</v>
      </c>
      <c r="E722" s="23" t="n">
        <v>5</v>
      </c>
      <c r="F722" s="23" t="n">
        <v>695</v>
      </c>
      <c r="G722" s="24" t="s">
        <v>83</v>
      </c>
      <c r="H722" s="17" t="n">
        <f aca="false">MONTH(A722)</f>
        <v>6</v>
      </c>
      <c r="I722" s="17" t="n">
        <f aca="false">DAY(A722)</f>
        <v>28</v>
      </c>
    </row>
    <row r="723" customFormat="false" ht="15.75" hidden="true" customHeight="true" outlineLevel="0" collapsed="false">
      <c r="A723" s="22" t="n">
        <v>44132</v>
      </c>
      <c r="B723" s="6" t="s">
        <v>76</v>
      </c>
      <c r="C723" s="6" t="s">
        <v>74</v>
      </c>
      <c r="D723" s="6" t="n">
        <v>250</v>
      </c>
      <c r="E723" s="23" t="n">
        <v>11</v>
      </c>
      <c r="F723" s="23" t="n">
        <v>2750</v>
      </c>
      <c r="G723" s="24" t="s">
        <v>83</v>
      </c>
      <c r="H723" s="17" t="n">
        <f aca="false">MONTH(A723)</f>
        <v>10</v>
      </c>
      <c r="I723" s="17" t="n">
        <f aca="false">DAY(A723)</f>
        <v>28</v>
      </c>
    </row>
    <row r="724" customFormat="false" ht="15.75" hidden="true" customHeight="true" outlineLevel="0" collapsed="false">
      <c r="A724" s="22" t="n">
        <v>44041</v>
      </c>
      <c r="B724" s="6" t="s">
        <v>76</v>
      </c>
      <c r="C724" s="6" t="s">
        <v>72</v>
      </c>
      <c r="D724" s="6" t="n">
        <v>139</v>
      </c>
      <c r="E724" s="23" t="n">
        <v>11</v>
      </c>
      <c r="F724" s="23" t="n">
        <v>1529</v>
      </c>
      <c r="G724" s="24" t="s">
        <v>83</v>
      </c>
      <c r="H724" s="17" t="n">
        <f aca="false">MONTH(A724)</f>
        <v>7</v>
      </c>
      <c r="I724" s="17" t="n">
        <f aca="false">DAY(A724)</f>
        <v>29</v>
      </c>
    </row>
    <row r="725" customFormat="false" ht="15.75" hidden="true" customHeight="true" outlineLevel="0" collapsed="false">
      <c r="A725" s="22" t="n">
        <v>43960</v>
      </c>
      <c r="B725" s="6" t="s">
        <v>71</v>
      </c>
      <c r="C725" s="6" t="s">
        <v>74</v>
      </c>
      <c r="D725" s="7" t="n">
        <v>314</v>
      </c>
      <c r="E725" s="25" t="n">
        <v>5</v>
      </c>
      <c r="F725" s="23" t="n">
        <v>1570</v>
      </c>
      <c r="G725" s="24" t="s">
        <v>77</v>
      </c>
      <c r="H725" s="17" t="n">
        <f aca="false">MONTH(A725)</f>
        <v>5</v>
      </c>
      <c r="I725" s="17" t="n">
        <f aca="false">DAY(A725)</f>
        <v>9</v>
      </c>
    </row>
    <row r="726" customFormat="false" ht="15.75" hidden="false" customHeight="true" outlineLevel="0" collapsed="false">
      <c r="A726" s="22" t="n">
        <v>43876</v>
      </c>
      <c r="B726" s="6" t="s">
        <v>78</v>
      </c>
      <c r="C726" s="6" t="s">
        <v>74</v>
      </c>
      <c r="D726" s="6" t="n">
        <v>149</v>
      </c>
      <c r="E726" s="23" t="n">
        <v>7</v>
      </c>
      <c r="F726" s="23" t="n">
        <v>1043</v>
      </c>
      <c r="G726" s="24" t="s">
        <v>87</v>
      </c>
      <c r="H726" s="17" t="n">
        <f aca="false">MONTH(A726)</f>
        <v>2</v>
      </c>
      <c r="I726" s="17" t="n">
        <f aca="false">DAY(A726)</f>
        <v>15</v>
      </c>
      <c r="J726" s="26" t="s">
        <v>81</v>
      </c>
    </row>
    <row r="727" customFormat="false" ht="15.75" hidden="false" customHeight="true" outlineLevel="0" collapsed="false">
      <c r="A727" s="22" t="n">
        <v>43849</v>
      </c>
      <c r="B727" s="6" t="s">
        <v>82</v>
      </c>
      <c r="C727" s="6" t="s">
        <v>72</v>
      </c>
      <c r="D727" s="6" t="n">
        <v>99</v>
      </c>
      <c r="E727" s="23" t="n">
        <v>16</v>
      </c>
      <c r="F727" s="23" t="n">
        <v>1584</v>
      </c>
      <c r="G727" s="24" t="s">
        <v>80</v>
      </c>
      <c r="H727" s="17" t="n">
        <f aca="false">MONTH(A727)</f>
        <v>1</v>
      </c>
      <c r="I727" s="17" t="n">
        <f aca="false">DAY(A727)</f>
        <v>19</v>
      </c>
      <c r="J727" s="26" t="s">
        <v>81</v>
      </c>
    </row>
    <row r="728" customFormat="false" ht="15.75" hidden="true" customHeight="true" outlineLevel="0" collapsed="false">
      <c r="A728" s="22" t="n">
        <v>44134</v>
      </c>
      <c r="B728" s="6" t="s">
        <v>82</v>
      </c>
      <c r="C728" s="6" t="s">
        <v>72</v>
      </c>
      <c r="D728" s="6" t="n">
        <v>292</v>
      </c>
      <c r="E728" s="23" t="n">
        <v>16</v>
      </c>
      <c r="F728" s="23" t="n">
        <v>4672</v>
      </c>
      <c r="G728" s="24" t="s">
        <v>87</v>
      </c>
      <c r="H728" s="17" t="n">
        <f aca="false">MONTH(A728)</f>
        <v>10</v>
      </c>
      <c r="I728" s="17" t="n">
        <f aca="false">DAY(A728)</f>
        <v>30</v>
      </c>
    </row>
    <row r="729" customFormat="false" ht="15.75" hidden="true" customHeight="true" outlineLevel="0" collapsed="false">
      <c r="A729" s="22" t="n">
        <v>44015</v>
      </c>
      <c r="B729" s="6" t="s">
        <v>71</v>
      </c>
      <c r="C729" s="6" t="s">
        <v>72</v>
      </c>
      <c r="D729" s="6" t="n">
        <v>154</v>
      </c>
      <c r="E729" s="23" t="n">
        <v>5</v>
      </c>
      <c r="F729" s="23" t="n">
        <v>770</v>
      </c>
      <c r="G729" s="24" t="s">
        <v>77</v>
      </c>
      <c r="H729" s="17" t="n">
        <f aca="false">MONTH(A729)</f>
        <v>7</v>
      </c>
      <c r="I729" s="17" t="n">
        <f aca="false">DAY(A729)</f>
        <v>3</v>
      </c>
    </row>
    <row r="730" customFormat="false" ht="15.75" hidden="true" customHeight="true" outlineLevel="0" collapsed="false">
      <c r="A730" s="22" t="n">
        <v>43973</v>
      </c>
      <c r="B730" s="6" t="s">
        <v>76</v>
      </c>
      <c r="C730" s="6" t="s">
        <v>74</v>
      </c>
      <c r="D730" s="6" t="n">
        <v>165</v>
      </c>
      <c r="E730" s="23" t="n">
        <v>11</v>
      </c>
      <c r="F730" s="23" t="n">
        <v>1815</v>
      </c>
      <c r="G730" s="24" t="s">
        <v>73</v>
      </c>
      <c r="H730" s="17" t="n">
        <f aca="false">MONTH(A730)</f>
        <v>5</v>
      </c>
      <c r="I730" s="17" t="n">
        <f aca="false">DAY(A730)</f>
        <v>22</v>
      </c>
    </row>
    <row r="731" customFormat="false" ht="15.75" hidden="true" customHeight="true" outlineLevel="0" collapsed="false">
      <c r="A731" s="22" t="n">
        <v>44087</v>
      </c>
      <c r="B731" s="6" t="s">
        <v>76</v>
      </c>
      <c r="C731" s="6" t="s">
        <v>74</v>
      </c>
      <c r="D731" s="6" t="n">
        <v>230</v>
      </c>
      <c r="E731" s="23" t="n">
        <v>11</v>
      </c>
      <c r="F731" s="23" t="n">
        <v>2530</v>
      </c>
      <c r="G731" s="24" t="s">
        <v>93</v>
      </c>
      <c r="H731" s="17" t="n">
        <f aca="false">MONTH(A731)</f>
        <v>9</v>
      </c>
      <c r="I731" s="17" t="n">
        <f aca="false">DAY(A731)</f>
        <v>13</v>
      </c>
    </row>
    <row r="732" customFormat="false" ht="15.75" hidden="true" customHeight="true" outlineLevel="0" collapsed="false">
      <c r="A732" s="22" t="n">
        <v>43912</v>
      </c>
      <c r="B732" s="6" t="s">
        <v>71</v>
      </c>
      <c r="C732" s="6" t="s">
        <v>72</v>
      </c>
      <c r="D732" s="6" t="n">
        <v>91</v>
      </c>
      <c r="E732" s="23" t="n">
        <v>5</v>
      </c>
      <c r="F732" s="23" t="n">
        <v>455</v>
      </c>
      <c r="G732" s="24" t="s">
        <v>73</v>
      </c>
      <c r="H732" s="17" t="n">
        <f aca="false">MONTH(A732)</f>
        <v>3</v>
      </c>
      <c r="I732" s="17" t="n">
        <f aca="false">DAY(A732)</f>
        <v>22</v>
      </c>
    </row>
    <row r="733" customFormat="false" ht="15.75" hidden="true" customHeight="true" outlineLevel="0" collapsed="false">
      <c r="A733" s="22" t="n">
        <v>44171</v>
      </c>
      <c r="B733" s="6" t="s">
        <v>82</v>
      </c>
      <c r="C733" s="6" t="s">
        <v>72</v>
      </c>
      <c r="D733" s="6" t="n">
        <v>390</v>
      </c>
      <c r="E733" s="23" t="n">
        <v>16</v>
      </c>
      <c r="F733" s="23" t="n">
        <v>6240</v>
      </c>
      <c r="G733" s="24" t="s">
        <v>77</v>
      </c>
      <c r="H733" s="17" t="n">
        <f aca="false">MONTH(A733)</f>
        <v>12</v>
      </c>
      <c r="I733" s="17" t="n">
        <f aca="false">DAY(A733)</f>
        <v>6</v>
      </c>
    </row>
    <row r="734" customFormat="false" ht="15.75" hidden="true" customHeight="true" outlineLevel="0" collapsed="false">
      <c r="A734" s="22" t="n">
        <v>44018</v>
      </c>
      <c r="B734" s="6" t="s">
        <v>76</v>
      </c>
      <c r="C734" s="6" t="s">
        <v>72</v>
      </c>
      <c r="D734" s="6" t="n">
        <v>156</v>
      </c>
      <c r="E734" s="23" t="n">
        <v>11</v>
      </c>
      <c r="F734" s="23" t="n">
        <v>1716</v>
      </c>
      <c r="G734" s="24" t="s">
        <v>77</v>
      </c>
      <c r="H734" s="17" t="n">
        <f aca="false">MONTH(A734)</f>
        <v>7</v>
      </c>
      <c r="I734" s="17" t="n">
        <f aca="false">DAY(A734)</f>
        <v>6</v>
      </c>
    </row>
    <row r="735" customFormat="false" ht="15.75" hidden="false" customHeight="true" outlineLevel="0" collapsed="false">
      <c r="A735" s="22" t="n">
        <v>43872</v>
      </c>
      <c r="B735" s="6" t="s">
        <v>82</v>
      </c>
      <c r="C735" s="6" t="s">
        <v>72</v>
      </c>
      <c r="D735" s="6" t="n">
        <v>114</v>
      </c>
      <c r="E735" s="23" t="n">
        <v>16</v>
      </c>
      <c r="F735" s="23" t="n">
        <v>1824</v>
      </c>
      <c r="G735" s="24" t="s">
        <v>87</v>
      </c>
      <c r="H735" s="17" t="n">
        <f aca="false">MONTH(A735)</f>
        <v>2</v>
      </c>
      <c r="I735" s="17" t="n">
        <f aca="false">DAY(A735)</f>
        <v>11</v>
      </c>
      <c r="J735" s="26" t="s">
        <v>92</v>
      </c>
    </row>
    <row r="736" customFormat="false" ht="15.75" hidden="true" customHeight="true" outlineLevel="0" collapsed="false">
      <c r="A736" s="22" t="n">
        <v>44077</v>
      </c>
      <c r="B736" s="6" t="s">
        <v>76</v>
      </c>
      <c r="C736" s="6" t="s">
        <v>72</v>
      </c>
      <c r="D736" s="6" t="n">
        <v>210</v>
      </c>
      <c r="E736" s="23" t="n">
        <v>11</v>
      </c>
      <c r="F736" s="23" t="n">
        <v>2310</v>
      </c>
      <c r="G736" s="24" t="s">
        <v>77</v>
      </c>
      <c r="H736" s="17" t="n">
        <f aca="false">MONTH(A736)</f>
        <v>9</v>
      </c>
      <c r="I736" s="17" t="n">
        <f aca="false">DAY(A736)</f>
        <v>3</v>
      </c>
    </row>
    <row r="737" customFormat="false" ht="15.75" hidden="false" customHeight="true" outlineLevel="0" collapsed="false">
      <c r="A737" s="22" t="n">
        <v>43833</v>
      </c>
      <c r="B737" s="6" t="s">
        <v>82</v>
      </c>
      <c r="C737" s="6" t="s">
        <v>72</v>
      </c>
      <c r="D737" s="6" t="n">
        <v>84</v>
      </c>
      <c r="E737" s="23" t="n">
        <v>16</v>
      </c>
      <c r="F737" s="23" t="n">
        <v>1344</v>
      </c>
      <c r="G737" s="24" t="s">
        <v>91</v>
      </c>
      <c r="H737" s="17" t="n">
        <f aca="false">MONTH(A737)</f>
        <v>1</v>
      </c>
      <c r="I737" s="17" t="n">
        <f aca="false">DAY(A737)</f>
        <v>3</v>
      </c>
      <c r="J737" s="26" t="s">
        <v>86</v>
      </c>
    </row>
    <row r="738" customFormat="false" ht="15.75" hidden="true" customHeight="true" outlineLevel="0" collapsed="false">
      <c r="A738" s="22" t="n">
        <v>44062</v>
      </c>
      <c r="B738" s="6" t="s">
        <v>76</v>
      </c>
      <c r="C738" s="6" t="s">
        <v>74</v>
      </c>
      <c r="D738" s="6" t="n">
        <v>191</v>
      </c>
      <c r="E738" s="23" t="n">
        <v>11</v>
      </c>
      <c r="F738" s="23" t="n">
        <v>2101</v>
      </c>
      <c r="G738" s="24" t="s">
        <v>85</v>
      </c>
      <c r="H738" s="17" t="n">
        <f aca="false">MONTH(A738)</f>
        <v>8</v>
      </c>
      <c r="I738" s="17" t="n">
        <f aca="false">DAY(A738)</f>
        <v>19</v>
      </c>
    </row>
    <row r="739" customFormat="false" ht="15.75" hidden="false" customHeight="true" outlineLevel="0" collapsed="false">
      <c r="A739" s="22" t="n">
        <v>43870</v>
      </c>
      <c r="B739" s="6" t="s">
        <v>71</v>
      </c>
      <c r="C739" s="6" t="s">
        <v>72</v>
      </c>
      <c r="D739" s="6" t="n">
        <v>74</v>
      </c>
      <c r="E739" s="23" t="n">
        <v>5</v>
      </c>
      <c r="F739" s="23" t="n">
        <v>370</v>
      </c>
      <c r="G739" s="24" t="s">
        <v>77</v>
      </c>
      <c r="H739" s="17" t="n">
        <f aca="false">MONTH(A739)</f>
        <v>2</v>
      </c>
      <c r="I739" s="17" t="n">
        <f aca="false">DAY(A739)</f>
        <v>9</v>
      </c>
      <c r="J739" s="26" t="s">
        <v>92</v>
      </c>
    </row>
    <row r="740" customFormat="false" ht="15.75" hidden="false" customHeight="true" outlineLevel="0" collapsed="false">
      <c r="A740" s="22" t="n">
        <v>43861</v>
      </c>
      <c r="B740" s="6" t="s">
        <v>82</v>
      </c>
      <c r="C740" s="6" t="s">
        <v>72</v>
      </c>
      <c r="D740" s="6" t="n">
        <v>86</v>
      </c>
      <c r="E740" s="23" t="n">
        <v>16</v>
      </c>
      <c r="F740" s="23" t="n">
        <v>1376</v>
      </c>
      <c r="G740" s="24" t="s">
        <v>73</v>
      </c>
      <c r="H740" s="17" t="n">
        <f aca="false">MONTH(A740)</f>
        <v>1</v>
      </c>
      <c r="I740" s="17" t="n">
        <f aca="false">DAY(A740)</f>
        <v>31</v>
      </c>
      <c r="J740" s="26" t="s">
        <v>84</v>
      </c>
    </row>
    <row r="741" customFormat="false" ht="15.75" hidden="true" customHeight="true" outlineLevel="0" collapsed="false">
      <c r="A741" s="22" t="n">
        <v>44124</v>
      </c>
      <c r="B741" s="6" t="s">
        <v>71</v>
      </c>
      <c r="C741" s="6" t="s">
        <v>72</v>
      </c>
      <c r="D741" s="6" t="n">
        <v>238</v>
      </c>
      <c r="E741" s="23" t="n">
        <v>5</v>
      </c>
      <c r="F741" s="23" t="n">
        <v>1190</v>
      </c>
      <c r="G741" s="24" t="s">
        <v>80</v>
      </c>
      <c r="H741" s="17" t="n">
        <f aca="false">MONTH(A741)</f>
        <v>10</v>
      </c>
      <c r="I741" s="17" t="n">
        <f aca="false">DAY(A741)</f>
        <v>20</v>
      </c>
    </row>
    <row r="742" customFormat="false" ht="15.75" hidden="true" customHeight="true" outlineLevel="0" collapsed="false">
      <c r="A742" s="22" t="n">
        <v>44019</v>
      </c>
      <c r="B742" s="6" t="s">
        <v>82</v>
      </c>
      <c r="C742" s="6" t="s">
        <v>72</v>
      </c>
      <c r="D742" s="6" t="n">
        <v>219</v>
      </c>
      <c r="E742" s="23" t="n">
        <v>16</v>
      </c>
      <c r="F742" s="23" t="n">
        <v>3504</v>
      </c>
      <c r="G742" s="24" t="s">
        <v>75</v>
      </c>
      <c r="H742" s="17" t="n">
        <f aca="false">MONTH(A742)</f>
        <v>7</v>
      </c>
      <c r="I742" s="17" t="n">
        <f aca="false">DAY(A742)</f>
        <v>7</v>
      </c>
    </row>
    <row r="743" customFormat="false" ht="15.75" hidden="true" customHeight="true" outlineLevel="0" collapsed="false">
      <c r="A743" s="22" t="n">
        <v>44079</v>
      </c>
      <c r="B743" s="6" t="s">
        <v>71</v>
      </c>
      <c r="C743" s="6" t="s">
        <v>72</v>
      </c>
      <c r="D743" s="6" t="n">
        <v>281</v>
      </c>
      <c r="E743" s="23" t="n">
        <v>5</v>
      </c>
      <c r="F743" s="23" t="n">
        <v>1405</v>
      </c>
      <c r="G743" s="24" t="s">
        <v>77</v>
      </c>
      <c r="H743" s="17" t="n">
        <f aca="false">MONTH(A743)</f>
        <v>9</v>
      </c>
      <c r="I743" s="17" t="n">
        <f aca="false">DAY(A743)</f>
        <v>5</v>
      </c>
    </row>
    <row r="744" customFormat="false" ht="15.75" hidden="false" customHeight="true" outlineLevel="0" collapsed="false">
      <c r="A744" s="22" t="n">
        <v>43833</v>
      </c>
      <c r="B744" s="6" t="s">
        <v>71</v>
      </c>
      <c r="C744" s="6" t="s">
        <v>74</v>
      </c>
      <c r="D744" s="7" t="n">
        <v>115</v>
      </c>
      <c r="E744" s="25" t="n">
        <v>5</v>
      </c>
      <c r="F744" s="23" t="n">
        <v>575</v>
      </c>
      <c r="G744" s="24" t="s">
        <v>91</v>
      </c>
      <c r="H744" s="17" t="n">
        <f aca="false">MONTH(A744)</f>
        <v>1</v>
      </c>
      <c r="I744" s="17" t="n">
        <f aca="false">DAY(A744)</f>
        <v>3</v>
      </c>
      <c r="J744" s="26" t="s">
        <v>86</v>
      </c>
    </row>
    <row r="745" customFormat="false" ht="15.75" hidden="true" customHeight="true" outlineLevel="0" collapsed="false">
      <c r="A745" s="22" t="n">
        <v>44142</v>
      </c>
      <c r="B745" s="6" t="s">
        <v>71</v>
      </c>
      <c r="C745" s="6" t="s">
        <v>74</v>
      </c>
      <c r="D745" s="6" t="n">
        <v>558</v>
      </c>
      <c r="E745" s="25" t="n">
        <v>5</v>
      </c>
      <c r="F745" s="23" t="n">
        <v>2790</v>
      </c>
      <c r="G745" s="24" t="s">
        <v>77</v>
      </c>
      <c r="H745" s="17" t="n">
        <f aca="false">MONTH(A745)</f>
        <v>11</v>
      </c>
      <c r="I745" s="17" t="n">
        <f aca="false">DAY(A745)</f>
        <v>7</v>
      </c>
    </row>
    <row r="746" customFormat="false" ht="15.75" hidden="false" customHeight="true" outlineLevel="0" collapsed="false">
      <c r="A746" s="22" t="n">
        <v>43878</v>
      </c>
      <c r="B746" s="6" t="s">
        <v>71</v>
      </c>
      <c r="C746" s="6" t="s">
        <v>74</v>
      </c>
      <c r="D746" s="7" t="n">
        <v>174</v>
      </c>
      <c r="E746" s="25" t="n">
        <v>5</v>
      </c>
      <c r="F746" s="23" t="n">
        <v>870</v>
      </c>
      <c r="G746" s="24" t="s">
        <v>73</v>
      </c>
      <c r="H746" s="17" t="n">
        <f aca="false">MONTH(A746)</f>
        <v>2</v>
      </c>
      <c r="I746" s="17" t="n">
        <f aca="false">DAY(A746)</f>
        <v>17</v>
      </c>
      <c r="J746" s="26" t="s">
        <v>81</v>
      </c>
    </row>
    <row r="747" customFormat="false" ht="15.75" hidden="true" customHeight="true" outlineLevel="0" collapsed="false">
      <c r="A747" s="22" t="n">
        <v>44168</v>
      </c>
      <c r="B747" s="6" t="s">
        <v>71</v>
      </c>
      <c r="C747" s="6" t="s">
        <v>72</v>
      </c>
      <c r="D747" s="6" t="n">
        <v>323</v>
      </c>
      <c r="E747" s="23" t="n">
        <v>5</v>
      </c>
      <c r="F747" s="23" t="n">
        <v>1615</v>
      </c>
      <c r="G747" s="24" t="s">
        <v>77</v>
      </c>
      <c r="H747" s="17" t="n">
        <f aca="false">MONTH(A747)</f>
        <v>12</v>
      </c>
      <c r="I747" s="17" t="n">
        <f aca="false">DAY(A747)</f>
        <v>3</v>
      </c>
    </row>
    <row r="748" customFormat="false" ht="15.75" hidden="true" customHeight="true" outlineLevel="0" collapsed="false">
      <c r="A748" s="22" t="n">
        <v>43895</v>
      </c>
      <c r="B748" s="6" t="s">
        <v>71</v>
      </c>
      <c r="C748" s="6" t="s">
        <v>74</v>
      </c>
      <c r="D748" s="7" t="n">
        <v>160</v>
      </c>
      <c r="E748" s="25" t="n">
        <v>5</v>
      </c>
      <c r="F748" s="23" t="n">
        <v>800</v>
      </c>
      <c r="G748" s="24" t="s">
        <v>77</v>
      </c>
      <c r="H748" s="17" t="n">
        <f aca="false">MONTH(A748)</f>
        <v>3</v>
      </c>
      <c r="I748" s="17" t="n">
        <f aca="false">DAY(A748)</f>
        <v>5</v>
      </c>
    </row>
    <row r="749" customFormat="false" ht="15.75" hidden="true" customHeight="true" outlineLevel="0" collapsed="false">
      <c r="A749" s="22" t="n">
        <v>44025</v>
      </c>
      <c r="B749" s="6" t="s">
        <v>76</v>
      </c>
      <c r="C749" s="6" t="s">
        <v>74</v>
      </c>
      <c r="D749" s="6" t="n">
        <v>139</v>
      </c>
      <c r="E749" s="23" t="n">
        <v>11</v>
      </c>
      <c r="F749" s="23" t="n">
        <v>1529</v>
      </c>
      <c r="G749" s="24" t="s">
        <v>89</v>
      </c>
      <c r="H749" s="17" t="n">
        <f aca="false">MONTH(A749)</f>
        <v>7</v>
      </c>
      <c r="I749" s="17" t="n">
        <f aca="false">DAY(A749)</f>
        <v>13</v>
      </c>
    </row>
    <row r="750" customFormat="false" ht="15.75" hidden="true" customHeight="true" outlineLevel="0" collapsed="false">
      <c r="A750" s="22" t="n">
        <v>44054</v>
      </c>
      <c r="B750" s="6" t="s">
        <v>82</v>
      </c>
      <c r="C750" s="6" t="s">
        <v>72</v>
      </c>
      <c r="D750" s="6" t="n">
        <v>211</v>
      </c>
      <c r="E750" s="23" t="n">
        <v>16</v>
      </c>
      <c r="F750" s="23" t="n">
        <v>3376</v>
      </c>
      <c r="G750" s="24" t="s">
        <v>73</v>
      </c>
      <c r="H750" s="17" t="n">
        <f aca="false">MONTH(A750)</f>
        <v>8</v>
      </c>
      <c r="I750" s="17" t="n">
        <f aca="false">DAY(A750)</f>
        <v>11</v>
      </c>
    </row>
    <row r="751" customFormat="false" ht="15.75" hidden="true" customHeight="true" outlineLevel="0" collapsed="false">
      <c r="A751" s="22" t="n">
        <v>43941</v>
      </c>
      <c r="B751" s="6" t="s">
        <v>76</v>
      </c>
      <c r="C751" s="6" t="s">
        <v>74</v>
      </c>
      <c r="D751" s="6" t="n">
        <v>91</v>
      </c>
      <c r="E751" s="23" t="n">
        <v>11</v>
      </c>
      <c r="F751" s="23" t="n">
        <v>1001</v>
      </c>
      <c r="G751" s="24" t="s">
        <v>80</v>
      </c>
      <c r="H751" s="17" t="n">
        <f aca="false">MONTH(A751)</f>
        <v>4</v>
      </c>
      <c r="I751" s="17" t="n">
        <f aca="false">DAY(A751)</f>
        <v>20</v>
      </c>
    </row>
    <row r="752" customFormat="false" ht="15.75" hidden="false" customHeight="true" outlineLevel="0" collapsed="false">
      <c r="A752" s="22" t="n">
        <v>43877</v>
      </c>
      <c r="B752" s="6" t="s">
        <v>71</v>
      </c>
      <c r="C752" s="6" t="s">
        <v>74</v>
      </c>
      <c r="D752" s="7" t="n">
        <v>129</v>
      </c>
      <c r="E752" s="25" t="n">
        <v>5</v>
      </c>
      <c r="F752" s="23" t="n">
        <v>645</v>
      </c>
      <c r="G752" s="24" t="s">
        <v>73</v>
      </c>
      <c r="H752" s="17" t="n">
        <f aca="false">MONTH(A752)</f>
        <v>2</v>
      </c>
      <c r="I752" s="17" t="n">
        <f aca="false">DAY(A752)</f>
        <v>16</v>
      </c>
      <c r="J752" s="26" t="s">
        <v>81</v>
      </c>
    </row>
    <row r="753" customFormat="false" ht="15.75" hidden="true" customHeight="true" outlineLevel="0" collapsed="false">
      <c r="A753" s="22" t="n">
        <v>43991</v>
      </c>
      <c r="B753" s="6" t="s">
        <v>71</v>
      </c>
      <c r="C753" s="6" t="s">
        <v>72</v>
      </c>
      <c r="D753" s="6" t="n">
        <v>123</v>
      </c>
      <c r="E753" s="23" t="n">
        <v>5</v>
      </c>
      <c r="F753" s="23" t="n">
        <v>615</v>
      </c>
      <c r="G753" s="24" t="s">
        <v>77</v>
      </c>
      <c r="H753" s="17" t="n">
        <f aca="false">MONTH(A753)</f>
        <v>6</v>
      </c>
      <c r="I753" s="17" t="n">
        <f aca="false">DAY(A753)</f>
        <v>9</v>
      </c>
    </row>
    <row r="754" customFormat="false" ht="15.75" hidden="true" customHeight="true" outlineLevel="0" collapsed="false">
      <c r="A754" s="22" t="n">
        <v>43952</v>
      </c>
      <c r="B754" s="6" t="s">
        <v>71</v>
      </c>
      <c r="C754" s="6" t="s">
        <v>74</v>
      </c>
      <c r="D754" s="7" t="n">
        <v>300</v>
      </c>
      <c r="E754" s="25" t="n">
        <v>5</v>
      </c>
      <c r="F754" s="23" t="n">
        <v>1500</v>
      </c>
      <c r="G754" s="24" t="s">
        <v>77</v>
      </c>
      <c r="H754" s="17" t="n">
        <f aca="false">MONTH(A754)</f>
        <v>5</v>
      </c>
      <c r="I754" s="17" t="n">
        <f aca="false">DAY(A754)</f>
        <v>1</v>
      </c>
    </row>
    <row r="755" customFormat="false" ht="15.75" hidden="false" customHeight="true" outlineLevel="0" collapsed="false">
      <c r="A755" s="22" t="n">
        <v>43857</v>
      </c>
      <c r="B755" s="6" t="s">
        <v>78</v>
      </c>
      <c r="C755" s="6" t="s">
        <v>74</v>
      </c>
      <c r="D755" s="6" t="n">
        <v>88</v>
      </c>
      <c r="E755" s="23" t="n">
        <v>7</v>
      </c>
      <c r="F755" s="23" t="n">
        <v>616</v>
      </c>
      <c r="G755" s="24" t="s">
        <v>83</v>
      </c>
      <c r="H755" s="17" t="n">
        <f aca="false">MONTH(A755)</f>
        <v>1</v>
      </c>
      <c r="I755" s="17" t="n">
        <f aca="false">DAY(A755)</f>
        <v>27</v>
      </c>
      <c r="J755" s="26" t="s">
        <v>84</v>
      </c>
    </row>
    <row r="756" customFormat="false" ht="15.75" hidden="true" customHeight="true" outlineLevel="0" collapsed="false">
      <c r="A756" s="22" t="n">
        <v>43955</v>
      </c>
      <c r="B756" s="6" t="s">
        <v>76</v>
      </c>
      <c r="C756" s="6" t="s">
        <v>72</v>
      </c>
      <c r="D756" s="6" t="n">
        <v>168</v>
      </c>
      <c r="E756" s="23" t="n">
        <v>11</v>
      </c>
      <c r="F756" s="23" t="n">
        <v>1848</v>
      </c>
      <c r="G756" s="24" t="s">
        <v>77</v>
      </c>
      <c r="H756" s="17" t="n">
        <f aca="false">MONTH(A756)</f>
        <v>5</v>
      </c>
      <c r="I756" s="17" t="n">
        <f aca="false">DAY(A756)</f>
        <v>4</v>
      </c>
    </row>
    <row r="757" customFormat="false" ht="15.75" hidden="true" customHeight="true" outlineLevel="0" collapsed="false">
      <c r="A757" s="22" t="n">
        <v>44189</v>
      </c>
      <c r="B757" s="6" t="s">
        <v>76</v>
      </c>
      <c r="C757" s="6" t="s">
        <v>72</v>
      </c>
      <c r="D757" s="6" t="n">
        <v>317</v>
      </c>
      <c r="E757" s="23" t="n">
        <v>11</v>
      </c>
      <c r="F757" s="23" t="n">
        <v>3487</v>
      </c>
      <c r="G757" s="24" t="s">
        <v>88</v>
      </c>
      <c r="H757" s="17" t="n">
        <f aca="false">MONTH(A757)</f>
        <v>12</v>
      </c>
      <c r="I757" s="17" t="n">
        <f aca="false">DAY(A757)</f>
        <v>24</v>
      </c>
    </row>
    <row r="758" customFormat="false" ht="15.75" hidden="true" customHeight="true" outlineLevel="0" collapsed="false">
      <c r="A758" s="22" t="n">
        <v>43897</v>
      </c>
      <c r="B758" s="6" t="s">
        <v>82</v>
      </c>
      <c r="C758" s="6" t="s">
        <v>72</v>
      </c>
      <c r="D758" s="6" t="n">
        <v>115</v>
      </c>
      <c r="E758" s="23" t="n">
        <v>16</v>
      </c>
      <c r="F758" s="23" t="n">
        <v>1840</v>
      </c>
      <c r="G758" s="24" t="s">
        <v>77</v>
      </c>
      <c r="H758" s="17" t="n">
        <f aca="false">MONTH(A758)</f>
        <v>3</v>
      </c>
      <c r="I758" s="17" t="n">
        <f aca="false">DAY(A758)</f>
        <v>7</v>
      </c>
    </row>
    <row r="759" customFormat="false" ht="15.75" hidden="false" customHeight="true" outlineLevel="0" collapsed="false">
      <c r="A759" s="22" t="n">
        <v>43842</v>
      </c>
      <c r="B759" s="6" t="s">
        <v>71</v>
      </c>
      <c r="C759" s="6" t="s">
        <v>72</v>
      </c>
      <c r="D759" s="6" t="n">
        <v>55</v>
      </c>
      <c r="E759" s="23" t="n">
        <v>5</v>
      </c>
      <c r="F759" s="23" t="n">
        <v>275</v>
      </c>
      <c r="G759" s="24" t="s">
        <v>73</v>
      </c>
      <c r="H759" s="17" t="n">
        <f aca="false">MONTH(A759)</f>
        <v>1</v>
      </c>
      <c r="I759" s="17" t="n">
        <f aca="false">DAY(A759)</f>
        <v>12</v>
      </c>
      <c r="J759" s="26" t="s">
        <v>92</v>
      </c>
    </row>
    <row r="760" customFormat="false" ht="15.75" hidden="false" customHeight="true" outlineLevel="0" collapsed="false">
      <c r="A760" s="22" t="n">
        <v>43885</v>
      </c>
      <c r="B760" s="6" t="s">
        <v>76</v>
      </c>
      <c r="C760" s="6" t="s">
        <v>72</v>
      </c>
      <c r="D760" s="6" t="n">
        <v>66</v>
      </c>
      <c r="E760" s="23" t="n">
        <v>11</v>
      </c>
      <c r="F760" s="23" t="n">
        <v>726</v>
      </c>
      <c r="G760" s="24" t="s">
        <v>73</v>
      </c>
      <c r="H760" s="17" t="n">
        <f aca="false">MONTH(A760)</f>
        <v>2</v>
      </c>
      <c r="I760" s="17" t="n">
        <f aca="false">DAY(A760)</f>
        <v>24</v>
      </c>
      <c r="J760" s="26" t="s">
        <v>84</v>
      </c>
    </row>
    <row r="761" customFormat="false" ht="15.75" hidden="true" customHeight="true" outlineLevel="0" collapsed="false">
      <c r="A761" s="22" t="n">
        <v>44178</v>
      </c>
      <c r="B761" s="6" t="s">
        <v>76</v>
      </c>
      <c r="C761" s="6" t="s">
        <v>72</v>
      </c>
      <c r="D761" s="6" t="n">
        <v>282</v>
      </c>
      <c r="E761" s="23" t="n">
        <v>11</v>
      </c>
      <c r="F761" s="23" t="n">
        <v>3102</v>
      </c>
      <c r="G761" s="24" t="s">
        <v>88</v>
      </c>
      <c r="H761" s="17" t="n">
        <f aca="false">MONTH(A761)</f>
        <v>12</v>
      </c>
      <c r="I761" s="17" t="n">
        <f aca="false">DAY(A761)</f>
        <v>13</v>
      </c>
    </row>
    <row r="762" customFormat="false" ht="15.75" hidden="true" customHeight="true" outlineLevel="0" collapsed="false">
      <c r="A762" s="22" t="n">
        <v>44105</v>
      </c>
      <c r="B762" s="6" t="s">
        <v>76</v>
      </c>
      <c r="C762" s="6" t="s">
        <v>74</v>
      </c>
      <c r="D762" s="6" t="n">
        <v>229</v>
      </c>
      <c r="E762" s="23" t="n">
        <v>11</v>
      </c>
      <c r="F762" s="23" t="n">
        <v>2519</v>
      </c>
      <c r="G762" s="24" t="s">
        <v>77</v>
      </c>
      <c r="H762" s="17" t="n">
        <f aca="false">MONTH(A762)</f>
        <v>10</v>
      </c>
      <c r="I762" s="17" t="n">
        <f aca="false">DAY(A762)</f>
        <v>1</v>
      </c>
    </row>
    <row r="763" customFormat="false" ht="15.75" hidden="false" customHeight="true" outlineLevel="0" collapsed="false">
      <c r="A763" s="22" t="n">
        <v>43841</v>
      </c>
      <c r="B763" s="6" t="s">
        <v>71</v>
      </c>
      <c r="C763" s="6" t="s">
        <v>74</v>
      </c>
      <c r="D763" s="7" t="n">
        <v>165</v>
      </c>
      <c r="E763" s="25" t="n">
        <v>5</v>
      </c>
      <c r="F763" s="23" t="n">
        <v>825</v>
      </c>
      <c r="G763" s="24" t="s">
        <v>73</v>
      </c>
      <c r="H763" s="17" t="n">
        <f aca="false">MONTH(A763)</f>
        <v>1</v>
      </c>
      <c r="I763" s="17" t="n">
        <f aca="false">DAY(A763)</f>
        <v>11</v>
      </c>
      <c r="J763" s="26" t="s">
        <v>92</v>
      </c>
    </row>
    <row r="764" customFormat="false" ht="15.75" hidden="true" customHeight="true" outlineLevel="0" collapsed="false">
      <c r="A764" s="22" t="n">
        <v>44007</v>
      </c>
      <c r="B764" s="6" t="s">
        <v>82</v>
      </c>
      <c r="C764" s="6" t="s">
        <v>72</v>
      </c>
      <c r="D764" s="6" t="n">
        <v>226</v>
      </c>
      <c r="E764" s="23" t="n">
        <v>16</v>
      </c>
      <c r="F764" s="23" t="n">
        <v>3616</v>
      </c>
      <c r="G764" s="24" t="s">
        <v>83</v>
      </c>
      <c r="H764" s="17" t="n">
        <f aca="false">MONTH(A764)</f>
        <v>6</v>
      </c>
      <c r="I764" s="17" t="n">
        <f aca="false">DAY(A764)</f>
        <v>25</v>
      </c>
    </row>
    <row r="765" customFormat="false" ht="15.75" hidden="true" customHeight="true" outlineLevel="0" collapsed="false">
      <c r="A765" s="22" t="n">
        <v>43937</v>
      </c>
      <c r="B765" s="6" t="s">
        <v>71</v>
      </c>
      <c r="C765" s="6" t="s">
        <v>74</v>
      </c>
      <c r="D765" s="7" t="n">
        <v>212</v>
      </c>
      <c r="E765" s="25" t="n">
        <v>5</v>
      </c>
      <c r="F765" s="23" t="n">
        <v>1060</v>
      </c>
      <c r="G765" s="24" t="s">
        <v>73</v>
      </c>
      <c r="H765" s="17" t="n">
        <f aca="false">MONTH(A765)</f>
        <v>4</v>
      </c>
      <c r="I765" s="17" t="n">
        <f aca="false">DAY(A765)</f>
        <v>16</v>
      </c>
    </row>
    <row r="766" customFormat="false" ht="15.75" hidden="true" customHeight="true" outlineLevel="0" collapsed="false">
      <c r="A766" s="22" t="n">
        <v>44186</v>
      </c>
      <c r="B766" s="6" t="s">
        <v>82</v>
      </c>
      <c r="C766" s="6" t="s">
        <v>72</v>
      </c>
      <c r="D766" s="6" t="n">
        <v>397</v>
      </c>
      <c r="E766" s="23" t="n">
        <v>16</v>
      </c>
      <c r="F766" s="23" t="n">
        <v>6352</v>
      </c>
      <c r="G766" s="24" t="s">
        <v>73</v>
      </c>
      <c r="H766" s="17" t="n">
        <f aca="false">MONTH(A766)</f>
        <v>12</v>
      </c>
      <c r="I766" s="17" t="n">
        <f aca="false">DAY(A766)</f>
        <v>21</v>
      </c>
    </row>
    <row r="767" customFormat="false" ht="15.75" hidden="true" customHeight="true" outlineLevel="0" collapsed="false">
      <c r="A767" s="22" t="n">
        <v>43950</v>
      </c>
      <c r="B767" s="6" t="s">
        <v>76</v>
      </c>
      <c r="C767" s="6" t="s">
        <v>72</v>
      </c>
      <c r="D767" s="6" t="n">
        <v>92</v>
      </c>
      <c r="E767" s="23" t="n">
        <v>11</v>
      </c>
      <c r="F767" s="23" t="n">
        <v>1012</v>
      </c>
      <c r="G767" s="24" t="s">
        <v>73</v>
      </c>
      <c r="H767" s="17" t="n">
        <f aca="false">MONTH(A767)</f>
        <v>4</v>
      </c>
      <c r="I767" s="17" t="n">
        <f aca="false">DAY(A767)</f>
        <v>29</v>
      </c>
    </row>
    <row r="768" customFormat="false" ht="15.75" hidden="false" customHeight="true" outlineLevel="0" collapsed="false">
      <c r="A768" s="22" t="n">
        <v>43872</v>
      </c>
      <c r="B768" s="6" t="s">
        <v>76</v>
      </c>
      <c r="C768" s="6" t="s">
        <v>74</v>
      </c>
      <c r="D768" s="6" t="n">
        <v>74</v>
      </c>
      <c r="E768" s="23" t="n">
        <v>11</v>
      </c>
      <c r="F768" s="23" t="n">
        <v>814</v>
      </c>
      <c r="G768" s="24" t="s">
        <v>87</v>
      </c>
      <c r="H768" s="17" t="n">
        <f aca="false">MONTH(A768)</f>
        <v>2</v>
      </c>
      <c r="I768" s="17" t="n">
        <f aca="false">DAY(A768)</f>
        <v>11</v>
      </c>
      <c r="J768" s="26" t="s">
        <v>92</v>
      </c>
    </row>
    <row r="769" customFormat="false" ht="15.75" hidden="true" customHeight="true" outlineLevel="0" collapsed="false">
      <c r="A769" s="22" t="n">
        <v>43913</v>
      </c>
      <c r="B769" s="6" t="s">
        <v>71</v>
      </c>
      <c r="C769" s="6" t="s">
        <v>74</v>
      </c>
      <c r="D769" s="7" t="n">
        <v>215</v>
      </c>
      <c r="E769" s="25" t="n">
        <v>5</v>
      </c>
      <c r="F769" s="23" t="n">
        <v>1075</v>
      </c>
      <c r="G769" s="24" t="s">
        <v>73</v>
      </c>
      <c r="H769" s="17" t="n">
        <f aca="false">MONTH(A769)</f>
        <v>3</v>
      </c>
      <c r="I769" s="17" t="n">
        <f aca="false">DAY(A769)</f>
        <v>23</v>
      </c>
    </row>
    <row r="770" customFormat="false" ht="15.75" hidden="true" customHeight="true" outlineLevel="0" collapsed="false">
      <c r="A770" s="22" t="n">
        <v>43942</v>
      </c>
      <c r="B770" s="6" t="s">
        <v>76</v>
      </c>
      <c r="C770" s="6" t="s">
        <v>74</v>
      </c>
      <c r="D770" s="6" t="n">
        <v>108</v>
      </c>
      <c r="E770" s="23" t="n">
        <v>11</v>
      </c>
      <c r="F770" s="23" t="n">
        <v>1188</v>
      </c>
      <c r="G770" s="24" t="s">
        <v>87</v>
      </c>
      <c r="H770" s="17" t="n">
        <f aca="false">MONTH(A770)</f>
        <v>4</v>
      </c>
      <c r="I770" s="17" t="n">
        <f aca="false">DAY(A770)</f>
        <v>21</v>
      </c>
    </row>
    <row r="771" customFormat="false" ht="15.75" hidden="false" customHeight="true" outlineLevel="0" collapsed="false">
      <c r="A771" s="22" t="n">
        <v>43872</v>
      </c>
      <c r="B771" s="6" t="s">
        <v>78</v>
      </c>
      <c r="C771" s="6" t="s">
        <v>74</v>
      </c>
      <c r="D771" s="6" t="n">
        <v>98</v>
      </c>
      <c r="E771" s="23" t="n">
        <v>7</v>
      </c>
      <c r="F771" s="23" t="n">
        <v>686</v>
      </c>
      <c r="G771" s="24" t="s">
        <v>87</v>
      </c>
      <c r="H771" s="17" t="n">
        <f aca="false">MONTH(A771)</f>
        <v>2</v>
      </c>
      <c r="I771" s="17" t="n">
        <f aca="false">DAY(A771)</f>
        <v>11</v>
      </c>
      <c r="J771" s="26" t="s">
        <v>92</v>
      </c>
    </row>
    <row r="772" customFormat="false" ht="15.75" hidden="true" customHeight="true" outlineLevel="0" collapsed="false">
      <c r="A772" s="22" t="n">
        <v>44020</v>
      </c>
      <c r="B772" s="6" t="s">
        <v>71</v>
      </c>
      <c r="C772" s="6" t="s">
        <v>74</v>
      </c>
      <c r="D772" s="7" t="n">
        <v>293</v>
      </c>
      <c r="E772" s="25" t="n">
        <v>5</v>
      </c>
      <c r="F772" s="23" t="n">
        <v>1465</v>
      </c>
      <c r="G772" s="24" t="s">
        <v>77</v>
      </c>
      <c r="H772" s="17" t="n">
        <f aca="false">MONTH(A772)</f>
        <v>7</v>
      </c>
      <c r="I772" s="17" t="n">
        <f aca="false">DAY(A772)</f>
        <v>8</v>
      </c>
    </row>
    <row r="773" customFormat="false" ht="15.75" hidden="true" customHeight="true" outlineLevel="0" collapsed="false">
      <c r="A773" s="22" t="n">
        <v>44174</v>
      </c>
      <c r="B773" s="6" t="s">
        <v>71</v>
      </c>
      <c r="C773" s="6" t="s">
        <v>72</v>
      </c>
      <c r="D773" s="6" t="n">
        <v>330</v>
      </c>
      <c r="E773" s="23" t="n">
        <v>5</v>
      </c>
      <c r="F773" s="23" t="n">
        <v>1650</v>
      </c>
      <c r="G773" s="24" t="s">
        <v>77</v>
      </c>
      <c r="H773" s="17" t="n">
        <f aca="false">MONTH(A773)</f>
        <v>12</v>
      </c>
      <c r="I773" s="17" t="n">
        <f aca="false">DAY(A773)</f>
        <v>9</v>
      </c>
    </row>
    <row r="774" customFormat="false" ht="15.75" hidden="true" customHeight="true" outlineLevel="0" collapsed="false">
      <c r="A774" s="22" t="n">
        <v>44004</v>
      </c>
      <c r="B774" s="6" t="s">
        <v>76</v>
      </c>
      <c r="C774" s="6" t="s">
        <v>72</v>
      </c>
      <c r="D774" s="6" t="n">
        <v>125</v>
      </c>
      <c r="E774" s="23" t="n">
        <v>11</v>
      </c>
      <c r="F774" s="23" t="n">
        <v>1375</v>
      </c>
      <c r="G774" s="24" t="s">
        <v>73</v>
      </c>
      <c r="H774" s="17" t="n">
        <f aca="false">MONTH(A774)</f>
        <v>6</v>
      </c>
      <c r="I774" s="17" t="n">
        <f aca="false">DAY(A774)</f>
        <v>22</v>
      </c>
    </row>
    <row r="775" customFormat="false" ht="15.75" hidden="true" customHeight="true" outlineLevel="0" collapsed="false">
      <c r="A775" s="22" t="n">
        <v>44115</v>
      </c>
      <c r="B775" s="6" t="s">
        <v>76</v>
      </c>
      <c r="C775" s="6" t="s">
        <v>72</v>
      </c>
      <c r="D775" s="6" t="n">
        <v>229</v>
      </c>
      <c r="E775" s="23" t="n">
        <v>11</v>
      </c>
      <c r="F775" s="23" t="n">
        <v>2519</v>
      </c>
      <c r="G775" s="24" t="s">
        <v>87</v>
      </c>
      <c r="H775" s="17" t="n">
        <f aca="false">MONTH(A775)</f>
        <v>10</v>
      </c>
      <c r="I775" s="17" t="n">
        <f aca="false">DAY(A775)</f>
        <v>11</v>
      </c>
    </row>
    <row r="776" customFormat="false" ht="15.75" hidden="false" customHeight="true" outlineLevel="0" collapsed="false">
      <c r="A776" s="22" t="n">
        <v>43869</v>
      </c>
      <c r="B776" s="6" t="s">
        <v>76</v>
      </c>
      <c r="C776" s="6" t="s">
        <v>74</v>
      </c>
      <c r="D776" s="6" t="n">
        <v>100</v>
      </c>
      <c r="E776" s="23" t="n">
        <v>11</v>
      </c>
      <c r="F776" s="23" t="n">
        <v>1100</v>
      </c>
      <c r="G776" s="24" t="s">
        <v>77</v>
      </c>
      <c r="H776" s="17" t="n">
        <f aca="false">MONTH(A776)</f>
        <v>2</v>
      </c>
      <c r="I776" s="17" t="n">
        <f aca="false">DAY(A776)</f>
        <v>8</v>
      </c>
      <c r="J776" s="26" t="s">
        <v>92</v>
      </c>
    </row>
    <row r="777" customFormat="false" ht="15.75" hidden="false" customHeight="true" outlineLevel="0" collapsed="false">
      <c r="A777" s="22" t="n">
        <v>43864</v>
      </c>
      <c r="B777" s="6" t="s">
        <v>71</v>
      </c>
      <c r="C777" s="6" t="s">
        <v>74</v>
      </c>
      <c r="D777" s="7" t="n">
        <v>144</v>
      </c>
      <c r="E777" s="25" t="n">
        <v>5</v>
      </c>
      <c r="F777" s="23" t="n">
        <v>720</v>
      </c>
      <c r="G777" s="24" t="s">
        <v>77</v>
      </c>
      <c r="H777" s="17" t="n">
        <f aca="false">MONTH(A777)</f>
        <v>2</v>
      </c>
      <c r="I777" s="17" t="n">
        <f aca="false">DAY(A777)</f>
        <v>3</v>
      </c>
      <c r="J777" s="26" t="s">
        <v>86</v>
      </c>
    </row>
    <row r="778" customFormat="false" ht="15.75" hidden="true" customHeight="true" outlineLevel="0" collapsed="false">
      <c r="A778" s="22" t="n">
        <v>44196</v>
      </c>
      <c r="B778" s="6" t="s">
        <v>71</v>
      </c>
      <c r="C778" s="6" t="s">
        <v>72</v>
      </c>
      <c r="D778" s="6" t="n">
        <v>319</v>
      </c>
      <c r="E778" s="23" t="n">
        <v>5</v>
      </c>
      <c r="F778" s="23" t="n">
        <v>1595</v>
      </c>
      <c r="G778" s="24" t="s">
        <v>73</v>
      </c>
      <c r="H778" s="17" t="n">
        <f aca="false">MONTH(A778)</f>
        <v>12</v>
      </c>
      <c r="I778" s="17" t="n">
        <f aca="false">DAY(A778)</f>
        <v>31</v>
      </c>
    </row>
    <row r="779" customFormat="false" ht="15.75" hidden="true" customHeight="true" outlineLevel="0" collapsed="false">
      <c r="A779" s="22" t="n">
        <v>44059</v>
      </c>
      <c r="B779" s="6" t="s">
        <v>76</v>
      </c>
      <c r="C779" s="6" t="s">
        <v>72</v>
      </c>
      <c r="D779" s="6" t="n">
        <v>166</v>
      </c>
      <c r="E779" s="23" t="n">
        <v>11</v>
      </c>
      <c r="F779" s="23" t="n">
        <v>1826</v>
      </c>
      <c r="G779" s="24" t="s">
        <v>90</v>
      </c>
      <c r="H779" s="17" t="n">
        <f aca="false">MONTH(A779)</f>
        <v>8</v>
      </c>
      <c r="I779" s="17" t="n">
        <f aca="false">DAY(A779)</f>
        <v>16</v>
      </c>
    </row>
    <row r="780" customFormat="false" ht="15.75" hidden="true" customHeight="true" outlineLevel="0" collapsed="false">
      <c r="A780" s="22" t="n">
        <v>44144</v>
      </c>
      <c r="B780" s="6" t="s">
        <v>71</v>
      </c>
      <c r="C780" s="6" t="s">
        <v>74</v>
      </c>
      <c r="D780" s="6" t="n">
        <v>520</v>
      </c>
      <c r="E780" s="25" t="n">
        <v>5</v>
      </c>
      <c r="F780" s="23" t="n">
        <v>2600</v>
      </c>
      <c r="G780" s="24" t="s">
        <v>77</v>
      </c>
      <c r="H780" s="17" t="n">
        <f aca="false">MONTH(A780)</f>
        <v>11</v>
      </c>
      <c r="I780" s="17" t="n">
        <f aca="false">DAY(A780)</f>
        <v>9</v>
      </c>
    </row>
    <row r="781" customFormat="false" ht="15.75" hidden="true" customHeight="true" outlineLevel="0" collapsed="false">
      <c r="A781" s="22" t="n">
        <v>44152</v>
      </c>
      <c r="B781" s="6" t="s">
        <v>71</v>
      </c>
      <c r="C781" s="6" t="s">
        <v>74</v>
      </c>
      <c r="D781" s="6" t="n">
        <v>452</v>
      </c>
      <c r="E781" s="25" t="n">
        <v>5</v>
      </c>
      <c r="F781" s="23" t="n">
        <v>2260</v>
      </c>
      <c r="G781" s="24" t="s">
        <v>88</v>
      </c>
      <c r="H781" s="17" t="n">
        <f aca="false">MONTH(A781)</f>
        <v>11</v>
      </c>
      <c r="I781" s="17" t="n">
        <f aca="false">DAY(A781)</f>
        <v>17</v>
      </c>
    </row>
    <row r="782" customFormat="false" ht="15.75" hidden="true" customHeight="true" outlineLevel="0" collapsed="false">
      <c r="A782" s="22" t="n">
        <v>44151</v>
      </c>
      <c r="B782" s="6" t="s">
        <v>78</v>
      </c>
      <c r="C782" s="6" t="s">
        <v>74</v>
      </c>
      <c r="D782" s="6" t="n">
        <v>428</v>
      </c>
      <c r="E782" s="23" t="n">
        <v>7</v>
      </c>
      <c r="F782" s="23" t="n">
        <v>2996</v>
      </c>
      <c r="G782" s="24" t="s">
        <v>88</v>
      </c>
      <c r="H782" s="17" t="n">
        <f aca="false">MONTH(A782)</f>
        <v>11</v>
      </c>
      <c r="I782" s="17" t="n">
        <f aca="false">DAY(A782)</f>
        <v>16</v>
      </c>
    </row>
    <row r="783" customFormat="false" ht="15.75" hidden="true" customHeight="true" outlineLevel="0" collapsed="false">
      <c r="A783" s="22" t="n">
        <v>44034</v>
      </c>
      <c r="B783" s="6" t="s">
        <v>78</v>
      </c>
      <c r="C783" s="6" t="s">
        <v>74</v>
      </c>
      <c r="D783" s="6" t="n">
        <v>248</v>
      </c>
      <c r="E783" s="23" t="n">
        <v>7</v>
      </c>
      <c r="F783" s="23" t="n">
        <v>1736</v>
      </c>
      <c r="G783" s="24" t="s">
        <v>73</v>
      </c>
      <c r="H783" s="17" t="n">
        <f aca="false">MONTH(A783)</f>
        <v>7</v>
      </c>
      <c r="I783" s="17" t="n">
        <f aca="false">DAY(A783)</f>
        <v>22</v>
      </c>
    </row>
    <row r="784" customFormat="false" ht="15.75" hidden="true" customHeight="true" outlineLevel="0" collapsed="false">
      <c r="A784" s="22" t="n">
        <v>44101</v>
      </c>
      <c r="B784" s="6" t="s">
        <v>76</v>
      </c>
      <c r="C784" s="6" t="s">
        <v>72</v>
      </c>
      <c r="D784" s="6" t="n">
        <v>245</v>
      </c>
      <c r="E784" s="23" t="n">
        <v>11</v>
      </c>
      <c r="F784" s="23" t="n">
        <v>2695</v>
      </c>
      <c r="G784" s="24" t="s">
        <v>83</v>
      </c>
      <c r="H784" s="17" t="n">
        <f aca="false">MONTH(A784)</f>
        <v>9</v>
      </c>
      <c r="I784" s="17" t="n">
        <f aca="false">DAY(A784)</f>
        <v>27</v>
      </c>
    </row>
    <row r="785" customFormat="false" ht="15.75" hidden="false" customHeight="true" outlineLevel="0" collapsed="false">
      <c r="A785" s="22" t="n">
        <v>43884</v>
      </c>
      <c r="B785" s="6" t="s">
        <v>82</v>
      </c>
      <c r="C785" s="6" t="s">
        <v>72</v>
      </c>
      <c r="D785" s="6" t="n">
        <v>103</v>
      </c>
      <c r="E785" s="23" t="n">
        <v>16</v>
      </c>
      <c r="F785" s="23" t="n">
        <v>1648</v>
      </c>
      <c r="G785" s="24" t="s">
        <v>73</v>
      </c>
      <c r="H785" s="17" t="n">
        <f aca="false">MONTH(A785)</f>
        <v>2</v>
      </c>
      <c r="I785" s="17" t="n">
        <f aca="false">DAY(A785)</f>
        <v>23</v>
      </c>
      <c r="J785" s="26" t="s">
        <v>84</v>
      </c>
    </row>
    <row r="786" customFormat="false" ht="15.75" hidden="true" customHeight="true" outlineLevel="0" collapsed="false">
      <c r="A786" s="22" t="n">
        <v>44034</v>
      </c>
      <c r="B786" s="6" t="s">
        <v>82</v>
      </c>
      <c r="C786" s="6" t="s">
        <v>72</v>
      </c>
      <c r="D786" s="6" t="n">
        <v>190</v>
      </c>
      <c r="E786" s="23" t="n">
        <v>16</v>
      </c>
      <c r="F786" s="23" t="n">
        <v>3040</v>
      </c>
      <c r="G786" s="24" t="s">
        <v>73</v>
      </c>
      <c r="H786" s="17" t="n">
        <f aca="false">MONTH(A786)</f>
        <v>7</v>
      </c>
      <c r="I786" s="17" t="n">
        <f aca="false">DAY(A786)</f>
        <v>22</v>
      </c>
    </row>
    <row r="787" customFormat="false" ht="15.75" hidden="true" customHeight="true" outlineLevel="0" collapsed="false">
      <c r="A787" s="22" t="n">
        <v>44098</v>
      </c>
      <c r="B787" s="6" t="s">
        <v>82</v>
      </c>
      <c r="C787" s="6" t="s">
        <v>72</v>
      </c>
      <c r="D787" s="6" t="n">
        <v>288</v>
      </c>
      <c r="E787" s="23" t="n">
        <v>16</v>
      </c>
      <c r="F787" s="23" t="n">
        <v>4608</v>
      </c>
      <c r="G787" s="24" t="s">
        <v>93</v>
      </c>
      <c r="H787" s="17" t="n">
        <f aca="false">MONTH(A787)</f>
        <v>9</v>
      </c>
      <c r="I787" s="17" t="n">
        <f aca="false">DAY(A787)</f>
        <v>24</v>
      </c>
    </row>
    <row r="788" customFormat="false" ht="15.75" hidden="true" customHeight="true" outlineLevel="0" collapsed="false">
      <c r="A788" s="22" t="n">
        <v>43943</v>
      </c>
      <c r="B788" s="6" t="s">
        <v>76</v>
      </c>
      <c r="C788" s="6" t="s">
        <v>74</v>
      </c>
      <c r="D788" s="6" t="n">
        <v>95</v>
      </c>
      <c r="E788" s="23" t="n">
        <v>11</v>
      </c>
      <c r="F788" s="23" t="n">
        <v>1045</v>
      </c>
      <c r="G788" s="24" t="s">
        <v>87</v>
      </c>
      <c r="H788" s="17" t="n">
        <f aca="false">MONTH(A788)</f>
        <v>4</v>
      </c>
      <c r="I788" s="17" t="n">
        <f aca="false">DAY(A788)</f>
        <v>22</v>
      </c>
    </row>
    <row r="789" customFormat="false" ht="15.75" hidden="true" customHeight="true" outlineLevel="0" collapsed="false">
      <c r="A789" s="22" t="n">
        <v>44089</v>
      </c>
      <c r="B789" s="6" t="s">
        <v>71</v>
      </c>
      <c r="C789" s="6" t="s">
        <v>74</v>
      </c>
      <c r="D789" s="7" t="n">
        <v>449</v>
      </c>
      <c r="E789" s="25" t="n">
        <v>5</v>
      </c>
      <c r="F789" s="23" t="n">
        <v>2245</v>
      </c>
      <c r="G789" s="24" t="s">
        <v>93</v>
      </c>
      <c r="H789" s="17" t="n">
        <f aca="false">MONTH(A789)</f>
        <v>9</v>
      </c>
      <c r="I789" s="17" t="n">
        <f aca="false">DAY(A789)</f>
        <v>15</v>
      </c>
    </row>
    <row r="790" customFormat="false" ht="15.75" hidden="true" customHeight="true" outlineLevel="0" collapsed="false">
      <c r="A790" s="22" t="n">
        <v>43946</v>
      </c>
      <c r="B790" s="6" t="s">
        <v>71</v>
      </c>
      <c r="C790" s="6" t="s">
        <v>72</v>
      </c>
      <c r="D790" s="6" t="n">
        <v>119</v>
      </c>
      <c r="E790" s="23" t="n">
        <v>5</v>
      </c>
      <c r="F790" s="23" t="n">
        <v>595</v>
      </c>
      <c r="G790" s="24" t="s">
        <v>73</v>
      </c>
      <c r="H790" s="17" t="n">
        <f aca="false">MONTH(A790)</f>
        <v>4</v>
      </c>
      <c r="I790" s="17" t="n">
        <f aca="false">DAY(A790)</f>
        <v>25</v>
      </c>
    </row>
    <row r="791" customFormat="false" ht="15.75" hidden="true" customHeight="true" outlineLevel="0" collapsed="false">
      <c r="A791" s="22" t="n">
        <v>44094</v>
      </c>
      <c r="B791" s="6" t="s">
        <v>76</v>
      </c>
      <c r="C791" s="6" t="s">
        <v>72</v>
      </c>
      <c r="D791" s="6" t="n">
        <v>212</v>
      </c>
      <c r="E791" s="23" t="n">
        <v>11</v>
      </c>
      <c r="F791" s="23" t="n">
        <v>2332</v>
      </c>
      <c r="G791" s="24" t="s">
        <v>80</v>
      </c>
      <c r="H791" s="17" t="n">
        <f aca="false">MONTH(A791)</f>
        <v>9</v>
      </c>
      <c r="I791" s="17" t="n">
        <f aca="false">DAY(A791)</f>
        <v>20</v>
      </c>
    </row>
    <row r="792" customFormat="false" ht="15.75" hidden="true" customHeight="true" outlineLevel="0" collapsed="false">
      <c r="A792" s="22" t="n">
        <v>43894</v>
      </c>
      <c r="B792" s="6" t="s">
        <v>82</v>
      </c>
      <c r="C792" s="6" t="s">
        <v>72</v>
      </c>
      <c r="D792" s="6" t="n">
        <v>128</v>
      </c>
      <c r="E792" s="23" t="n">
        <v>16</v>
      </c>
      <c r="F792" s="23" t="n">
        <v>2048</v>
      </c>
      <c r="G792" s="24" t="s">
        <v>77</v>
      </c>
      <c r="H792" s="17" t="n">
        <f aca="false">MONTH(A792)</f>
        <v>3</v>
      </c>
      <c r="I792" s="17" t="n">
        <f aca="false">DAY(A792)</f>
        <v>4</v>
      </c>
    </row>
    <row r="793" customFormat="false" ht="15.75" hidden="true" customHeight="true" outlineLevel="0" collapsed="false">
      <c r="A793" s="22" t="n">
        <v>44125</v>
      </c>
      <c r="B793" s="6" t="s">
        <v>82</v>
      </c>
      <c r="C793" s="6" t="s">
        <v>72</v>
      </c>
      <c r="D793" s="6" t="n">
        <v>267</v>
      </c>
      <c r="E793" s="23" t="n">
        <v>16</v>
      </c>
      <c r="F793" s="23" t="n">
        <v>4272</v>
      </c>
      <c r="G793" s="24" t="s">
        <v>73</v>
      </c>
      <c r="H793" s="17" t="n">
        <f aca="false">MONTH(A793)</f>
        <v>10</v>
      </c>
      <c r="I793" s="17" t="n">
        <f aca="false">DAY(A793)</f>
        <v>21</v>
      </c>
    </row>
    <row r="794" customFormat="false" ht="15.75" hidden="true" customHeight="true" outlineLevel="0" collapsed="false">
      <c r="A794" s="22" t="n">
        <v>44024</v>
      </c>
      <c r="B794" s="6" t="s">
        <v>71</v>
      </c>
      <c r="C794" s="6" t="s">
        <v>72</v>
      </c>
      <c r="D794" s="6" t="n">
        <v>183</v>
      </c>
      <c r="E794" s="23" t="n">
        <v>5</v>
      </c>
      <c r="F794" s="23" t="n">
        <v>915</v>
      </c>
      <c r="G794" s="24" t="s">
        <v>73</v>
      </c>
      <c r="H794" s="17" t="n">
        <f aca="false">MONTH(A794)</f>
        <v>7</v>
      </c>
      <c r="I794" s="17" t="n">
        <f aca="false">DAY(A794)</f>
        <v>12</v>
      </c>
    </row>
    <row r="795" customFormat="false" ht="15.75" hidden="false" customHeight="true" outlineLevel="0" collapsed="false">
      <c r="A795" s="22" t="n">
        <v>43890</v>
      </c>
      <c r="B795" s="6" t="s">
        <v>78</v>
      </c>
      <c r="C795" s="6" t="s">
        <v>74</v>
      </c>
      <c r="D795" s="6" t="n">
        <v>104</v>
      </c>
      <c r="E795" s="23" t="n">
        <v>7</v>
      </c>
      <c r="F795" s="23" t="n">
        <v>728</v>
      </c>
      <c r="G795" s="24" t="s">
        <v>87</v>
      </c>
      <c r="H795" s="17" t="n">
        <f aca="false">MONTH(A795)</f>
        <v>2</v>
      </c>
      <c r="I795" s="17" t="n">
        <f aca="false">DAY(A795)</f>
        <v>29</v>
      </c>
      <c r="J795" s="26" t="s">
        <v>84</v>
      </c>
    </row>
    <row r="796" customFormat="false" ht="15.75" hidden="true" customHeight="true" outlineLevel="0" collapsed="false">
      <c r="A796" s="22" t="n">
        <v>44124</v>
      </c>
      <c r="B796" s="6" t="s">
        <v>71</v>
      </c>
      <c r="C796" s="6" t="s">
        <v>74</v>
      </c>
      <c r="D796" s="6" t="n">
        <v>395</v>
      </c>
      <c r="E796" s="25" t="n">
        <v>5</v>
      </c>
      <c r="F796" s="23" t="n">
        <v>1975</v>
      </c>
      <c r="G796" s="24" t="s">
        <v>80</v>
      </c>
      <c r="H796" s="17" t="n">
        <f aca="false">MONTH(A796)</f>
        <v>10</v>
      </c>
      <c r="I796" s="17" t="n">
        <f aca="false">DAY(A796)</f>
        <v>20</v>
      </c>
    </row>
    <row r="797" customFormat="false" ht="15.75" hidden="true" customHeight="true" outlineLevel="0" collapsed="false">
      <c r="A797" s="22" t="n">
        <v>43989</v>
      </c>
      <c r="B797" s="6" t="s">
        <v>78</v>
      </c>
      <c r="C797" s="6" t="s">
        <v>74</v>
      </c>
      <c r="D797" s="6" t="n">
        <v>201</v>
      </c>
      <c r="E797" s="23" t="n">
        <v>7</v>
      </c>
      <c r="F797" s="23" t="n">
        <v>1407</v>
      </c>
      <c r="G797" s="24" t="s">
        <v>77</v>
      </c>
      <c r="H797" s="17" t="n">
        <f aca="false">MONTH(A797)</f>
        <v>6</v>
      </c>
      <c r="I797" s="17" t="n">
        <f aca="false">DAY(A797)</f>
        <v>7</v>
      </c>
    </row>
    <row r="798" customFormat="false" ht="15.75" hidden="true" customHeight="true" outlineLevel="0" collapsed="false">
      <c r="A798" s="22" t="n">
        <v>44056</v>
      </c>
      <c r="B798" s="6" t="s">
        <v>82</v>
      </c>
      <c r="C798" s="6" t="s">
        <v>72</v>
      </c>
      <c r="D798" s="6" t="n">
        <v>229</v>
      </c>
      <c r="E798" s="23" t="n">
        <v>16</v>
      </c>
      <c r="F798" s="23" t="n">
        <v>3664</v>
      </c>
      <c r="G798" s="24" t="s">
        <v>73</v>
      </c>
      <c r="H798" s="17" t="n">
        <f aca="false">MONTH(A798)</f>
        <v>8</v>
      </c>
      <c r="I798" s="17" t="n">
        <f aca="false">DAY(A798)</f>
        <v>13</v>
      </c>
    </row>
    <row r="799" customFormat="false" ht="15.75" hidden="true" customHeight="true" outlineLevel="0" collapsed="false">
      <c r="A799" s="22" t="n">
        <v>44035</v>
      </c>
      <c r="B799" s="6" t="s">
        <v>76</v>
      </c>
      <c r="C799" s="6" t="s">
        <v>74</v>
      </c>
      <c r="D799" s="6" t="n">
        <v>148</v>
      </c>
      <c r="E799" s="23" t="n">
        <v>11</v>
      </c>
      <c r="F799" s="23" t="n">
        <v>1628</v>
      </c>
      <c r="G799" s="24" t="s">
        <v>73</v>
      </c>
      <c r="H799" s="17" t="n">
        <f aca="false">MONTH(A799)</f>
        <v>7</v>
      </c>
      <c r="I799" s="17" t="n">
        <f aca="false">DAY(A799)</f>
        <v>23</v>
      </c>
    </row>
    <row r="800" customFormat="false" ht="15.75" hidden="true" customHeight="true" outlineLevel="0" collapsed="false">
      <c r="A800" s="22" t="n">
        <v>44072</v>
      </c>
      <c r="B800" s="6" t="s">
        <v>76</v>
      </c>
      <c r="C800" s="6" t="s">
        <v>72</v>
      </c>
      <c r="D800" s="6" t="n">
        <v>190</v>
      </c>
      <c r="E800" s="23" t="n">
        <v>11</v>
      </c>
      <c r="F800" s="23" t="n">
        <v>2090</v>
      </c>
      <c r="G800" s="24" t="s">
        <v>90</v>
      </c>
      <c r="H800" s="17" t="n">
        <f aca="false">MONTH(A800)</f>
        <v>8</v>
      </c>
      <c r="I800" s="17" t="n">
        <f aca="false">DAY(A800)</f>
        <v>29</v>
      </c>
    </row>
    <row r="801" customFormat="false" ht="15.75" hidden="true" customHeight="true" outlineLevel="0" collapsed="false">
      <c r="A801" s="22" t="n">
        <v>44190</v>
      </c>
      <c r="B801" s="6" t="s">
        <v>78</v>
      </c>
      <c r="C801" s="6" t="s">
        <v>74</v>
      </c>
      <c r="D801" s="6" t="n">
        <v>473</v>
      </c>
      <c r="E801" s="23" t="n">
        <v>7</v>
      </c>
      <c r="F801" s="23" t="n">
        <v>3311</v>
      </c>
      <c r="G801" s="24" t="s">
        <v>83</v>
      </c>
      <c r="H801" s="17" t="n">
        <f aca="false">MONTH(A801)</f>
        <v>12</v>
      </c>
      <c r="I801" s="17" t="n">
        <f aca="false">DAY(A801)</f>
        <v>25</v>
      </c>
    </row>
    <row r="802" customFormat="false" ht="15.75" hidden="true" customHeight="true" outlineLevel="0" collapsed="false">
      <c r="A802" s="22" t="n">
        <v>44133</v>
      </c>
      <c r="B802" s="6" t="s">
        <v>76</v>
      </c>
      <c r="C802" s="6" t="s">
        <v>72</v>
      </c>
      <c r="D802" s="6" t="n">
        <v>271</v>
      </c>
      <c r="E802" s="23" t="n">
        <v>11</v>
      </c>
      <c r="F802" s="23" t="n">
        <v>2981</v>
      </c>
      <c r="G802" s="24" t="s">
        <v>83</v>
      </c>
      <c r="H802" s="17" t="n">
        <f aca="false">MONTH(A802)</f>
        <v>10</v>
      </c>
      <c r="I802" s="17" t="n">
        <f aca="false">DAY(A802)</f>
        <v>29</v>
      </c>
    </row>
    <row r="803" customFormat="false" ht="15.75" hidden="true" customHeight="true" outlineLevel="0" collapsed="false">
      <c r="A803" s="22" t="n">
        <v>44193</v>
      </c>
      <c r="B803" s="6" t="s">
        <v>71</v>
      </c>
      <c r="C803" s="6" t="s">
        <v>72</v>
      </c>
      <c r="D803" s="6" t="n">
        <v>327</v>
      </c>
      <c r="E803" s="23" t="n">
        <v>5</v>
      </c>
      <c r="F803" s="23" t="n">
        <v>1635</v>
      </c>
      <c r="G803" s="24" t="s">
        <v>83</v>
      </c>
      <c r="H803" s="17" t="n">
        <f aca="false">MONTH(A803)</f>
        <v>12</v>
      </c>
      <c r="I803" s="17" t="n">
        <f aca="false">DAY(A803)</f>
        <v>28</v>
      </c>
    </row>
    <row r="804" customFormat="false" ht="15.75" hidden="true" customHeight="true" outlineLevel="0" collapsed="false">
      <c r="A804" s="22" t="n">
        <v>44150</v>
      </c>
      <c r="B804" s="6" t="s">
        <v>76</v>
      </c>
      <c r="C804" s="6" t="s">
        <v>74</v>
      </c>
      <c r="D804" s="6" t="n">
        <v>231</v>
      </c>
      <c r="E804" s="23" t="n">
        <v>11</v>
      </c>
      <c r="F804" s="23" t="n">
        <v>2541</v>
      </c>
      <c r="G804" s="24" t="s">
        <v>87</v>
      </c>
      <c r="H804" s="17" t="n">
        <f aca="false">MONTH(A804)</f>
        <v>11</v>
      </c>
      <c r="I804" s="17" t="n">
        <f aca="false">DAY(A804)</f>
        <v>15</v>
      </c>
    </row>
    <row r="805" customFormat="false" ht="15.75" hidden="true" customHeight="true" outlineLevel="0" collapsed="false">
      <c r="A805" s="22" t="n">
        <v>44182</v>
      </c>
      <c r="B805" s="6" t="s">
        <v>82</v>
      </c>
      <c r="C805" s="6" t="s">
        <v>72</v>
      </c>
      <c r="D805" s="6" t="n">
        <v>324</v>
      </c>
      <c r="E805" s="23" t="n">
        <v>16</v>
      </c>
      <c r="F805" s="23" t="n">
        <v>5184</v>
      </c>
      <c r="G805" s="24" t="s">
        <v>80</v>
      </c>
      <c r="H805" s="17" t="n">
        <f aca="false">MONTH(A805)</f>
        <v>12</v>
      </c>
      <c r="I805" s="17" t="n">
        <f aca="false">DAY(A805)</f>
        <v>17</v>
      </c>
    </row>
    <row r="806" customFormat="false" ht="15.75" hidden="true" customHeight="true" outlineLevel="0" collapsed="false">
      <c r="A806" s="22" t="n">
        <v>44003</v>
      </c>
      <c r="B806" s="6" t="s">
        <v>71</v>
      </c>
      <c r="C806" s="6" t="s">
        <v>72</v>
      </c>
      <c r="D806" s="6" t="n">
        <v>125</v>
      </c>
      <c r="E806" s="23" t="n">
        <v>5</v>
      </c>
      <c r="F806" s="23" t="n">
        <v>625</v>
      </c>
      <c r="G806" s="24" t="s">
        <v>73</v>
      </c>
      <c r="H806" s="17" t="n">
        <f aca="false">MONTH(A806)</f>
        <v>6</v>
      </c>
      <c r="I806" s="17" t="n">
        <f aca="false">DAY(A806)</f>
        <v>21</v>
      </c>
    </row>
    <row r="807" customFormat="false" ht="15.75" hidden="false" customHeight="true" outlineLevel="0" collapsed="false">
      <c r="A807" s="22" t="n">
        <v>43846</v>
      </c>
      <c r="B807" s="6" t="s">
        <v>76</v>
      </c>
      <c r="C807" s="6" t="s">
        <v>74</v>
      </c>
      <c r="D807" s="6" t="n">
        <v>100</v>
      </c>
      <c r="E807" s="23" t="n">
        <v>11</v>
      </c>
      <c r="F807" s="23" t="n">
        <v>1100</v>
      </c>
      <c r="G807" s="24" t="s">
        <v>87</v>
      </c>
      <c r="H807" s="17" t="n">
        <f aca="false">MONTH(A807)</f>
        <v>1</v>
      </c>
      <c r="I807" s="17" t="n">
        <f aca="false">DAY(A807)</f>
        <v>16</v>
      </c>
      <c r="J807" s="26" t="s">
        <v>81</v>
      </c>
    </row>
    <row r="808" customFormat="false" ht="15.75" hidden="true" customHeight="true" outlineLevel="0" collapsed="false">
      <c r="A808" s="22" t="n">
        <v>44039</v>
      </c>
      <c r="B808" s="6" t="s">
        <v>71</v>
      </c>
      <c r="C808" s="6" t="s">
        <v>74</v>
      </c>
      <c r="D808" s="7" t="n">
        <v>339</v>
      </c>
      <c r="E808" s="25" t="n">
        <v>5</v>
      </c>
      <c r="F808" s="23" t="n">
        <v>1695</v>
      </c>
      <c r="G808" s="24" t="s">
        <v>83</v>
      </c>
      <c r="H808" s="17" t="n">
        <f aca="false">MONTH(A808)</f>
        <v>7</v>
      </c>
      <c r="I808" s="17" t="n">
        <f aca="false">DAY(A808)</f>
        <v>27</v>
      </c>
    </row>
    <row r="809" customFormat="false" ht="15.75" hidden="true" customHeight="true" outlineLevel="0" collapsed="false">
      <c r="A809" s="22" t="n">
        <v>44069</v>
      </c>
      <c r="B809" s="6" t="s">
        <v>82</v>
      </c>
      <c r="C809" s="6" t="s">
        <v>72</v>
      </c>
      <c r="D809" s="6" t="n">
        <v>232</v>
      </c>
      <c r="E809" s="23" t="n">
        <v>16</v>
      </c>
      <c r="F809" s="23" t="n">
        <v>3712</v>
      </c>
      <c r="G809" s="24" t="s">
        <v>83</v>
      </c>
      <c r="H809" s="17" t="n">
        <f aca="false">MONTH(A809)</f>
        <v>8</v>
      </c>
      <c r="I809" s="17" t="n">
        <f aca="false">DAY(A809)</f>
        <v>26</v>
      </c>
    </row>
    <row r="810" customFormat="false" ht="15.75" hidden="true" customHeight="true" outlineLevel="0" collapsed="false">
      <c r="A810" s="22" t="n">
        <v>44191</v>
      </c>
      <c r="B810" s="6" t="s">
        <v>71</v>
      </c>
      <c r="C810" s="6" t="s">
        <v>72</v>
      </c>
      <c r="D810" s="6" t="n">
        <v>327</v>
      </c>
      <c r="E810" s="23" t="n">
        <v>5</v>
      </c>
      <c r="F810" s="23" t="n">
        <v>1635</v>
      </c>
      <c r="G810" s="24" t="s">
        <v>83</v>
      </c>
      <c r="H810" s="17" t="n">
        <f aca="false">MONTH(A810)</f>
        <v>12</v>
      </c>
      <c r="I810" s="17" t="n">
        <f aca="false">DAY(A810)</f>
        <v>26</v>
      </c>
    </row>
    <row r="811" customFormat="false" ht="15.75" hidden="true" customHeight="true" outlineLevel="0" collapsed="false">
      <c r="A811" s="22" t="n">
        <v>44189</v>
      </c>
      <c r="B811" s="6" t="s">
        <v>78</v>
      </c>
      <c r="C811" s="6" t="s">
        <v>74</v>
      </c>
      <c r="D811" s="6" t="n">
        <v>376</v>
      </c>
      <c r="E811" s="23" t="n">
        <v>7</v>
      </c>
      <c r="F811" s="23" t="n">
        <v>2632</v>
      </c>
      <c r="G811" s="24" t="s">
        <v>88</v>
      </c>
      <c r="H811" s="17" t="n">
        <f aca="false">MONTH(A811)</f>
        <v>12</v>
      </c>
      <c r="I811" s="17" t="n">
        <f aca="false">DAY(A811)</f>
        <v>24</v>
      </c>
    </row>
    <row r="812" customFormat="false" ht="15.75" hidden="false" customHeight="true" outlineLevel="0" collapsed="false">
      <c r="A812" s="22" t="n">
        <v>43846</v>
      </c>
      <c r="B812" s="6" t="s">
        <v>82</v>
      </c>
      <c r="C812" s="6" t="s">
        <v>72</v>
      </c>
      <c r="D812" s="6" t="n">
        <v>108</v>
      </c>
      <c r="E812" s="23" t="n">
        <v>16</v>
      </c>
      <c r="F812" s="23" t="n">
        <v>1728</v>
      </c>
      <c r="G812" s="24" t="s">
        <v>87</v>
      </c>
      <c r="H812" s="17" t="n">
        <f aca="false">MONTH(A812)</f>
        <v>1</v>
      </c>
      <c r="I812" s="17" t="n">
        <f aca="false">DAY(A812)</f>
        <v>16</v>
      </c>
      <c r="J812" s="26" t="s">
        <v>81</v>
      </c>
    </row>
    <row r="813" customFormat="false" ht="15.75" hidden="true" customHeight="true" outlineLevel="0" collapsed="false">
      <c r="A813" s="22" t="n">
        <v>43982</v>
      </c>
      <c r="B813" s="6" t="s">
        <v>71</v>
      </c>
      <c r="C813" s="6" t="s">
        <v>74</v>
      </c>
      <c r="D813" s="7" t="n">
        <v>308</v>
      </c>
      <c r="E813" s="25" t="n">
        <v>5</v>
      </c>
      <c r="F813" s="23" t="n">
        <v>1540</v>
      </c>
      <c r="G813" s="24" t="s">
        <v>79</v>
      </c>
      <c r="H813" s="17" t="n">
        <f aca="false">MONTH(A813)</f>
        <v>5</v>
      </c>
      <c r="I813" s="17" t="n">
        <f aca="false">DAY(A813)</f>
        <v>31</v>
      </c>
    </row>
    <row r="814" customFormat="false" ht="15.75" hidden="true" customHeight="true" outlineLevel="0" collapsed="false">
      <c r="A814" s="22" t="n">
        <v>44155</v>
      </c>
      <c r="B814" s="6" t="s">
        <v>82</v>
      </c>
      <c r="C814" s="6" t="s">
        <v>72</v>
      </c>
      <c r="D814" s="6" t="n">
        <v>312</v>
      </c>
      <c r="E814" s="23" t="n">
        <v>16</v>
      </c>
      <c r="F814" s="23" t="n">
        <v>4992</v>
      </c>
      <c r="G814" s="24" t="s">
        <v>80</v>
      </c>
      <c r="H814" s="17" t="n">
        <f aca="false">MONTH(A814)</f>
        <v>11</v>
      </c>
      <c r="I814" s="17" t="n">
        <f aca="false">DAY(A814)</f>
        <v>20</v>
      </c>
    </row>
    <row r="815" customFormat="false" ht="15.75" hidden="true" customHeight="true" outlineLevel="0" collapsed="false">
      <c r="A815" s="22" t="n">
        <v>44057</v>
      </c>
      <c r="B815" s="6" t="s">
        <v>76</v>
      </c>
      <c r="C815" s="6" t="s">
        <v>74</v>
      </c>
      <c r="D815" s="6" t="n">
        <v>197</v>
      </c>
      <c r="E815" s="23" t="n">
        <v>11</v>
      </c>
      <c r="F815" s="23" t="n">
        <v>2167</v>
      </c>
      <c r="G815" s="24" t="s">
        <v>73</v>
      </c>
      <c r="H815" s="17" t="n">
        <f aca="false">MONTH(A815)</f>
        <v>8</v>
      </c>
      <c r="I815" s="17" t="n">
        <f aca="false">DAY(A815)</f>
        <v>14</v>
      </c>
    </row>
    <row r="816" customFormat="false" ht="15.75" hidden="true" customHeight="true" outlineLevel="0" collapsed="false">
      <c r="A816" s="22" t="n">
        <v>44119</v>
      </c>
      <c r="B816" s="6" t="s">
        <v>78</v>
      </c>
      <c r="C816" s="6" t="s">
        <v>74</v>
      </c>
      <c r="D816" s="6" t="n">
        <v>360</v>
      </c>
      <c r="E816" s="23" t="n">
        <v>7</v>
      </c>
      <c r="F816" s="23" t="n">
        <v>2520</v>
      </c>
      <c r="G816" s="24" t="s">
        <v>73</v>
      </c>
      <c r="H816" s="17" t="n">
        <f aca="false">MONTH(A816)</f>
        <v>10</v>
      </c>
      <c r="I816" s="17" t="n">
        <f aca="false">DAY(A816)</f>
        <v>15</v>
      </c>
    </row>
    <row r="817" customFormat="false" ht="15.75" hidden="true" customHeight="true" outlineLevel="0" collapsed="false">
      <c r="A817" s="22" t="n">
        <v>44026</v>
      </c>
      <c r="B817" s="6" t="s">
        <v>71</v>
      </c>
      <c r="C817" s="6" t="s">
        <v>74</v>
      </c>
      <c r="D817" s="7" t="n">
        <v>322</v>
      </c>
      <c r="E817" s="25" t="n">
        <v>5</v>
      </c>
      <c r="F817" s="23" t="n">
        <v>1610</v>
      </c>
      <c r="G817" s="24" t="s">
        <v>89</v>
      </c>
      <c r="H817" s="17" t="n">
        <f aca="false">MONTH(A817)</f>
        <v>7</v>
      </c>
      <c r="I817" s="17" t="n">
        <f aca="false">DAY(A817)</f>
        <v>14</v>
      </c>
    </row>
    <row r="818" customFormat="false" ht="15.75" hidden="true" customHeight="true" outlineLevel="0" collapsed="false">
      <c r="A818" s="22" t="n">
        <v>44011</v>
      </c>
      <c r="B818" s="6" t="s">
        <v>76</v>
      </c>
      <c r="C818" s="6" t="s">
        <v>72</v>
      </c>
      <c r="D818" s="6" t="n">
        <v>113</v>
      </c>
      <c r="E818" s="23" t="n">
        <v>11</v>
      </c>
      <c r="F818" s="23" t="n">
        <v>1243</v>
      </c>
      <c r="G818" s="24" t="s">
        <v>73</v>
      </c>
      <c r="H818" s="17" t="n">
        <f aca="false">MONTH(A818)</f>
        <v>6</v>
      </c>
      <c r="I818" s="17" t="n">
        <f aca="false">DAY(A818)</f>
        <v>29</v>
      </c>
    </row>
    <row r="819" customFormat="false" ht="15.75" hidden="true" customHeight="true" outlineLevel="0" collapsed="false">
      <c r="A819" s="22" t="n">
        <v>44121</v>
      </c>
      <c r="B819" s="6" t="s">
        <v>82</v>
      </c>
      <c r="C819" s="6" t="s">
        <v>72</v>
      </c>
      <c r="D819" s="6" t="n">
        <v>276</v>
      </c>
      <c r="E819" s="23" t="n">
        <v>16</v>
      </c>
      <c r="F819" s="23" t="n">
        <v>4416</v>
      </c>
      <c r="G819" s="24" t="s">
        <v>80</v>
      </c>
      <c r="H819" s="17" t="n">
        <f aca="false">MONTH(A819)</f>
        <v>10</v>
      </c>
      <c r="I819" s="17" t="n">
        <f aca="false">DAY(A819)</f>
        <v>17</v>
      </c>
    </row>
    <row r="820" customFormat="false" ht="15.75" hidden="false" customHeight="true" outlineLevel="0" collapsed="false">
      <c r="A820" s="22" t="n">
        <v>43861</v>
      </c>
      <c r="B820" s="6" t="s">
        <v>78</v>
      </c>
      <c r="C820" s="6" t="s">
        <v>74</v>
      </c>
      <c r="D820" s="6" t="n">
        <v>103</v>
      </c>
      <c r="E820" s="23" t="n">
        <v>7</v>
      </c>
      <c r="F820" s="23" t="n">
        <v>721</v>
      </c>
      <c r="G820" s="24" t="s">
        <v>73</v>
      </c>
      <c r="H820" s="17" t="n">
        <f aca="false">MONTH(A820)</f>
        <v>1</v>
      </c>
      <c r="I820" s="17" t="n">
        <f aca="false">DAY(A820)</f>
        <v>31</v>
      </c>
      <c r="J820" s="26" t="s">
        <v>84</v>
      </c>
    </row>
    <row r="821" customFormat="false" ht="15.75" hidden="true" customHeight="true" outlineLevel="0" collapsed="false">
      <c r="A821" s="22" t="n">
        <v>44015</v>
      </c>
      <c r="B821" s="6" t="s">
        <v>82</v>
      </c>
      <c r="C821" s="6" t="s">
        <v>72</v>
      </c>
      <c r="D821" s="6" t="n">
        <v>187</v>
      </c>
      <c r="E821" s="23" t="n">
        <v>16</v>
      </c>
      <c r="F821" s="23" t="n">
        <v>2992</v>
      </c>
      <c r="G821" s="24" t="s">
        <v>77</v>
      </c>
      <c r="H821" s="17" t="n">
        <f aca="false">MONTH(A821)</f>
        <v>7</v>
      </c>
      <c r="I821" s="17" t="n">
        <f aca="false">DAY(A821)</f>
        <v>3</v>
      </c>
    </row>
    <row r="822" customFormat="false" ht="15.75" hidden="true" customHeight="true" outlineLevel="0" collapsed="false">
      <c r="A822" s="22" t="n">
        <v>44154</v>
      </c>
      <c r="B822" s="6" t="s">
        <v>76</v>
      </c>
      <c r="C822" s="6" t="s">
        <v>72</v>
      </c>
      <c r="D822" s="6" t="n">
        <v>296</v>
      </c>
      <c r="E822" s="23" t="n">
        <v>11</v>
      </c>
      <c r="F822" s="23" t="n">
        <v>3256</v>
      </c>
      <c r="G822" s="24" t="s">
        <v>80</v>
      </c>
      <c r="H822" s="17" t="n">
        <f aca="false">MONTH(A822)</f>
        <v>11</v>
      </c>
      <c r="I822" s="17" t="n">
        <f aca="false">DAY(A822)</f>
        <v>19</v>
      </c>
    </row>
    <row r="823" customFormat="false" ht="15.75" hidden="true" customHeight="true" outlineLevel="0" collapsed="false">
      <c r="A823" s="22" t="n">
        <v>44155</v>
      </c>
      <c r="B823" s="6" t="s">
        <v>71</v>
      </c>
      <c r="C823" s="6" t="s">
        <v>72</v>
      </c>
      <c r="D823" s="6" t="n">
        <v>300</v>
      </c>
      <c r="E823" s="23" t="n">
        <v>5</v>
      </c>
      <c r="F823" s="23" t="n">
        <v>1500</v>
      </c>
      <c r="G823" s="24" t="s">
        <v>80</v>
      </c>
      <c r="H823" s="17" t="n">
        <f aca="false">MONTH(A823)</f>
        <v>11</v>
      </c>
      <c r="I823" s="17" t="n">
        <f aca="false">DAY(A823)</f>
        <v>20</v>
      </c>
    </row>
    <row r="824" customFormat="false" ht="15.75" hidden="true" customHeight="true" outlineLevel="0" collapsed="false">
      <c r="A824" s="22" t="n">
        <v>44010</v>
      </c>
      <c r="B824" s="6" t="s">
        <v>71</v>
      </c>
      <c r="C824" s="6" t="s">
        <v>74</v>
      </c>
      <c r="D824" s="7" t="n">
        <v>232</v>
      </c>
      <c r="E824" s="25" t="n">
        <v>5</v>
      </c>
      <c r="F824" s="23" t="n">
        <v>1160</v>
      </c>
      <c r="G824" s="24" t="s">
        <v>83</v>
      </c>
      <c r="H824" s="17" t="n">
        <f aca="false">MONTH(A824)</f>
        <v>6</v>
      </c>
      <c r="I824" s="17" t="n">
        <f aca="false">DAY(A824)</f>
        <v>28</v>
      </c>
    </row>
    <row r="825" customFormat="false" ht="15.75" hidden="true" customHeight="true" outlineLevel="0" collapsed="false">
      <c r="A825" s="22" t="n">
        <v>43907</v>
      </c>
      <c r="B825" s="6" t="s">
        <v>78</v>
      </c>
      <c r="C825" s="6" t="s">
        <v>74</v>
      </c>
      <c r="D825" s="6" t="n">
        <v>141</v>
      </c>
      <c r="E825" s="23" t="n">
        <v>7</v>
      </c>
      <c r="F825" s="23" t="n">
        <v>987</v>
      </c>
      <c r="G825" s="24" t="s">
        <v>87</v>
      </c>
      <c r="H825" s="17" t="n">
        <f aca="false">MONTH(A825)</f>
        <v>3</v>
      </c>
      <c r="I825" s="17" t="n">
        <f aca="false">DAY(A825)</f>
        <v>17</v>
      </c>
    </row>
    <row r="826" customFormat="false" ht="15.75" hidden="true" customHeight="true" outlineLevel="0" collapsed="false">
      <c r="A826" s="22" t="n">
        <v>43929</v>
      </c>
      <c r="B826" s="6" t="s">
        <v>71</v>
      </c>
      <c r="C826" s="6" t="s">
        <v>74</v>
      </c>
      <c r="D826" s="7" t="n">
        <v>212</v>
      </c>
      <c r="E826" s="25" t="n">
        <v>5</v>
      </c>
      <c r="F826" s="23" t="n">
        <v>1060</v>
      </c>
      <c r="G826" s="24" t="s">
        <v>77</v>
      </c>
      <c r="H826" s="17" t="n">
        <f aca="false">MONTH(A826)</f>
        <v>4</v>
      </c>
      <c r="I826" s="17" t="n">
        <f aca="false">DAY(A826)</f>
        <v>8</v>
      </c>
    </row>
    <row r="827" customFormat="false" ht="15.75" hidden="true" customHeight="true" outlineLevel="0" collapsed="false">
      <c r="A827" s="22" t="n">
        <v>44137</v>
      </c>
      <c r="B827" s="6" t="s">
        <v>71</v>
      </c>
      <c r="C827" s="6" t="s">
        <v>72</v>
      </c>
      <c r="D827" s="6" t="n">
        <v>264</v>
      </c>
      <c r="E827" s="23" t="n">
        <v>5</v>
      </c>
      <c r="F827" s="23" t="n">
        <v>1320</v>
      </c>
      <c r="G827" s="24" t="s">
        <v>77</v>
      </c>
      <c r="H827" s="17" t="n">
        <f aca="false">MONTH(A827)</f>
        <v>11</v>
      </c>
      <c r="I827" s="17" t="n">
        <f aca="false">DAY(A827)</f>
        <v>2</v>
      </c>
    </row>
    <row r="828" customFormat="false" ht="15.75" hidden="true" customHeight="true" outlineLevel="0" collapsed="false">
      <c r="A828" s="22" t="n">
        <v>43963</v>
      </c>
      <c r="B828" s="6" t="s">
        <v>78</v>
      </c>
      <c r="C828" s="6" t="s">
        <v>74</v>
      </c>
      <c r="D828" s="6" t="n">
        <v>260</v>
      </c>
      <c r="E828" s="23" t="n">
        <v>7</v>
      </c>
      <c r="F828" s="23" t="n">
        <v>1820</v>
      </c>
      <c r="G828" s="24" t="s">
        <v>73</v>
      </c>
      <c r="H828" s="17" t="n">
        <f aca="false">MONTH(A828)</f>
        <v>5</v>
      </c>
      <c r="I828" s="17" t="n">
        <f aca="false">DAY(A828)</f>
        <v>12</v>
      </c>
    </row>
    <row r="829" customFormat="false" ht="15.75" hidden="true" customHeight="true" outlineLevel="0" collapsed="false">
      <c r="A829" s="22" t="n">
        <v>44164</v>
      </c>
      <c r="B829" s="6" t="s">
        <v>82</v>
      </c>
      <c r="C829" s="6" t="s">
        <v>72</v>
      </c>
      <c r="D829" s="6" t="n">
        <v>377</v>
      </c>
      <c r="E829" s="23" t="n">
        <v>16</v>
      </c>
      <c r="F829" s="23" t="n">
        <v>6032</v>
      </c>
      <c r="G829" s="24" t="s">
        <v>73</v>
      </c>
      <c r="H829" s="17" t="n">
        <f aca="false">MONTH(A829)</f>
        <v>11</v>
      </c>
      <c r="I829" s="17" t="n">
        <f aca="false">DAY(A829)</f>
        <v>29</v>
      </c>
    </row>
    <row r="830" customFormat="false" ht="15.75" hidden="true" customHeight="true" outlineLevel="0" collapsed="false">
      <c r="A830" s="22" t="n">
        <v>44147</v>
      </c>
      <c r="B830" s="6" t="s">
        <v>71</v>
      </c>
      <c r="C830" s="6" t="s">
        <v>72</v>
      </c>
      <c r="D830" s="6" t="n">
        <v>285</v>
      </c>
      <c r="E830" s="23" t="n">
        <v>5</v>
      </c>
      <c r="F830" s="23" t="n">
        <v>1425</v>
      </c>
      <c r="G830" s="24" t="s">
        <v>73</v>
      </c>
      <c r="H830" s="17" t="n">
        <f aca="false">MONTH(A830)</f>
        <v>11</v>
      </c>
      <c r="I830" s="17" t="n">
        <f aca="false">DAY(A830)</f>
        <v>12</v>
      </c>
    </row>
    <row r="831" customFormat="false" ht="15.75" hidden="true" customHeight="true" outlineLevel="0" collapsed="false">
      <c r="A831" s="22" t="n">
        <v>43909</v>
      </c>
      <c r="B831" s="6" t="s">
        <v>76</v>
      </c>
      <c r="C831" s="6" t="s">
        <v>74</v>
      </c>
      <c r="D831" s="6" t="n">
        <v>114</v>
      </c>
      <c r="E831" s="23" t="n">
        <v>11</v>
      </c>
      <c r="F831" s="23" t="n">
        <v>1254</v>
      </c>
      <c r="G831" s="24" t="s">
        <v>80</v>
      </c>
      <c r="H831" s="17" t="n">
        <f aca="false">MONTH(A831)</f>
        <v>3</v>
      </c>
      <c r="I831" s="17" t="n">
        <f aca="false">DAY(A831)</f>
        <v>19</v>
      </c>
    </row>
    <row r="832" customFormat="false" ht="15.75" hidden="true" customHeight="true" outlineLevel="0" collapsed="false">
      <c r="A832" s="22" t="n">
        <v>44163</v>
      </c>
      <c r="B832" s="6" t="s">
        <v>82</v>
      </c>
      <c r="C832" s="6" t="s">
        <v>72</v>
      </c>
      <c r="D832" s="6" t="n">
        <v>324</v>
      </c>
      <c r="E832" s="23" t="n">
        <v>16</v>
      </c>
      <c r="F832" s="23" t="n">
        <v>5184</v>
      </c>
      <c r="G832" s="24" t="s">
        <v>83</v>
      </c>
      <c r="H832" s="17" t="n">
        <f aca="false">MONTH(A832)</f>
        <v>11</v>
      </c>
      <c r="I832" s="17" t="n">
        <f aca="false">DAY(A832)</f>
        <v>28</v>
      </c>
    </row>
    <row r="833" customFormat="false" ht="15.75" hidden="true" customHeight="true" outlineLevel="0" collapsed="false">
      <c r="A833" s="22" t="n">
        <v>44092</v>
      </c>
      <c r="B833" s="6" t="s">
        <v>71</v>
      </c>
      <c r="C833" s="6" t="s">
        <v>72</v>
      </c>
      <c r="D833" s="6" t="n">
        <v>243</v>
      </c>
      <c r="E833" s="23" t="n">
        <v>5</v>
      </c>
      <c r="F833" s="23" t="n">
        <v>1215</v>
      </c>
      <c r="G833" s="24" t="s">
        <v>80</v>
      </c>
      <c r="H833" s="17" t="n">
        <f aca="false">MONTH(A833)</f>
        <v>9</v>
      </c>
      <c r="I833" s="17" t="n">
        <f aca="false">DAY(A833)</f>
        <v>18</v>
      </c>
    </row>
    <row r="834" customFormat="false" ht="15.75" hidden="true" customHeight="true" outlineLevel="0" collapsed="false">
      <c r="A834" s="22" t="n">
        <v>44058</v>
      </c>
      <c r="B834" s="6" t="s">
        <v>82</v>
      </c>
      <c r="C834" s="6" t="s">
        <v>72</v>
      </c>
      <c r="D834" s="6" t="n">
        <v>240</v>
      </c>
      <c r="E834" s="23" t="n">
        <v>16</v>
      </c>
      <c r="F834" s="23" t="n">
        <v>3840</v>
      </c>
      <c r="G834" s="24" t="s">
        <v>90</v>
      </c>
      <c r="H834" s="17" t="n">
        <f aca="false">MONTH(A834)</f>
        <v>8</v>
      </c>
      <c r="I834" s="17" t="n">
        <f aca="false">DAY(A834)</f>
        <v>15</v>
      </c>
    </row>
    <row r="835" customFormat="false" ht="15.75" hidden="true" customHeight="true" outlineLevel="0" collapsed="false">
      <c r="A835" s="22" t="n">
        <v>44063</v>
      </c>
      <c r="B835" s="6" t="s">
        <v>71</v>
      </c>
      <c r="C835" s="6" t="s">
        <v>72</v>
      </c>
      <c r="D835" s="6" t="n">
        <v>210</v>
      </c>
      <c r="E835" s="23" t="n">
        <v>5</v>
      </c>
      <c r="F835" s="23" t="n">
        <v>1050</v>
      </c>
      <c r="G835" s="24" t="s">
        <v>85</v>
      </c>
      <c r="H835" s="17" t="n">
        <f aca="false">MONTH(A835)</f>
        <v>8</v>
      </c>
      <c r="I835" s="17" t="n">
        <f aca="false">DAY(A835)</f>
        <v>20</v>
      </c>
    </row>
    <row r="836" customFormat="false" ht="15.75" hidden="true" customHeight="true" outlineLevel="0" collapsed="false">
      <c r="A836" s="22" t="n">
        <v>44061</v>
      </c>
      <c r="B836" s="6" t="s">
        <v>78</v>
      </c>
      <c r="C836" s="6" t="s">
        <v>74</v>
      </c>
      <c r="D836" s="6" t="n">
        <v>266</v>
      </c>
      <c r="E836" s="23" t="n">
        <v>7</v>
      </c>
      <c r="F836" s="23" t="n">
        <v>1862</v>
      </c>
      <c r="G836" s="24" t="s">
        <v>90</v>
      </c>
      <c r="H836" s="17" t="n">
        <f aca="false">MONTH(A836)</f>
        <v>8</v>
      </c>
      <c r="I836" s="17" t="n">
        <f aca="false">DAY(A836)</f>
        <v>18</v>
      </c>
    </row>
    <row r="837" customFormat="false" ht="15.75" hidden="true" customHeight="true" outlineLevel="0" collapsed="false">
      <c r="A837" s="22" t="n">
        <v>43974</v>
      </c>
      <c r="B837" s="6" t="s">
        <v>76</v>
      </c>
      <c r="C837" s="6" t="s">
        <v>72</v>
      </c>
      <c r="D837" s="6" t="n">
        <v>152</v>
      </c>
      <c r="E837" s="23" t="n">
        <v>11</v>
      </c>
      <c r="F837" s="23" t="n">
        <v>1672</v>
      </c>
      <c r="G837" s="24" t="s">
        <v>73</v>
      </c>
      <c r="H837" s="17" t="n">
        <f aca="false">MONTH(A837)</f>
        <v>5</v>
      </c>
      <c r="I837" s="17" t="n">
        <f aca="false">DAY(A837)</f>
        <v>23</v>
      </c>
    </row>
    <row r="838" customFormat="false" ht="15.75" hidden="false" customHeight="true" outlineLevel="0" collapsed="false">
      <c r="A838" s="22" t="n">
        <v>43879</v>
      </c>
      <c r="B838" s="6" t="s">
        <v>71</v>
      </c>
      <c r="C838" s="6" t="s">
        <v>74</v>
      </c>
      <c r="D838" s="7" t="n">
        <v>191</v>
      </c>
      <c r="E838" s="25" t="n">
        <v>5</v>
      </c>
      <c r="F838" s="23" t="n">
        <v>955</v>
      </c>
      <c r="G838" s="24" t="s">
        <v>80</v>
      </c>
      <c r="H838" s="17" t="n">
        <f aca="false">MONTH(A838)</f>
        <v>2</v>
      </c>
      <c r="I838" s="17" t="n">
        <f aca="false">DAY(A838)</f>
        <v>18</v>
      </c>
      <c r="J838" s="26" t="s">
        <v>81</v>
      </c>
    </row>
    <row r="839" customFormat="false" ht="15.75" hidden="true" customHeight="true" outlineLevel="0" collapsed="false">
      <c r="A839" s="22" t="n">
        <v>44187</v>
      </c>
      <c r="B839" s="6" t="s">
        <v>76</v>
      </c>
      <c r="C839" s="6" t="s">
        <v>72</v>
      </c>
      <c r="D839" s="6" t="n">
        <v>257</v>
      </c>
      <c r="E839" s="23" t="n">
        <v>11</v>
      </c>
      <c r="F839" s="23" t="n">
        <v>2827</v>
      </c>
      <c r="G839" s="24" t="s">
        <v>73</v>
      </c>
      <c r="H839" s="17" t="n">
        <f aca="false">MONTH(A839)</f>
        <v>12</v>
      </c>
      <c r="I839" s="17" t="n">
        <f aca="false">DAY(A839)</f>
        <v>22</v>
      </c>
    </row>
    <row r="840" customFormat="false" ht="15.75" hidden="true" customHeight="true" outlineLevel="0" collapsed="false">
      <c r="A840" s="22" t="n">
        <v>44183</v>
      </c>
      <c r="B840" s="6" t="s">
        <v>82</v>
      </c>
      <c r="C840" s="6" t="s">
        <v>72</v>
      </c>
      <c r="D840" s="6" t="n">
        <v>356</v>
      </c>
      <c r="E840" s="23" t="n">
        <v>16</v>
      </c>
      <c r="F840" s="23" t="n">
        <v>5696</v>
      </c>
      <c r="G840" s="24" t="s">
        <v>80</v>
      </c>
      <c r="H840" s="17" t="n">
        <f aca="false">MONTH(A840)</f>
        <v>12</v>
      </c>
      <c r="I840" s="17" t="n">
        <f aca="false">DAY(A840)</f>
        <v>18</v>
      </c>
    </row>
    <row r="841" customFormat="false" ht="15.75" hidden="true" customHeight="true" outlineLevel="0" collapsed="false">
      <c r="A841" s="22" t="n">
        <v>44129</v>
      </c>
      <c r="B841" s="6" t="s">
        <v>76</v>
      </c>
      <c r="C841" s="6" t="s">
        <v>72</v>
      </c>
      <c r="D841" s="6" t="n">
        <v>238</v>
      </c>
      <c r="E841" s="23" t="n">
        <v>11</v>
      </c>
      <c r="F841" s="23" t="n">
        <v>2618</v>
      </c>
      <c r="G841" s="24" t="s">
        <v>83</v>
      </c>
      <c r="H841" s="17" t="n">
        <f aca="false">MONTH(A841)</f>
        <v>10</v>
      </c>
      <c r="I841" s="17" t="n">
        <f aca="false">DAY(A841)</f>
        <v>25</v>
      </c>
    </row>
    <row r="842" customFormat="false" ht="15.75" hidden="true" customHeight="true" outlineLevel="0" collapsed="false">
      <c r="A842" s="22" t="n">
        <v>44165</v>
      </c>
      <c r="B842" s="6" t="s">
        <v>78</v>
      </c>
      <c r="C842" s="6" t="s">
        <v>74</v>
      </c>
      <c r="D842" s="6" t="n">
        <v>425</v>
      </c>
      <c r="E842" s="23" t="n">
        <v>7</v>
      </c>
      <c r="F842" s="23" t="n">
        <v>2975</v>
      </c>
      <c r="G842" s="24" t="s">
        <v>73</v>
      </c>
      <c r="H842" s="17" t="n">
        <f aca="false">MONTH(A842)</f>
        <v>11</v>
      </c>
      <c r="I842" s="17" t="n">
        <f aca="false">DAY(A842)</f>
        <v>30</v>
      </c>
    </row>
    <row r="843" customFormat="false" ht="15.75" hidden="true" customHeight="true" outlineLevel="0" collapsed="false">
      <c r="A843" s="22" t="n">
        <v>43929</v>
      </c>
      <c r="B843" s="6" t="s">
        <v>82</v>
      </c>
      <c r="C843" s="6" t="s">
        <v>72</v>
      </c>
      <c r="D843" s="6" t="n">
        <v>120</v>
      </c>
      <c r="E843" s="23" t="n">
        <v>16</v>
      </c>
      <c r="F843" s="23" t="n">
        <v>1920</v>
      </c>
      <c r="G843" s="24" t="s">
        <v>77</v>
      </c>
      <c r="H843" s="17" t="n">
        <f aca="false">MONTH(A843)</f>
        <v>4</v>
      </c>
      <c r="I843" s="17" t="n">
        <f aca="false">DAY(A843)</f>
        <v>8</v>
      </c>
    </row>
    <row r="844" customFormat="false" ht="15.75" hidden="false" customHeight="true" outlineLevel="0" collapsed="false">
      <c r="A844" s="22" t="n">
        <v>43863</v>
      </c>
      <c r="B844" s="6" t="s">
        <v>82</v>
      </c>
      <c r="C844" s="6" t="s">
        <v>72</v>
      </c>
      <c r="D844" s="6" t="n">
        <v>128</v>
      </c>
      <c r="E844" s="23" t="n">
        <v>16</v>
      </c>
      <c r="F844" s="23" t="n">
        <v>2048</v>
      </c>
      <c r="G844" s="24" t="s">
        <v>75</v>
      </c>
      <c r="H844" s="17" t="n">
        <f aca="false">MONTH(A844)</f>
        <v>2</v>
      </c>
      <c r="I844" s="17" t="n">
        <f aca="false">DAY(A844)</f>
        <v>2</v>
      </c>
      <c r="J844" s="26" t="s">
        <v>86</v>
      </c>
    </row>
    <row r="845" customFormat="false" ht="15.75" hidden="false" customHeight="true" outlineLevel="0" collapsed="false">
      <c r="A845" s="22" t="n">
        <v>43875</v>
      </c>
      <c r="B845" s="6" t="s">
        <v>82</v>
      </c>
      <c r="C845" s="6" t="s">
        <v>72</v>
      </c>
      <c r="D845" s="6" t="n">
        <v>114</v>
      </c>
      <c r="E845" s="23" t="n">
        <v>16</v>
      </c>
      <c r="F845" s="23" t="n">
        <v>1824</v>
      </c>
      <c r="G845" s="24" t="s">
        <v>87</v>
      </c>
      <c r="H845" s="17" t="n">
        <f aca="false">MONTH(A845)</f>
        <v>2</v>
      </c>
      <c r="I845" s="17" t="n">
        <f aca="false">DAY(A845)</f>
        <v>14</v>
      </c>
      <c r="J845" s="26" t="s">
        <v>92</v>
      </c>
    </row>
    <row r="846" customFormat="false" ht="15.75" hidden="true" customHeight="true" outlineLevel="0" collapsed="false">
      <c r="A846" s="22" t="n">
        <v>44055</v>
      </c>
      <c r="B846" s="6" t="s">
        <v>78</v>
      </c>
      <c r="C846" s="6" t="s">
        <v>74</v>
      </c>
      <c r="D846" s="6" t="n">
        <v>300</v>
      </c>
      <c r="E846" s="23" t="n">
        <v>7</v>
      </c>
      <c r="F846" s="23" t="n">
        <v>2100</v>
      </c>
      <c r="G846" s="24" t="s">
        <v>73</v>
      </c>
      <c r="H846" s="17" t="n">
        <f aca="false">MONTH(A846)</f>
        <v>8</v>
      </c>
      <c r="I846" s="17" t="n">
        <f aca="false">DAY(A846)</f>
        <v>12</v>
      </c>
    </row>
    <row r="847" customFormat="false" ht="15.75" hidden="true" customHeight="true" outlineLevel="0" collapsed="false">
      <c r="A847" s="22" t="n">
        <v>43905</v>
      </c>
      <c r="B847" s="6" t="s">
        <v>76</v>
      </c>
      <c r="C847" s="6" t="s">
        <v>74</v>
      </c>
      <c r="D847" s="6" t="n">
        <v>98</v>
      </c>
      <c r="E847" s="23" t="n">
        <v>11</v>
      </c>
      <c r="F847" s="23" t="n">
        <v>1078</v>
      </c>
      <c r="G847" s="24" t="s">
        <v>87</v>
      </c>
      <c r="H847" s="17" t="n">
        <f aca="false">MONTH(A847)</f>
        <v>3</v>
      </c>
      <c r="I847" s="17" t="n">
        <f aca="false">DAY(A847)</f>
        <v>15</v>
      </c>
    </row>
    <row r="848" customFormat="false" ht="15.75" hidden="true" customHeight="true" outlineLevel="0" collapsed="false">
      <c r="A848" s="22" t="n">
        <v>44117</v>
      </c>
      <c r="B848" s="6" t="s">
        <v>71</v>
      </c>
      <c r="C848" s="6" t="s">
        <v>72</v>
      </c>
      <c r="D848" s="6" t="n">
        <v>271</v>
      </c>
      <c r="E848" s="23" t="n">
        <v>5</v>
      </c>
      <c r="F848" s="23" t="n">
        <v>1355</v>
      </c>
      <c r="G848" s="24" t="s">
        <v>87</v>
      </c>
      <c r="H848" s="17" t="n">
        <f aca="false">MONTH(A848)</f>
        <v>10</v>
      </c>
      <c r="I848" s="17" t="n">
        <f aca="false">DAY(A848)</f>
        <v>13</v>
      </c>
    </row>
    <row r="849" customFormat="false" ht="15.75" hidden="true" customHeight="true" outlineLevel="0" collapsed="false">
      <c r="A849" s="22" t="n">
        <v>43999</v>
      </c>
      <c r="B849" s="6" t="s">
        <v>76</v>
      </c>
      <c r="C849" s="6" t="s">
        <v>74</v>
      </c>
      <c r="D849" s="6" t="n">
        <v>135</v>
      </c>
      <c r="E849" s="23" t="n">
        <v>11</v>
      </c>
      <c r="F849" s="23" t="n">
        <v>1485</v>
      </c>
      <c r="G849" s="24" t="s">
        <v>73</v>
      </c>
      <c r="H849" s="17" t="n">
        <f aca="false">MONTH(A849)</f>
        <v>6</v>
      </c>
      <c r="I849" s="17" t="n">
        <f aca="false">DAY(A849)</f>
        <v>17</v>
      </c>
    </row>
    <row r="850" customFormat="false" ht="15.75" hidden="false" customHeight="true" outlineLevel="0" collapsed="false">
      <c r="A850" s="22" t="n">
        <v>43867</v>
      </c>
      <c r="B850" s="6" t="s">
        <v>71</v>
      </c>
      <c r="C850" s="6" t="s">
        <v>74</v>
      </c>
      <c r="D850" s="7" t="n">
        <v>180</v>
      </c>
      <c r="E850" s="25" t="n">
        <v>5</v>
      </c>
      <c r="F850" s="23" t="n">
        <v>900</v>
      </c>
      <c r="G850" s="24" t="s">
        <v>77</v>
      </c>
      <c r="H850" s="17" t="n">
        <f aca="false">MONTH(A850)</f>
        <v>2</v>
      </c>
      <c r="I850" s="17" t="n">
        <f aca="false">DAY(A850)</f>
        <v>6</v>
      </c>
      <c r="J850" s="26" t="s">
        <v>86</v>
      </c>
    </row>
    <row r="851" customFormat="false" ht="15.75" hidden="true" customHeight="true" outlineLevel="0" collapsed="false">
      <c r="A851" s="22" t="n">
        <v>44154</v>
      </c>
      <c r="B851" s="6" t="s">
        <v>76</v>
      </c>
      <c r="C851" s="6" t="s">
        <v>74</v>
      </c>
      <c r="D851" s="6" t="n">
        <v>255</v>
      </c>
      <c r="E851" s="23" t="n">
        <v>11</v>
      </c>
      <c r="F851" s="23" t="n">
        <v>2805</v>
      </c>
      <c r="G851" s="24" t="s">
        <v>80</v>
      </c>
      <c r="H851" s="17" t="n">
        <f aca="false">MONTH(A851)</f>
        <v>11</v>
      </c>
      <c r="I851" s="17" t="n">
        <f aca="false">DAY(A851)</f>
        <v>19</v>
      </c>
    </row>
    <row r="852" customFormat="false" ht="15.75" hidden="true" customHeight="true" outlineLevel="0" collapsed="false">
      <c r="A852" s="22" t="n">
        <v>44131</v>
      </c>
      <c r="B852" s="6" t="s">
        <v>76</v>
      </c>
      <c r="C852" s="6" t="s">
        <v>72</v>
      </c>
      <c r="D852" s="6" t="n">
        <v>191</v>
      </c>
      <c r="E852" s="23" t="n">
        <v>11</v>
      </c>
      <c r="F852" s="23" t="n">
        <v>2101</v>
      </c>
      <c r="G852" s="24" t="s">
        <v>83</v>
      </c>
      <c r="H852" s="17" t="n">
        <f aca="false">MONTH(A852)</f>
        <v>10</v>
      </c>
      <c r="I852" s="17" t="n">
        <f aca="false">DAY(A852)</f>
        <v>27</v>
      </c>
    </row>
    <row r="853" customFormat="false" ht="15.75" hidden="true" customHeight="true" outlineLevel="0" collapsed="false">
      <c r="A853" s="22" t="n">
        <v>44185</v>
      </c>
      <c r="B853" s="6" t="s">
        <v>71</v>
      </c>
      <c r="C853" s="6" t="s">
        <v>72</v>
      </c>
      <c r="D853" s="6" t="n">
        <v>273</v>
      </c>
      <c r="E853" s="23" t="n">
        <v>5</v>
      </c>
      <c r="F853" s="23" t="n">
        <v>1365</v>
      </c>
      <c r="G853" s="24" t="s">
        <v>80</v>
      </c>
      <c r="H853" s="17" t="n">
        <f aca="false">MONTH(A853)</f>
        <v>12</v>
      </c>
      <c r="I853" s="17" t="n">
        <f aca="false">DAY(A853)</f>
        <v>20</v>
      </c>
    </row>
    <row r="854" customFormat="false" ht="15.75" hidden="true" customHeight="true" outlineLevel="0" collapsed="false">
      <c r="A854" s="22" t="n">
        <v>44130</v>
      </c>
      <c r="B854" s="6" t="s">
        <v>71</v>
      </c>
      <c r="C854" s="6" t="s">
        <v>74</v>
      </c>
      <c r="D854" s="6" t="n">
        <v>520</v>
      </c>
      <c r="E854" s="25" t="n">
        <v>5</v>
      </c>
      <c r="F854" s="23" t="n">
        <v>2600</v>
      </c>
      <c r="G854" s="24" t="s">
        <v>83</v>
      </c>
      <c r="H854" s="17" t="n">
        <f aca="false">MONTH(A854)</f>
        <v>10</v>
      </c>
      <c r="I854" s="17" t="n">
        <f aca="false">DAY(A854)</f>
        <v>26</v>
      </c>
    </row>
    <row r="855" customFormat="false" ht="15.75" hidden="true" customHeight="true" outlineLevel="0" collapsed="false">
      <c r="A855" s="22" t="n">
        <v>44061</v>
      </c>
      <c r="B855" s="6" t="s">
        <v>71</v>
      </c>
      <c r="C855" s="6" t="s">
        <v>74</v>
      </c>
      <c r="D855" s="7" t="n">
        <v>364</v>
      </c>
      <c r="E855" s="25" t="n">
        <v>5</v>
      </c>
      <c r="F855" s="23" t="n">
        <v>1820</v>
      </c>
      <c r="G855" s="24" t="s">
        <v>90</v>
      </c>
      <c r="H855" s="17" t="n">
        <f aca="false">MONTH(A855)</f>
        <v>8</v>
      </c>
      <c r="I855" s="17" t="n">
        <f aca="false">DAY(A855)</f>
        <v>18</v>
      </c>
    </row>
    <row r="856" customFormat="false" ht="15.75" hidden="false" customHeight="true" outlineLevel="0" collapsed="false">
      <c r="A856" s="22" t="n">
        <v>43882</v>
      </c>
      <c r="B856" s="6" t="s">
        <v>78</v>
      </c>
      <c r="C856" s="6" t="s">
        <v>74</v>
      </c>
      <c r="D856" s="6" t="n">
        <v>115</v>
      </c>
      <c r="E856" s="23" t="n">
        <v>7</v>
      </c>
      <c r="F856" s="23" t="n">
        <v>805</v>
      </c>
      <c r="G856" s="24" t="s">
        <v>80</v>
      </c>
      <c r="H856" s="17" t="n">
        <f aca="false">MONTH(A856)</f>
        <v>2</v>
      </c>
      <c r="I856" s="17" t="n">
        <f aca="false">DAY(A856)</f>
        <v>21</v>
      </c>
      <c r="J856" s="26" t="s">
        <v>81</v>
      </c>
    </row>
    <row r="857" customFormat="false" ht="15.75" hidden="true" customHeight="true" outlineLevel="0" collapsed="false">
      <c r="A857" s="22" t="n">
        <v>43972</v>
      </c>
      <c r="B857" s="6" t="s">
        <v>71</v>
      </c>
      <c r="C857" s="6" t="s">
        <v>72</v>
      </c>
      <c r="D857" s="6" t="n">
        <v>168</v>
      </c>
      <c r="E857" s="23" t="n">
        <v>5</v>
      </c>
      <c r="F857" s="23" t="n">
        <v>840</v>
      </c>
      <c r="G857" s="24" t="s">
        <v>80</v>
      </c>
      <c r="H857" s="17" t="n">
        <f aca="false">MONTH(A857)</f>
        <v>5</v>
      </c>
      <c r="I857" s="17" t="n">
        <f aca="false">DAY(A857)</f>
        <v>21</v>
      </c>
    </row>
    <row r="858" customFormat="false" ht="15.75" hidden="true" customHeight="true" outlineLevel="0" collapsed="false">
      <c r="A858" s="22" t="n">
        <v>44036</v>
      </c>
      <c r="B858" s="6" t="s">
        <v>71</v>
      </c>
      <c r="C858" s="6" t="s">
        <v>74</v>
      </c>
      <c r="D858" s="7" t="n">
        <v>285</v>
      </c>
      <c r="E858" s="25" t="n">
        <v>5</v>
      </c>
      <c r="F858" s="23" t="n">
        <v>1425</v>
      </c>
      <c r="G858" s="24" t="s">
        <v>73</v>
      </c>
      <c r="H858" s="17" t="n">
        <f aca="false">MONTH(A858)</f>
        <v>7</v>
      </c>
      <c r="I858" s="17" t="n">
        <f aca="false">DAY(A858)</f>
        <v>24</v>
      </c>
    </row>
    <row r="859" customFormat="false" ht="15.75" hidden="true" customHeight="true" outlineLevel="0" collapsed="false">
      <c r="A859" s="22" t="n">
        <v>44080</v>
      </c>
      <c r="B859" s="6" t="s">
        <v>78</v>
      </c>
      <c r="C859" s="6" t="s">
        <v>74</v>
      </c>
      <c r="D859" s="6" t="n">
        <v>381</v>
      </c>
      <c r="E859" s="23" t="n">
        <v>7</v>
      </c>
      <c r="F859" s="23" t="n">
        <v>2667</v>
      </c>
      <c r="G859" s="24" t="s">
        <v>77</v>
      </c>
      <c r="H859" s="17" t="n">
        <f aca="false">MONTH(A859)</f>
        <v>9</v>
      </c>
      <c r="I859" s="17" t="n">
        <f aca="false">DAY(A859)</f>
        <v>6</v>
      </c>
    </row>
    <row r="860" customFormat="false" ht="15.75" hidden="true" customHeight="true" outlineLevel="0" collapsed="false">
      <c r="A860" s="22" t="n">
        <v>43903</v>
      </c>
      <c r="B860" s="6" t="s">
        <v>76</v>
      </c>
      <c r="C860" s="6" t="s">
        <v>74</v>
      </c>
      <c r="D860" s="6" t="n">
        <v>101</v>
      </c>
      <c r="E860" s="23" t="n">
        <v>11</v>
      </c>
      <c r="F860" s="23" t="n">
        <v>1111</v>
      </c>
      <c r="G860" s="24" t="s">
        <v>73</v>
      </c>
      <c r="H860" s="17" t="n">
        <f aca="false">MONTH(A860)</f>
        <v>3</v>
      </c>
      <c r="I860" s="17" t="n">
        <f aca="false">DAY(A860)</f>
        <v>13</v>
      </c>
    </row>
    <row r="861" customFormat="false" ht="15.75" hidden="true" customHeight="true" outlineLevel="0" collapsed="false">
      <c r="A861" s="22" t="n">
        <v>43909</v>
      </c>
      <c r="B861" s="6" t="s">
        <v>82</v>
      </c>
      <c r="C861" s="6" t="s">
        <v>72</v>
      </c>
      <c r="D861" s="6" t="n">
        <v>121</v>
      </c>
      <c r="E861" s="23" t="n">
        <v>16</v>
      </c>
      <c r="F861" s="23" t="n">
        <v>1936</v>
      </c>
      <c r="G861" s="24" t="s">
        <v>80</v>
      </c>
      <c r="H861" s="17" t="n">
        <f aca="false">MONTH(A861)</f>
        <v>3</v>
      </c>
      <c r="I861" s="17" t="n">
        <f aca="false">DAY(A861)</f>
        <v>19</v>
      </c>
    </row>
    <row r="862" customFormat="false" ht="15.75" hidden="true" customHeight="true" outlineLevel="0" collapsed="false">
      <c r="A862" s="22" t="n">
        <v>44113</v>
      </c>
      <c r="B862" s="6" t="s">
        <v>82</v>
      </c>
      <c r="C862" s="6" t="s">
        <v>72</v>
      </c>
      <c r="D862" s="6" t="n">
        <v>341</v>
      </c>
      <c r="E862" s="23" t="n">
        <v>16</v>
      </c>
      <c r="F862" s="23" t="n">
        <v>5456</v>
      </c>
      <c r="G862" s="24" t="s">
        <v>77</v>
      </c>
      <c r="H862" s="17" t="n">
        <f aca="false">MONTH(A862)</f>
        <v>10</v>
      </c>
      <c r="I862" s="17" t="n">
        <f aca="false">DAY(A862)</f>
        <v>9</v>
      </c>
    </row>
    <row r="863" customFormat="false" ht="15.75" hidden="true" customHeight="true" outlineLevel="0" collapsed="false">
      <c r="A863" s="22" t="n">
        <v>44033</v>
      </c>
      <c r="B863" s="6" t="s">
        <v>71</v>
      </c>
      <c r="C863" s="6" t="s">
        <v>74</v>
      </c>
      <c r="D863" s="7" t="n">
        <v>319</v>
      </c>
      <c r="E863" s="25" t="n">
        <v>5</v>
      </c>
      <c r="F863" s="23" t="n">
        <v>1595</v>
      </c>
      <c r="G863" s="24" t="s">
        <v>73</v>
      </c>
      <c r="H863" s="17" t="n">
        <f aca="false">MONTH(A863)</f>
        <v>7</v>
      </c>
      <c r="I863" s="17" t="n">
        <f aca="false">DAY(A863)</f>
        <v>21</v>
      </c>
    </row>
    <row r="864" customFormat="false" ht="15.75" hidden="true" customHeight="true" outlineLevel="0" collapsed="false">
      <c r="A864" s="22" t="n">
        <v>43992</v>
      </c>
      <c r="B864" s="6" t="s">
        <v>71</v>
      </c>
      <c r="C864" s="6" t="s">
        <v>74</v>
      </c>
      <c r="D864" s="7" t="n">
        <v>292</v>
      </c>
      <c r="E864" s="25" t="n">
        <v>5</v>
      </c>
      <c r="F864" s="23" t="n">
        <v>1460</v>
      </c>
      <c r="G864" s="24" t="s">
        <v>77</v>
      </c>
      <c r="H864" s="17" t="n">
        <f aca="false">MONTH(A864)</f>
        <v>6</v>
      </c>
      <c r="I864" s="17" t="n">
        <f aca="false">DAY(A864)</f>
        <v>10</v>
      </c>
    </row>
    <row r="865" customFormat="false" ht="15.75" hidden="true" customHeight="true" outlineLevel="0" collapsed="false">
      <c r="A865" s="22" t="n">
        <v>43991</v>
      </c>
      <c r="B865" s="6" t="s">
        <v>71</v>
      </c>
      <c r="C865" s="6" t="s">
        <v>74</v>
      </c>
      <c r="D865" s="7" t="n">
        <v>324</v>
      </c>
      <c r="E865" s="25" t="n">
        <v>5</v>
      </c>
      <c r="F865" s="23" t="n">
        <v>1620</v>
      </c>
      <c r="G865" s="24" t="s">
        <v>77</v>
      </c>
      <c r="H865" s="17" t="n">
        <f aca="false">MONTH(A865)</f>
        <v>6</v>
      </c>
      <c r="I865" s="17" t="n">
        <f aca="false">DAY(A865)</f>
        <v>9</v>
      </c>
    </row>
    <row r="866" customFormat="false" ht="15.75" hidden="true" customHeight="true" outlineLevel="0" collapsed="false">
      <c r="A866" s="22" t="n">
        <v>44132</v>
      </c>
      <c r="B866" s="6" t="s">
        <v>78</v>
      </c>
      <c r="C866" s="6" t="s">
        <v>74</v>
      </c>
      <c r="D866" s="6" t="n">
        <v>292</v>
      </c>
      <c r="E866" s="23" t="n">
        <v>7</v>
      </c>
      <c r="F866" s="23" t="n">
        <v>2044</v>
      </c>
      <c r="G866" s="24" t="s">
        <v>83</v>
      </c>
      <c r="H866" s="17" t="n">
        <f aca="false">MONTH(A866)</f>
        <v>10</v>
      </c>
      <c r="I866" s="17" t="n">
        <f aca="false">DAY(A866)</f>
        <v>28</v>
      </c>
    </row>
    <row r="867" customFormat="false" ht="15.75" hidden="true" customHeight="true" outlineLevel="0" collapsed="false">
      <c r="A867" s="22" t="n">
        <v>44068</v>
      </c>
      <c r="B867" s="6" t="s">
        <v>71</v>
      </c>
      <c r="C867" s="6" t="s">
        <v>74</v>
      </c>
      <c r="D867" s="7" t="n">
        <v>334</v>
      </c>
      <c r="E867" s="25" t="n">
        <v>5</v>
      </c>
      <c r="F867" s="23" t="n">
        <v>1670</v>
      </c>
      <c r="G867" s="24" t="s">
        <v>83</v>
      </c>
      <c r="H867" s="17" t="n">
        <f aca="false">MONTH(A867)</f>
        <v>8</v>
      </c>
      <c r="I867" s="17" t="n">
        <f aca="false">DAY(A867)</f>
        <v>25</v>
      </c>
    </row>
    <row r="868" customFormat="false" ht="15.75" hidden="true" customHeight="true" outlineLevel="0" collapsed="false">
      <c r="A868" s="22" t="n">
        <v>44072</v>
      </c>
      <c r="B868" s="6" t="s">
        <v>76</v>
      </c>
      <c r="C868" s="6" t="s">
        <v>74</v>
      </c>
      <c r="D868" s="6" t="n">
        <v>177</v>
      </c>
      <c r="E868" s="23" t="n">
        <v>11</v>
      </c>
      <c r="F868" s="23" t="n">
        <v>1947</v>
      </c>
      <c r="G868" s="24" t="s">
        <v>90</v>
      </c>
      <c r="H868" s="17" t="n">
        <f aca="false">MONTH(A868)</f>
        <v>8</v>
      </c>
      <c r="I868" s="17" t="n">
        <f aca="false">DAY(A868)</f>
        <v>29</v>
      </c>
    </row>
    <row r="869" customFormat="false" ht="15.75" hidden="false" customHeight="true" outlineLevel="0" collapsed="false">
      <c r="A869" s="22" t="n">
        <v>43871</v>
      </c>
      <c r="B869" s="6" t="s">
        <v>71</v>
      </c>
      <c r="C869" s="6" t="s">
        <v>72</v>
      </c>
      <c r="D869" s="6" t="n">
        <v>91</v>
      </c>
      <c r="E869" s="23" t="n">
        <v>5</v>
      </c>
      <c r="F869" s="23" t="n">
        <v>455</v>
      </c>
      <c r="G869" s="24" t="s">
        <v>77</v>
      </c>
      <c r="H869" s="17" t="n">
        <f aca="false">MONTH(A869)</f>
        <v>2</v>
      </c>
      <c r="I869" s="17" t="n">
        <f aca="false">DAY(A869)</f>
        <v>10</v>
      </c>
      <c r="J869" s="26" t="s">
        <v>92</v>
      </c>
    </row>
    <row r="870" customFormat="false" ht="15.75" hidden="true" customHeight="true" outlineLevel="0" collapsed="false">
      <c r="A870" s="22" t="n">
        <v>43999</v>
      </c>
      <c r="B870" s="6" t="s">
        <v>78</v>
      </c>
      <c r="C870" s="6" t="s">
        <v>74</v>
      </c>
      <c r="D870" s="6" t="n">
        <v>238</v>
      </c>
      <c r="E870" s="23" t="n">
        <v>7</v>
      </c>
      <c r="F870" s="23" t="n">
        <v>1666</v>
      </c>
      <c r="G870" s="24" t="s">
        <v>73</v>
      </c>
      <c r="H870" s="17" t="n">
        <f aca="false">MONTH(A870)</f>
        <v>6</v>
      </c>
      <c r="I870" s="17" t="n">
        <f aca="false">DAY(A870)</f>
        <v>17</v>
      </c>
    </row>
    <row r="871" customFormat="false" ht="15.75" hidden="true" customHeight="true" outlineLevel="0" collapsed="false">
      <c r="A871" s="22" t="n">
        <v>44112</v>
      </c>
      <c r="B871" s="6" t="s">
        <v>78</v>
      </c>
      <c r="C871" s="6" t="s">
        <v>74</v>
      </c>
      <c r="D871" s="6" t="n">
        <v>287</v>
      </c>
      <c r="E871" s="23" t="n">
        <v>7</v>
      </c>
      <c r="F871" s="23" t="n">
        <v>2009</v>
      </c>
      <c r="G871" s="24" t="s">
        <v>77</v>
      </c>
      <c r="H871" s="17" t="n">
        <f aca="false">MONTH(A871)</f>
        <v>10</v>
      </c>
      <c r="I871" s="17" t="n">
        <f aca="false">DAY(A871)</f>
        <v>8</v>
      </c>
    </row>
    <row r="872" customFormat="false" ht="15.75" hidden="true" customHeight="true" outlineLevel="0" collapsed="false">
      <c r="A872" s="22" t="n">
        <v>43908</v>
      </c>
      <c r="B872" s="6" t="s">
        <v>71</v>
      </c>
      <c r="C872" s="6" t="s">
        <v>74</v>
      </c>
      <c r="D872" s="7" t="n">
        <v>160</v>
      </c>
      <c r="E872" s="25" t="n">
        <v>5</v>
      </c>
      <c r="F872" s="23" t="n">
        <v>800</v>
      </c>
      <c r="G872" s="24" t="s">
        <v>80</v>
      </c>
      <c r="H872" s="17" t="n">
        <f aca="false">MONTH(A872)</f>
        <v>3</v>
      </c>
      <c r="I872" s="17" t="n">
        <f aca="false">DAY(A872)</f>
        <v>18</v>
      </c>
    </row>
    <row r="873" customFormat="false" ht="15.75" hidden="true" customHeight="true" outlineLevel="0" collapsed="false">
      <c r="A873" s="22" t="n">
        <v>43914</v>
      </c>
      <c r="B873" s="6" t="s">
        <v>71</v>
      </c>
      <c r="C873" s="6" t="s">
        <v>72</v>
      </c>
      <c r="D873" s="6" t="n">
        <v>113</v>
      </c>
      <c r="E873" s="23" t="n">
        <v>5</v>
      </c>
      <c r="F873" s="23" t="n">
        <v>565</v>
      </c>
      <c r="G873" s="24" t="s">
        <v>73</v>
      </c>
      <c r="H873" s="17" t="n">
        <f aca="false">MONTH(A873)</f>
        <v>3</v>
      </c>
      <c r="I873" s="17" t="n">
        <f aca="false">DAY(A873)</f>
        <v>24</v>
      </c>
    </row>
    <row r="874" customFormat="false" ht="15.75" hidden="true" customHeight="true" outlineLevel="0" collapsed="false">
      <c r="A874" s="22" t="n">
        <v>43919</v>
      </c>
      <c r="B874" s="6" t="s">
        <v>71</v>
      </c>
      <c r="C874" s="6" t="s">
        <v>72</v>
      </c>
      <c r="D874" s="6" t="n">
        <v>127</v>
      </c>
      <c r="E874" s="23" t="n">
        <v>5</v>
      </c>
      <c r="F874" s="23" t="n">
        <v>635</v>
      </c>
      <c r="G874" s="24" t="s">
        <v>83</v>
      </c>
      <c r="H874" s="17" t="n">
        <f aca="false">MONTH(A874)</f>
        <v>3</v>
      </c>
      <c r="I874" s="17" t="n">
        <f aca="false">DAY(A874)</f>
        <v>29</v>
      </c>
    </row>
    <row r="875" customFormat="false" ht="15.75" hidden="true" customHeight="true" outlineLevel="0" collapsed="false">
      <c r="A875" s="22" t="n">
        <v>44128</v>
      </c>
      <c r="B875" s="6" t="s">
        <v>82</v>
      </c>
      <c r="C875" s="6" t="s">
        <v>72</v>
      </c>
      <c r="D875" s="6" t="n">
        <v>302</v>
      </c>
      <c r="E875" s="23" t="n">
        <v>16</v>
      </c>
      <c r="F875" s="23" t="n">
        <v>4832</v>
      </c>
      <c r="G875" s="24" t="s">
        <v>73</v>
      </c>
      <c r="H875" s="17" t="n">
        <f aca="false">MONTH(A875)</f>
        <v>10</v>
      </c>
      <c r="I875" s="17" t="n">
        <f aca="false">DAY(A875)</f>
        <v>24</v>
      </c>
    </row>
    <row r="876" customFormat="false" ht="15.75" hidden="true" customHeight="true" outlineLevel="0" collapsed="false">
      <c r="A876" s="22" t="n">
        <v>44064</v>
      </c>
      <c r="B876" s="6" t="s">
        <v>82</v>
      </c>
      <c r="C876" s="6" t="s">
        <v>72</v>
      </c>
      <c r="D876" s="6" t="n">
        <v>242</v>
      </c>
      <c r="E876" s="23" t="n">
        <v>16</v>
      </c>
      <c r="F876" s="23" t="n">
        <v>3872</v>
      </c>
      <c r="G876" s="24" t="s">
        <v>85</v>
      </c>
      <c r="H876" s="17" t="n">
        <f aca="false">MONTH(A876)</f>
        <v>8</v>
      </c>
      <c r="I876" s="17" t="n">
        <f aca="false">DAY(A876)</f>
        <v>21</v>
      </c>
    </row>
    <row r="877" customFormat="false" ht="15.75" hidden="true" customHeight="true" outlineLevel="0" collapsed="false">
      <c r="A877" s="22" t="n">
        <v>43895</v>
      </c>
      <c r="B877" s="6" t="s">
        <v>71</v>
      </c>
      <c r="C877" s="6" t="s">
        <v>72</v>
      </c>
      <c r="D877" s="6" t="n">
        <v>84</v>
      </c>
      <c r="E877" s="23" t="n">
        <v>5</v>
      </c>
      <c r="F877" s="23" t="n">
        <v>420</v>
      </c>
      <c r="G877" s="24" t="s">
        <v>77</v>
      </c>
      <c r="H877" s="17" t="n">
        <f aca="false">MONTH(A877)</f>
        <v>3</v>
      </c>
      <c r="I877" s="17" t="n">
        <f aca="false">DAY(A877)</f>
        <v>5</v>
      </c>
    </row>
    <row r="878" customFormat="false" ht="15.75" hidden="false" customHeight="true" outlineLevel="0" collapsed="false">
      <c r="A878" s="22" t="n">
        <v>43853</v>
      </c>
      <c r="B878" s="6" t="s">
        <v>71</v>
      </c>
      <c r="C878" s="6" t="s">
        <v>74</v>
      </c>
      <c r="D878" s="7" t="n">
        <v>200</v>
      </c>
      <c r="E878" s="25" t="n">
        <v>5</v>
      </c>
      <c r="F878" s="23" t="n">
        <v>1000</v>
      </c>
      <c r="G878" s="24" t="s">
        <v>73</v>
      </c>
      <c r="H878" s="17" t="n">
        <f aca="false">MONTH(A878)</f>
        <v>1</v>
      </c>
      <c r="I878" s="17" t="n">
        <f aca="false">DAY(A878)</f>
        <v>23</v>
      </c>
      <c r="J878" s="26" t="s">
        <v>84</v>
      </c>
    </row>
    <row r="879" customFormat="false" ht="15.75" hidden="true" customHeight="true" outlineLevel="0" collapsed="false">
      <c r="A879" s="22" t="n">
        <v>44111</v>
      </c>
      <c r="B879" s="6" t="s">
        <v>71</v>
      </c>
      <c r="C879" s="6" t="s">
        <v>72</v>
      </c>
      <c r="D879" s="6" t="n">
        <v>229</v>
      </c>
      <c r="E879" s="23" t="n">
        <v>5</v>
      </c>
      <c r="F879" s="23" t="n">
        <v>1145</v>
      </c>
      <c r="G879" s="24" t="s">
        <v>77</v>
      </c>
      <c r="H879" s="17" t="n">
        <f aca="false">MONTH(A879)</f>
        <v>10</v>
      </c>
      <c r="I879" s="17" t="n">
        <f aca="false">DAY(A879)</f>
        <v>7</v>
      </c>
    </row>
    <row r="880" customFormat="false" ht="15.75" hidden="true" customHeight="true" outlineLevel="0" collapsed="false">
      <c r="A880" s="22" t="n">
        <v>44079</v>
      </c>
      <c r="B880" s="6" t="s">
        <v>78</v>
      </c>
      <c r="C880" s="6" t="s">
        <v>74</v>
      </c>
      <c r="D880" s="6" t="n">
        <v>384</v>
      </c>
      <c r="E880" s="23" t="n">
        <v>7</v>
      </c>
      <c r="F880" s="23" t="n">
        <v>2688</v>
      </c>
      <c r="G880" s="24" t="s">
        <v>77</v>
      </c>
      <c r="H880" s="17" t="n">
        <f aca="false">MONTH(A880)</f>
        <v>9</v>
      </c>
      <c r="I880" s="17" t="n">
        <f aca="false">DAY(A880)</f>
        <v>5</v>
      </c>
    </row>
    <row r="881" customFormat="false" ht="15.75" hidden="true" customHeight="true" outlineLevel="0" collapsed="false">
      <c r="A881" s="22" t="n">
        <v>44085</v>
      </c>
      <c r="B881" s="6" t="s">
        <v>78</v>
      </c>
      <c r="C881" s="6" t="s">
        <v>74</v>
      </c>
      <c r="D881" s="6" t="n">
        <v>321</v>
      </c>
      <c r="E881" s="23" t="n">
        <v>7</v>
      </c>
      <c r="F881" s="23" t="n">
        <v>2247</v>
      </c>
      <c r="G881" s="24" t="s">
        <v>73</v>
      </c>
      <c r="H881" s="17" t="n">
        <f aca="false">MONTH(A881)</f>
        <v>9</v>
      </c>
      <c r="I881" s="17" t="n">
        <f aca="false">DAY(A881)</f>
        <v>11</v>
      </c>
    </row>
    <row r="882" customFormat="false" ht="15.75" hidden="true" customHeight="true" outlineLevel="0" collapsed="false">
      <c r="A882" s="22" t="n">
        <v>43988</v>
      </c>
      <c r="B882" s="6" t="s">
        <v>78</v>
      </c>
      <c r="C882" s="6" t="s">
        <v>74</v>
      </c>
      <c r="D882" s="6" t="n">
        <v>177</v>
      </c>
      <c r="E882" s="23" t="n">
        <v>7</v>
      </c>
      <c r="F882" s="23" t="n">
        <v>1239</v>
      </c>
      <c r="G882" s="24" t="s">
        <v>75</v>
      </c>
      <c r="H882" s="17" t="n">
        <f aca="false">MONTH(A882)</f>
        <v>6</v>
      </c>
      <c r="I882" s="17" t="n">
        <f aca="false">DAY(A882)</f>
        <v>6</v>
      </c>
    </row>
    <row r="883" customFormat="false" ht="15.75" hidden="true" customHeight="true" outlineLevel="0" collapsed="false">
      <c r="A883" s="22" t="n">
        <v>44028</v>
      </c>
      <c r="B883" s="6" t="s">
        <v>78</v>
      </c>
      <c r="C883" s="6" t="s">
        <v>74</v>
      </c>
      <c r="D883" s="6" t="n">
        <v>261</v>
      </c>
      <c r="E883" s="23" t="n">
        <v>7</v>
      </c>
      <c r="F883" s="23" t="n">
        <v>1827</v>
      </c>
      <c r="G883" s="24" t="s">
        <v>89</v>
      </c>
      <c r="H883" s="17" t="n">
        <f aca="false">MONTH(A883)</f>
        <v>7</v>
      </c>
      <c r="I883" s="17" t="n">
        <f aca="false">DAY(A883)</f>
        <v>16</v>
      </c>
    </row>
    <row r="884" customFormat="false" ht="15.75" hidden="true" customHeight="true" outlineLevel="0" collapsed="false">
      <c r="A884" s="22" t="n">
        <v>44186</v>
      </c>
      <c r="B884" s="6" t="s">
        <v>76</v>
      </c>
      <c r="C884" s="6" t="s">
        <v>72</v>
      </c>
      <c r="D884" s="6" t="n">
        <v>303</v>
      </c>
      <c r="E884" s="23" t="n">
        <v>11</v>
      </c>
      <c r="F884" s="23" t="n">
        <v>3333</v>
      </c>
      <c r="G884" s="24" t="s">
        <v>73</v>
      </c>
      <c r="H884" s="17" t="n">
        <f aca="false">MONTH(A884)</f>
        <v>12</v>
      </c>
      <c r="I884" s="17" t="n">
        <f aca="false">DAY(A884)</f>
        <v>21</v>
      </c>
    </row>
    <row r="885" customFormat="false" ht="15.75" hidden="true" customHeight="true" outlineLevel="0" collapsed="false">
      <c r="A885" s="22" t="n">
        <v>44158</v>
      </c>
      <c r="B885" s="6" t="s">
        <v>78</v>
      </c>
      <c r="C885" s="6" t="s">
        <v>74</v>
      </c>
      <c r="D885" s="6" t="n">
        <v>435</v>
      </c>
      <c r="E885" s="23" t="n">
        <v>7</v>
      </c>
      <c r="F885" s="23" t="n">
        <v>3045</v>
      </c>
      <c r="G885" s="24" t="s">
        <v>88</v>
      </c>
      <c r="H885" s="17" t="n">
        <f aca="false">MONTH(A885)</f>
        <v>11</v>
      </c>
      <c r="I885" s="17" t="n">
        <f aca="false">DAY(A885)</f>
        <v>23</v>
      </c>
    </row>
    <row r="886" customFormat="false" ht="15.75" hidden="true" customHeight="true" outlineLevel="0" collapsed="false">
      <c r="A886" s="22" t="n">
        <v>43928</v>
      </c>
      <c r="B886" s="6" t="s">
        <v>78</v>
      </c>
      <c r="C886" s="6" t="s">
        <v>74</v>
      </c>
      <c r="D886" s="6" t="n">
        <v>155</v>
      </c>
      <c r="E886" s="23" t="n">
        <v>7</v>
      </c>
      <c r="F886" s="23" t="n">
        <v>1085</v>
      </c>
      <c r="G886" s="24" t="s">
        <v>77</v>
      </c>
      <c r="H886" s="17" t="n">
        <f aca="false">MONTH(A886)</f>
        <v>4</v>
      </c>
      <c r="I886" s="17" t="n">
        <f aca="false">DAY(A886)</f>
        <v>7</v>
      </c>
    </row>
    <row r="887" customFormat="false" ht="15.75" hidden="true" customHeight="true" outlineLevel="0" collapsed="false">
      <c r="A887" s="22" t="n">
        <v>43964</v>
      </c>
      <c r="B887" s="6" t="s">
        <v>71</v>
      </c>
      <c r="C887" s="6" t="s">
        <v>72</v>
      </c>
      <c r="D887" s="6" t="n">
        <v>175</v>
      </c>
      <c r="E887" s="23" t="n">
        <v>5</v>
      </c>
      <c r="F887" s="23" t="n">
        <v>875</v>
      </c>
      <c r="G887" s="24" t="s">
        <v>73</v>
      </c>
      <c r="H887" s="17" t="n">
        <f aca="false">MONTH(A887)</f>
        <v>5</v>
      </c>
      <c r="I887" s="17" t="n">
        <f aca="false">DAY(A887)</f>
        <v>13</v>
      </c>
    </row>
    <row r="888" customFormat="false" ht="15.75" hidden="false" customHeight="true" outlineLevel="0" collapsed="false">
      <c r="A888" s="22" t="n">
        <v>43837</v>
      </c>
      <c r="B888" s="6" t="s">
        <v>78</v>
      </c>
      <c r="C888" s="6" t="s">
        <v>74</v>
      </c>
      <c r="D888" s="6" t="n">
        <v>123</v>
      </c>
      <c r="E888" s="23" t="n">
        <v>7</v>
      </c>
      <c r="F888" s="23" t="n">
        <v>861</v>
      </c>
      <c r="G888" s="24" t="s">
        <v>91</v>
      </c>
      <c r="H888" s="17" t="n">
        <f aca="false">MONTH(A888)</f>
        <v>1</v>
      </c>
      <c r="I888" s="17" t="n">
        <f aca="false">DAY(A888)</f>
        <v>7</v>
      </c>
      <c r="J888" s="26" t="s">
        <v>86</v>
      </c>
    </row>
    <row r="889" customFormat="false" ht="15.75" hidden="true" customHeight="true" outlineLevel="0" collapsed="false">
      <c r="A889" s="22" t="n">
        <v>44017</v>
      </c>
      <c r="B889" s="6" t="s">
        <v>76</v>
      </c>
      <c r="C889" s="6" t="s">
        <v>72</v>
      </c>
      <c r="D889" s="6" t="n">
        <v>165</v>
      </c>
      <c r="E889" s="23" t="n">
        <v>11</v>
      </c>
      <c r="F889" s="23" t="n">
        <v>1815</v>
      </c>
      <c r="G889" s="24" t="s">
        <v>77</v>
      </c>
      <c r="H889" s="17" t="n">
        <f aca="false">MONTH(A889)</f>
        <v>7</v>
      </c>
      <c r="I889" s="17" t="n">
        <f aca="false">DAY(A889)</f>
        <v>5</v>
      </c>
    </row>
    <row r="890" customFormat="false" ht="15.75" hidden="true" customHeight="true" outlineLevel="0" collapsed="false">
      <c r="A890" s="22" t="n">
        <v>43950</v>
      </c>
      <c r="B890" s="6" t="s">
        <v>76</v>
      </c>
      <c r="C890" s="6" t="s">
        <v>74</v>
      </c>
      <c r="D890" s="6" t="n">
        <v>108</v>
      </c>
      <c r="E890" s="23" t="n">
        <v>11</v>
      </c>
      <c r="F890" s="23" t="n">
        <v>1188</v>
      </c>
      <c r="G890" s="24" t="s">
        <v>73</v>
      </c>
      <c r="H890" s="17" t="n">
        <f aca="false">MONTH(A890)</f>
        <v>4</v>
      </c>
      <c r="I890" s="17" t="n">
        <f aca="false">DAY(A890)</f>
        <v>29</v>
      </c>
    </row>
    <row r="891" customFormat="false" ht="15.75" hidden="false" customHeight="true" outlineLevel="0" collapsed="false">
      <c r="A891" s="22" t="n">
        <v>43888</v>
      </c>
      <c r="B891" s="6" t="s">
        <v>76</v>
      </c>
      <c r="C891" s="6" t="s">
        <v>72</v>
      </c>
      <c r="D891" s="6" t="n">
        <v>67</v>
      </c>
      <c r="E891" s="23" t="n">
        <v>11</v>
      </c>
      <c r="F891" s="23" t="n">
        <v>737</v>
      </c>
      <c r="G891" s="24" t="s">
        <v>83</v>
      </c>
      <c r="H891" s="17" t="n">
        <f aca="false">MONTH(A891)</f>
        <v>2</v>
      </c>
      <c r="I891" s="17" t="n">
        <f aca="false">DAY(A891)</f>
        <v>27</v>
      </c>
      <c r="J891" s="26" t="s">
        <v>84</v>
      </c>
    </row>
    <row r="892" customFormat="false" ht="15.75" hidden="true" customHeight="true" outlineLevel="0" collapsed="false">
      <c r="A892" s="22" t="n">
        <v>44008</v>
      </c>
      <c r="B892" s="6" t="s">
        <v>71</v>
      </c>
      <c r="C892" s="6" t="s">
        <v>72</v>
      </c>
      <c r="D892" s="6" t="n">
        <v>164</v>
      </c>
      <c r="E892" s="23" t="n">
        <v>5</v>
      </c>
      <c r="F892" s="23" t="n">
        <v>820</v>
      </c>
      <c r="G892" s="24" t="s">
        <v>83</v>
      </c>
      <c r="H892" s="17" t="n">
        <f aca="false">MONTH(A892)</f>
        <v>6</v>
      </c>
      <c r="I892" s="17" t="n">
        <f aca="false">DAY(A892)</f>
        <v>26</v>
      </c>
    </row>
    <row r="893" customFormat="false" ht="15.75" hidden="true" customHeight="true" outlineLevel="0" collapsed="false">
      <c r="A893" s="22" t="n">
        <v>43923</v>
      </c>
      <c r="B893" s="6" t="s">
        <v>82</v>
      </c>
      <c r="C893" s="6" t="s">
        <v>72</v>
      </c>
      <c r="D893" s="6" t="n">
        <v>115</v>
      </c>
      <c r="E893" s="23" t="n">
        <v>16</v>
      </c>
      <c r="F893" s="23" t="n">
        <v>1840</v>
      </c>
      <c r="G893" s="24" t="s">
        <v>77</v>
      </c>
      <c r="H893" s="17" t="n">
        <f aca="false">MONTH(A893)</f>
        <v>4</v>
      </c>
      <c r="I893" s="17" t="n">
        <f aca="false">DAY(A893)</f>
        <v>2</v>
      </c>
    </row>
    <row r="894" customFormat="false" ht="15.75" hidden="true" customHeight="true" outlineLevel="0" collapsed="false">
      <c r="A894" s="22" t="n">
        <v>43976</v>
      </c>
      <c r="B894" s="6" t="s">
        <v>82</v>
      </c>
      <c r="C894" s="6" t="s">
        <v>72</v>
      </c>
      <c r="D894" s="6" t="n">
        <v>196</v>
      </c>
      <c r="E894" s="23" t="n">
        <v>16</v>
      </c>
      <c r="F894" s="23" t="n">
        <v>3136</v>
      </c>
      <c r="G894" s="24" t="s">
        <v>83</v>
      </c>
      <c r="H894" s="17" t="n">
        <f aca="false">MONTH(A894)</f>
        <v>5</v>
      </c>
      <c r="I894" s="17" t="n">
        <f aca="false">DAY(A894)</f>
        <v>25</v>
      </c>
    </row>
    <row r="895" customFormat="false" ht="15.75" hidden="true" customHeight="true" outlineLevel="0" collapsed="false">
      <c r="A895" s="22" t="n">
        <v>44068</v>
      </c>
      <c r="B895" s="6" t="s">
        <v>71</v>
      </c>
      <c r="C895" s="6" t="s">
        <v>72</v>
      </c>
      <c r="D895" s="6" t="n">
        <v>190</v>
      </c>
      <c r="E895" s="23" t="n">
        <v>5</v>
      </c>
      <c r="F895" s="23" t="n">
        <v>950</v>
      </c>
      <c r="G895" s="24" t="s">
        <v>83</v>
      </c>
      <c r="H895" s="17" t="n">
        <f aca="false">MONTH(A895)</f>
        <v>8</v>
      </c>
      <c r="I895" s="17" t="n">
        <f aca="false">DAY(A895)</f>
        <v>25</v>
      </c>
    </row>
    <row r="896" customFormat="false" ht="15.75" hidden="true" customHeight="true" outlineLevel="0" collapsed="false">
      <c r="A896" s="22" t="n">
        <v>44065</v>
      </c>
      <c r="B896" s="6" t="s">
        <v>76</v>
      </c>
      <c r="C896" s="6" t="s">
        <v>72</v>
      </c>
      <c r="D896" s="6" t="n">
        <v>184</v>
      </c>
      <c r="E896" s="23" t="n">
        <v>11</v>
      </c>
      <c r="F896" s="23" t="n">
        <v>2024</v>
      </c>
      <c r="G896" s="24" t="s">
        <v>73</v>
      </c>
      <c r="H896" s="17" t="n">
        <f aca="false">MONTH(A896)</f>
        <v>8</v>
      </c>
      <c r="I896" s="17" t="n">
        <f aca="false">DAY(A896)</f>
        <v>22</v>
      </c>
    </row>
    <row r="897" customFormat="false" ht="15.75" hidden="true" customHeight="true" outlineLevel="0" collapsed="false">
      <c r="A897" s="22" t="n">
        <v>44058</v>
      </c>
      <c r="B897" s="6" t="s">
        <v>76</v>
      </c>
      <c r="C897" s="6" t="s">
        <v>74</v>
      </c>
      <c r="D897" s="6" t="n">
        <v>175</v>
      </c>
      <c r="E897" s="23" t="n">
        <v>11</v>
      </c>
      <c r="F897" s="23" t="n">
        <v>1925</v>
      </c>
      <c r="G897" s="24" t="s">
        <v>90</v>
      </c>
      <c r="H897" s="17" t="n">
        <f aca="false">MONTH(A897)</f>
        <v>8</v>
      </c>
      <c r="I897" s="17" t="n">
        <f aca="false">DAY(A897)</f>
        <v>15</v>
      </c>
    </row>
    <row r="898" customFormat="false" ht="15.75" hidden="true" customHeight="true" outlineLevel="0" collapsed="false">
      <c r="A898" s="22" t="n">
        <v>43995</v>
      </c>
      <c r="B898" s="6" t="s">
        <v>76</v>
      </c>
      <c r="C898" s="6" t="s">
        <v>72</v>
      </c>
      <c r="D898" s="6" t="n">
        <v>165</v>
      </c>
      <c r="E898" s="23" t="n">
        <v>11</v>
      </c>
      <c r="F898" s="23" t="n">
        <v>1815</v>
      </c>
      <c r="G898" s="24" t="s">
        <v>87</v>
      </c>
      <c r="H898" s="17" t="n">
        <f aca="false">MONTH(A898)</f>
        <v>6</v>
      </c>
      <c r="I898" s="17" t="n">
        <f aca="false">DAY(A898)</f>
        <v>13</v>
      </c>
    </row>
    <row r="899" customFormat="false" ht="15.75" hidden="true" customHeight="true" outlineLevel="0" collapsed="false">
      <c r="A899" s="22" t="n">
        <v>44167</v>
      </c>
      <c r="B899" s="6" t="s">
        <v>71</v>
      </c>
      <c r="C899" s="6" t="s">
        <v>72</v>
      </c>
      <c r="D899" s="6" t="n">
        <v>330</v>
      </c>
      <c r="E899" s="23" t="n">
        <v>5</v>
      </c>
      <c r="F899" s="23" t="n">
        <v>1650</v>
      </c>
      <c r="G899" s="24" t="s">
        <v>77</v>
      </c>
      <c r="H899" s="17" t="n">
        <f aca="false">MONTH(A899)</f>
        <v>12</v>
      </c>
      <c r="I899" s="17" t="n">
        <f aca="false">DAY(A899)</f>
        <v>2</v>
      </c>
    </row>
    <row r="900" customFormat="false" ht="15.75" hidden="true" customHeight="true" outlineLevel="0" collapsed="false">
      <c r="A900" s="22" t="n">
        <v>44140</v>
      </c>
      <c r="B900" s="6" t="s">
        <v>71</v>
      </c>
      <c r="C900" s="6" t="s">
        <v>74</v>
      </c>
      <c r="D900" s="6" t="n">
        <v>585</v>
      </c>
      <c r="E900" s="25" t="n">
        <v>5</v>
      </c>
      <c r="F900" s="23" t="n">
        <v>2925</v>
      </c>
      <c r="G900" s="24" t="s">
        <v>77</v>
      </c>
      <c r="H900" s="17" t="n">
        <f aca="false">MONTH(A900)</f>
        <v>11</v>
      </c>
      <c r="I900" s="17" t="n">
        <f aca="false">DAY(A900)</f>
        <v>5</v>
      </c>
    </row>
    <row r="901" customFormat="false" ht="15.75" hidden="true" customHeight="true" outlineLevel="0" collapsed="false">
      <c r="A901" s="22" t="n">
        <v>44114</v>
      </c>
      <c r="B901" s="6" t="s">
        <v>78</v>
      </c>
      <c r="C901" s="6" t="s">
        <v>74</v>
      </c>
      <c r="D901" s="6" t="n">
        <v>358</v>
      </c>
      <c r="E901" s="23" t="n">
        <v>7</v>
      </c>
      <c r="F901" s="23" t="n">
        <v>2506</v>
      </c>
      <c r="G901" s="24" t="s">
        <v>75</v>
      </c>
      <c r="H901" s="17" t="n">
        <f aca="false">MONTH(A901)</f>
        <v>10</v>
      </c>
      <c r="I901" s="17" t="n">
        <f aca="false">DAY(A901)</f>
        <v>10</v>
      </c>
    </row>
    <row r="902" customFormat="false" ht="15.75" hidden="true" customHeight="true" outlineLevel="0" collapsed="false">
      <c r="A902" s="22" t="n">
        <v>43917</v>
      </c>
      <c r="B902" s="6" t="s">
        <v>76</v>
      </c>
      <c r="C902" s="6" t="s">
        <v>74</v>
      </c>
      <c r="D902" s="6" t="n">
        <v>93</v>
      </c>
      <c r="E902" s="23" t="n">
        <v>11</v>
      </c>
      <c r="F902" s="23" t="n">
        <v>1023</v>
      </c>
      <c r="G902" s="24" t="s">
        <v>83</v>
      </c>
      <c r="H902" s="17" t="n">
        <f aca="false">MONTH(A902)</f>
        <v>3</v>
      </c>
      <c r="I902" s="17" t="n">
        <f aca="false">DAY(A902)</f>
        <v>27</v>
      </c>
    </row>
    <row r="903" customFormat="false" ht="15.75" hidden="true" customHeight="true" outlineLevel="0" collapsed="false">
      <c r="A903" s="22" t="n">
        <v>44099</v>
      </c>
      <c r="B903" s="6" t="s">
        <v>71</v>
      </c>
      <c r="C903" s="6" t="s">
        <v>74</v>
      </c>
      <c r="D903" s="7" t="n">
        <v>400</v>
      </c>
      <c r="E903" s="25" t="n">
        <v>5</v>
      </c>
      <c r="F903" s="23" t="n">
        <v>2000</v>
      </c>
      <c r="G903" s="24" t="s">
        <v>83</v>
      </c>
      <c r="H903" s="17" t="n">
        <f aca="false">MONTH(A903)</f>
        <v>9</v>
      </c>
      <c r="I903" s="17" t="n">
        <f aca="false">DAY(A903)</f>
        <v>25</v>
      </c>
    </row>
    <row r="904" customFormat="false" ht="15.75" hidden="false" customHeight="true" outlineLevel="0" collapsed="false">
      <c r="A904" s="22" t="n">
        <v>43875</v>
      </c>
      <c r="B904" s="6" t="s">
        <v>78</v>
      </c>
      <c r="C904" s="6" t="s">
        <v>74</v>
      </c>
      <c r="D904" s="6" t="n">
        <v>111</v>
      </c>
      <c r="E904" s="23" t="n">
        <v>7</v>
      </c>
      <c r="F904" s="23" t="n">
        <v>777</v>
      </c>
      <c r="G904" s="24" t="s">
        <v>87</v>
      </c>
      <c r="H904" s="17" t="n">
        <f aca="false">MONTH(A904)</f>
        <v>2</v>
      </c>
      <c r="I904" s="17" t="n">
        <f aca="false">DAY(A904)</f>
        <v>14</v>
      </c>
      <c r="J904" s="26" t="s">
        <v>92</v>
      </c>
    </row>
    <row r="905" customFormat="false" ht="15.75" hidden="true" customHeight="true" outlineLevel="0" collapsed="false">
      <c r="A905" s="22" t="n">
        <v>43906</v>
      </c>
      <c r="B905" s="6" t="s">
        <v>78</v>
      </c>
      <c r="C905" s="6" t="s">
        <v>74</v>
      </c>
      <c r="D905" s="6" t="n">
        <v>176</v>
      </c>
      <c r="E905" s="23" t="n">
        <v>7</v>
      </c>
      <c r="F905" s="23" t="n">
        <v>1232</v>
      </c>
      <c r="G905" s="24" t="s">
        <v>87</v>
      </c>
      <c r="H905" s="17" t="n">
        <f aca="false">MONTH(A905)</f>
        <v>3</v>
      </c>
      <c r="I905" s="17" t="n">
        <f aca="false">DAY(A905)</f>
        <v>16</v>
      </c>
    </row>
    <row r="906" customFormat="false" ht="15.75" hidden="true" customHeight="true" outlineLevel="0" collapsed="false">
      <c r="A906" s="22" t="n">
        <v>43989</v>
      </c>
      <c r="B906" s="6" t="s">
        <v>82</v>
      </c>
      <c r="C906" s="6" t="s">
        <v>72</v>
      </c>
      <c r="D906" s="6" t="n">
        <v>181</v>
      </c>
      <c r="E906" s="23" t="n">
        <v>16</v>
      </c>
      <c r="F906" s="23" t="n">
        <v>2896</v>
      </c>
      <c r="G906" s="24" t="s">
        <v>77</v>
      </c>
      <c r="H906" s="17" t="n">
        <f aca="false">MONTH(A906)</f>
        <v>6</v>
      </c>
      <c r="I906" s="17" t="n">
        <f aca="false">DAY(A906)</f>
        <v>7</v>
      </c>
    </row>
    <row r="907" customFormat="false" ht="15.75" hidden="true" customHeight="true" outlineLevel="0" collapsed="false">
      <c r="A907" s="22" t="n">
        <v>44039</v>
      </c>
      <c r="B907" s="6" t="s">
        <v>78</v>
      </c>
      <c r="C907" s="6" t="s">
        <v>74</v>
      </c>
      <c r="D907" s="6" t="n">
        <v>216</v>
      </c>
      <c r="E907" s="23" t="n">
        <v>7</v>
      </c>
      <c r="F907" s="23" t="n">
        <v>1512</v>
      </c>
      <c r="G907" s="24" t="s">
        <v>83</v>
      </c>
      <c r="H907" s="17" t="n">
        <f aca="false">MONTH(A907)</f>
        <v>7</v>
      </c>
      <c r="I907" s="17" t="n">
        <f aca="false">DAY(A907)</f>
        <v>27</v>
      </c>
    </row>
    <row r="908" customFormat="false" ht="15.75" hidden="true" customHeight="true" outlineLevel="0" collapsed="false">
      <c r="A908" s="22" t="n">
        <v>44038</v>
      </c>
      <c r="B908" s="6" t="s">
        <v>71</v>
      </c>
      <c r="C908" s="6" t="s">
        <v>72</v>
      </c>
      <c r="D908" s="6" t="n">
        <v>181</v>
      </c>
      <c r="E908" s="23" t="n">
        <v>5</v>
      </c>
      <c r="F908" s="23" t="n">
        <v>905</v>
      </c>
      <c r="G908" s="24" t="s">
        <v>83</v>
      </c>
      <c r="H908" s="17" t="n">
        <f aca="false">MONTH(A908)</f>
        <v>7</v>
      </c>
      <c r="I908" s="17" t="n">
        <f aca="false">DAY(A908)</f>
        <v>26</v>
      </c>
    </row>
    <row r="909" customFormat="false" ht="15.75" hidden="false" customHeight="true" outlineLevel="0" collapsed="false">
      <c r="A909" s="22" t="n">
        <v>43843</v>
      </c>
      <c r="B909" s="6" t="s">
        <v>78</v>
      </c>
      <c r="C909" s="6" t="s">
        <v>74</v>
      </c>
      <c r="D909" s="6" t="n">
        <v>80</v>
      </c>
      <c r="E909" s="23" t="n">
        <v>7</v>
      </c>
      <c r="F909" s="23" t="n">
        <v>560</v>
      </c>
      <c r="G909" s="24" t="s">
        <v>73</v>
      </c>
      <c r="H909" s="17" t="n">
        <f aca="false">MONTH(A909)</f>
        <v>1</v>
      </c>
      <c r="I909" s="17" t="n">
        <f aca="false">DAY(A909)</f>
        <v>13</v>
      </c>
      <c r="J909" s="26" t="s">
        <v>92</v>
      </c>
    </row>
    <row r="910" customFormat="false" ht="15.75" hidden="true" customHeight="true" outlineLevel="0" collapsed="false">
      <c r="A910" s="22" t="n">
        <v>43996</v>
      </c>
      <c r="B910" s="6" t="s">
        <v>76</v>
      </c>
      <c r="C910" s="6" t="s">
        <v>74</v>
      </c>
      <c r="D910" s="6" t="n">
        <v>164</v>
      </c>
      <c r="E910" s="23" t="n">
        <v>11</v>
      </c>
      <c r="F910" s="23" t="n">
        <v>1804</v>
      </c>
      <c r="G910" s="24" t="s">
        <v>87</v>
      </c>
      <c r="H910" s="17" t="n">
        <f aca="false">MONTH(A910)</f>
        <v>6</v>
      </c>
      <c r="I910" s="17" t="n">
        <f aca="false">DAY(A910)</f>
        <v>14</v>
      </c>
    </row>
    <row r="911" customFormat="false" ht="15.75" hidden="false" customHeight="true" outlineLevel="0" collapsed="false">
      <c r="A911" s="22" t="n">
        <v>43882</v>
      </c>
      <c r="B911" s="6" t="s">
        <v>76</v>
      </c>
      <c r="C911" s="6" t="s">
        <v>74</v>
      </c>
      <c r="D911" s="6" t="n">
        <v>97</v>
      </c>
      <c r="E911" s="23" t="n">
        <v>11</v>
      </c>
      <c r="F911" s="23" t="n">
        <v>1067</v>
      </c>
      <c r="G911" s="24" t="s">
        <v>80</v>
      </c>
      <c r="H911" s="17" t="n">
        <f aca="false">MONTH(A911)</f>
        <v>2</v>
      </c>
      <c r="I911" s="17" t="n">
        <f aca="false">DAY(A911)</f>
        <v>21</v>
      </c>
      <c r="J911" s="26" t="s">
        <v>81</v>
      </c>
    </row>
    <row r="912" customFormat="false" ht="15.75" hidden="true" customHeight="true" outlineLevel="0" collapsed="false">
      <c r="A912" s="22" t="n">
        <v>44118</v>
      </c>
      <c r="B912" s="6" t="s">
        <v>78</v>
      </c>
      <c r="C912" s="6" t="s">
        <v>74</v>
      </c>
      <c r="D912" s="6" t="n">
        <v>371</v>
      </c>
      <c r="E912" s="23" t="n">
        <v>7</v>
      </c>
      <c r="F912" s="23" t="n">
        <v>2597</v>
      </c>
      <c r="G912" s="24" t="s">
        <v>73</v>
      </c>
      <c r="H912" s="17" t="n">
        <f aca="false">MONTH(A912)</f>
        <v>10</v>
      </c>
      <c r="I912" s="17" t="n">
        <f aca="false">DAY(A912)</f>
        <v>14</v>
      </c>
    </row>
    <row r="913" customFormat="false" ht="15.75" hidden="true" customHeight="true" outlineLevel="0" collapsed="false">
      <c r="A913" s="22" t="n">
        <v>44196</v>
      </c>
      <c r="B913" s="6" t="s">
        <v>76</v>
      </c>
      <c r="C913" s="6" t="s">
        <v>74</v>
      </c>
      <c r="D913" s="6" t="n">
        <v>275</v>
      </c>
      <c r="E913" s="23" t="n">
        <v>11</v>
      </c>
      <c r="F913" s="23" t="n">
        <v>3025</v>
      </c>
      <c r="G913" s="24" t="s">
        <v>73</v>
      </c>
      <c r="H913" s="17" t="n">
        <f aca="false">MONTH(A913)</f>
        <v>12</v>
      </c>
      <c r="I913" s="17" t="n">
        <f aca="false">DAY(A913)</f>
        <v>31</v>
      </c>
    </row>
    <row r="914" customFormat="false" ht="15.75" hidden="true" customHeight="true" outlineLevel="0" collapsed="false">
      <c r="A914" s="22" t="n">
        <v>44112</v>
      </c>
      <c r="B914" s="6" t="s">
        <v>71</v>
      </c>
      <c r="C914" s="6" t="s">
        <v>74</v>
      </c>
      <c r="D914" s="6" t="n">
        <v>501</v>
      </c>
      <c r="E914" s="25" t="n">
        <v>5</v>
      </c>
      <c r="F914" s="23" t="n">
        <v>2505</v>
      </c>
      <c r="G914" s="24" t="s">
        <v>77</v>
      </c>
      <c r="H914" s="17" t="n">
        <f aca="false">MONTH(A914)</f>
        <v>10</v>
      </c>
      <c r="I914" s="17" t="n">
        <f aca="false">DAY(A914)</f>
        <v>8</v>
      </c>
    </row>
    <row r="915" customFormat="false" ht="15.75" hidden="true" customHeight="true" outlineLevel="0" collapsed="false">
      <c r="A915" s="22" t="n">
        <v>43933</v>
      </c>
      <c r="B915" s="6" t="s">
        <v>78</v>
      </c>
      <c r="C915" s="6" t="s">
        <v>74</v>
      </c>
      <c r="D915" s="6" t="n">
        <v>163</v>
      </c>
      <c r="E915" s="23" t="n">
        <v>7</v>
      </c>
      <c r="F915" s="23" t="n">
        <v>1141</v>
      </c>
      <c r="G915" s="24" t="s">
        <v>87</v>
      </c>
      <c r="H915" s="17" t="n">
        <f aca="false">MONTH(A915)</f>
        <v>4</v>
      </c>
      <c r="I915" s="17" t="n">
        <f aca="false">DAY(A915)</f>
        <v>12</v>
      </c>
    </row>
    <row r="916" customFormat="false" ht="15.75" hidden="true" customHeight="true" outlineLevel="0" collapsed="false">
      <c r="A916" s="22" t="n">
        <v>44031</v>
      </c>
      <c r="B916" s="6" t="s">
        <v>76</v>
      </c>
      <c r="C916" s="6" t="s">
        <v>72</v>
      </c>
      <c r="D916" s="6" t="n">
        <v>140</v>
      </c>
      <c r="E916" s="23" t="n">
        <v>11</v>
      </c>
      <c r="F916" s="23" t="n">
        <v>1540</v>
      </c>
      <c r="G916" s="24" t="s">
        <v>85</v>
      </c>
      <c r="H916" s="17" t="n">
        <f aca="false">MONTH(A916)</f>
        <v>7</v>
      </c>
      <c r="I916" s="17" t="n">
        <f aca="false">DAY(A916)</f>
        <v>19</v>
      </c>
    </row>
    <row r="917" customFormat="false" ht="15.75" hidden="true" customHeight="true" outlineLevel="0" collapsed="false">
      <c r="A917" s="22" t="n">
        <v>43959</v>
      </c>
      <c r="B917" s="6" t="s">
        <v>71</v>
      </c>
      <c r="C917" s="6" t="s">
        <v>72</v>
      </c>
      <c r="D917" s="6" t="n">
        <v>175</v>
      </c>
      <c r="E917" s="23" t="n">
        <v>5</v>
      </c>
      <c r="F917" s="23" t="n">
        <v>875</v>
      </c>
      <c r="G917" s="24" t="s">
        <v>77</v>
      </c>
      <c r="H917" s="17" t="n">
        <f aca="false">MONTH(A917)</f>
        <v>5</v>
      </c>
      <c r="I917" s="17" t="n">
        <f aca="false">DAY(A917)</f>
        <v>8</v>
      </c>
    </row>
    <row r="918" customFormat="false" ht="15.75" hidden="true" customHeight="true" outlineLevel="0" collapsed="false">
      <c r="A918" s="22" t="n">
        <v>44035</v>
      </c>
      <c r="B918" s="6" t="s">
        <v>71</v>
      </c>
      <c r="C918" s="6" t="s">
        <v>74</v>
      </c>
      <c r="D918" s="7" t="n">
        <v>286</v>
      </c>
      <c r="E918" s="25" t="n">
        <v>5</v>
      </c>
      <c r="F918" s="23" t="n">
        <v>1430</v>
      </c>
      <c r="G918" s="24" t="s">
        <v>73</v>
      </c>
      <c r="H918" s="17" t="n">
        <f aca="false">MONTH(A918)</f>
        <v>7</v>
      </c>
      <c r="I918" s="17" t="n">
        <f aca="false">DAY(A918)</f>
        <v>23</v>
      </c>
    </row>
    <row r="919" customFormat="false" ht="15.75" hidden="true" customHeight="true" outlineLevel="0" collapsed="false">
      <c r="A919" s="22" t="n">
        <v>43978</v>
      </c>
      <c r="B919" s="6" t="s">
        <v>71</v>
      </c>
      <c r="C919" s="6" t="s">
        <v>74</v>
      </c>
      <c r="D919" s="7" t="n">
        <v>338</v>
      </c>
      <c r="E919" s="25" t="n">
        <v>5</v>
      </c>
      <c r="F919" s="23" t="n">
        <v>1690</v>
      </c>
      <c r="G919" s="24" t="s">
        <v>83</v>
      </c>
      <c r="H919" s="17" t="n">
        <f aca="false">MONTH(A919)</f>
        <v>5</v>
      </c>
      <c r="I919" s="17" t="n">
        <f aca="false">DAY(A919)</f>
        <v>27</v>
      </c>
    </row>
    <row r="920" customFormat="false" ht="15.75" hidden="false" customHeight="true" outlineLevel="0" collapsed="false">
      <c r="A920" s="22" t="n">
        <v>43864</v>
      </c>
      <c r="B920" s="6" t="s">
        <v>76</v>
      </c>
      <c r="C920" s="6" t="s">
        <v>72</v>
      </c>
      <c r="D920" s="6" t="n">
        <v>79</v>
      </c>
      <c r="E920" s="23" t="n">
        <v>11</v>
      </c>
      <c r="F920" s="23" t="n">
        <v>869</v>
      </c>
      <c r="G920" s="24" t="s">
        <v>77</v>
      </c>
      <c r="H920" s="17" t="n">
        <f aca="false">MONTH(A920)</f>
        <v>2</v>
      </c>
      <c r="I920" s="17" t="n">
        <f aca="false">DAY(A920)</f>
        <v>3</v>
      </c>
      <c r="J920" s="26" t="s">
        <v>86</v>
      </c>
    </row>
    <row r="921" customFormat="false" ht="15.75" hidden="true" customHeight="true" outlineLevel="0" collapsed="false">
      <c r="A921" s="22" t="n">
        <v>44007</v>
      </c>
      <c r="B921" s="6" t="s">
        <v>76</v>
      </c>
      <c r="C921" s="6" t="s">
        <v>74</v>
      </c>
      <c r="D921" s="6" t="n">
        <v>172</v>
      </c>
      <c r="E921" s="23" t="n">
        <v>11</v>
      </c>
      <c r="F921" s="23" t="n">
        <v>1892</v>
      </c>
      <c r="G921" s="24" t="s">
        <v>83</v>
      </c>
      <c r="H921" s="17" t="n">
        <f aca="false">MONTH(A921)</f>
        <v>6</v>
      </c>
      <c r="I921" s="17" t="n">
        <f aca="false">DAY(A921)</f>
        <v>25</v>
      </c>
    </row>
    <row r="922" customFormat="false" ht="15.75" hidden="false" customHeight="true" outlineLevel="0" collapsed="false">
      <c r="A922" s="22" t="n">
        <v>43850</v>
      </c>
      <c r="B922" s="6" t="s">
        <v>71</v>
      </c>
      <c r="C922" s="6" t="s">
        <v>72</v>
      </c>
      <c r="D922" s="6" t="n">
        <v>107</v>
      </c>
      <c r="E922" s="23" t="n">
        <v>5</v>
      </c>
      <c r="F922" s="23" t="n">
        <v>535</v>
      </c>
      <c r="G922" s="24" t="s">
        <v>80</v>
      </c>
      <c r="H922" s="17" t="n">
        <f aca="false">MONTH(A922)</f>
        <v>1</v>
      </c>
      <c r="I922" s="17" t="n">
        <f aca="false">DAY(A922)</f>
        <v>20</v>
      </c>
      <c r="J922" s="26" t="s">
        <v>81</v>
      </c>
    </row>
    <row r="923" customFormat="false" ht="15.75" hidden="true" customHeight="true" outlineLevel="0" collapsed="false">
      <c r="A923" s="22" t="n">
        <v>44146</v>
      </c>
      <c r="B923" s="6" t="s">
        <v>78</v>
      </c>
      <c r="C923" s="6" t="s">
        <v>74</v>
      </c>
      <c r="D923" s="6" t="n">
        <v>405</v>
      </c>
      <c r="E923" s="23" t="n">
        <v>7</v>
      </c>
      <c r="F923" s="23" t="n">
        <v>2835</v>
      </c>
      <c r="G923" s="24" t="s">
        <v>75</v>
      </c>
      <c r="H923" s="17" t="n">
        <f aca="false">MONTH(A923)</f>
        <v>11</v>
      </c>
      <c r="I923" s="17" t="n">
        <f aca="false">DAY(A923)</f>
        <v>11</v>
      </c>
    </row>
    <row r="924" customFormat="false" ht="15.75" hidden="true" customHeight="true" outlineLevel="0" collapsed="false">
      <c r="A924" s="22" t="n">
        <v>44171</v>
      </c>
      <c r="B924" s="6" t="s">
        <v>71</v>
      </c>
      <c r="C924" s="6" t="s">
        <v>74</v>
      </c>
      <c r="D924" s="6" t="n">
        <v>500</v>
      </c>
      <c r="E924" s="25" t="n">
        <v>5</v>
      </c>
      <c r="F924" s="23" t="n">
        <v>2500</v>
      </c>
      <c r="G924" s="24" t="s">
        <v>77</v>
      </c>
      <c r="H924" s="17" t="n">
        <f aca="false">MONTH(A924)</f>
        <v>12</v>
      </c>
      <c r="I924" s="17" t="n">
        <f aca="false">DAY(A924)</f>
        <v>6</v>
      </c>
    </row>
    <row r="925" customFormat="false" ht="15.75" hidden="false" customHeight="true" outlineLevel="0" collapsed="false">
      <c r="A925" s="22" t="n">
        <v>43888</v>
      </c>
      <c r="B925" s="6" t="s">
        <v>76</v>
      </c>
      <c r="C925" s="6" t="s">
        <v>74</v>
      </c>
      <c r="D925" s="6" t="n">
        <v>84</v>
      </c>
      <c r="E925" s="23" t="n">
        <v>11</v>
      </c>
      <c r="F925" s="23" t="n">
        <v>924</v>
      </c>
      <c r="G925" s="24" t="s">
        <v>83</v>
      </c>
      <c r="H925" s="17" t="n">
        <f aca="false">MONTH(A925)</f>
        <v>2</v>
      </c>
      <c r="I925" s="17" t="n">
        <f aca="false">DAY(A925)</f>
        <v>27</v>
      </c>
      <c r="J925" s="26" t="s">
        <v>84</v>
      </c>
    </row>
    <row r="926" customFormat="false" ht="15.75" hidden="true" customHeight="true" outlineLevel="0" collapsed="false">
      <c r="A926" s="22" t="n">
        <v>43929</v>
      </c>
      <c r="B926" s="6" t="s">
        <v>78</v>
      </c>
      <c r="C926" s="6" t="s">
        <v>74</v>
      </c>
      <c r="D926" s="6" t="n">
        <v>140</v>
      </c>
      <c r="E926" s="23" t="n">
        <v>7</v>
      </c>
      <c r="F926" s="23" t="n">
        <v>980</v>
      </c>
      <c r="G926" s="24" t="s">
        <v>77</v>
      </c>
      <c r="H926" s="17" t="n">
        <f aca="false">MONTH(A926)</f>
        <v>4</v>
      </c>
      <c r="I926" s="17" t="n">
        <f aca="false">DAY(A926)</f>
        <v>8</v>
      </c>
    </row>
    <row r="927" customFormat="false" ht="15.75" hidden="false" customHeight="true" outlineLevel="0" collapsed="false">
      <c r="A927" s="22" t="n">
        <v>43863</v>
      </c>
      <c r="B927" s="6" t="s">
        <v>76</v>
      </c>
      <c r="C927" s="6" t="s">
        <v>72</v>
      </c>
      <c r="D927" s="6" t="n">
        <v>97</v>
      </c>
      <c r="E927" s="23" t="n">
        <v>11</v>
      </c>
      <c r="F927" s="23" t="n">
        <v>1067</v>
      </c>
      <c r="G927" s="24" t="s">
        <v>75</v>
      </c>
      <c r="H927" s="17" t="n">
        <f aca="false">MONTH(A927)</f>
        <v>2</v>
      </c>
      <c r="I927" s="17" t="n">
        <f aca="false">DAY(A927)</f>
        <v>2</v>
      </c>
      <c r="J927" s="26" t="s">
        <v>86</v>
      </c>
    </row>
    <row r="928" customFormat="false" ht="15.75" hidden="true" customHeight="true" outlineLevel="0" collapsed="false">
      <c r="A928" s="22" t="n">
        <v>43944</v>
      </c>
      <c r="B928" s="6" t="s">
        <v>71</v>
      </c>
      <c r="C928" s="6" t="s">
        <v>72</v>
      </c>
      <c r="D928" s="6" t="n">
        <v>94</v>
      </c>
      <c r="E928" s="23" t="n">
        <v>5</v>
      </c>
      <c r="F928" s="23" t="n">
        <v>470</v>
      </c>
      <c r="G928" s="24" t="s">
        <v>87</v>
      </c>
      <c r="H928" s="17" t="n">
        <f aca="false">MONTH(A928)</f>
        <v>4</v>
      </c>
      <c r="I928" s="17" t="n">
        <f aca="false">DAY(A928)</f>
        <v>23</v>
      </c>
    </row>
    <row r="929" customFormat="false" ht="15.75" hidden="false" customHeight="true" outlineLevel="0" collapsed="false">
      <c r="A929" s="22" t="n">
        <v>43875</v>
      </c>
      <c r="B929" s="6" t="s">
        <v>76</v>
      </c>
      <c r="C929" s="6" t="s">
        <v>72</v>
      </c>
      <c r="D929" s="6" t="n">
        <v>84</v>
      </c>
      <c r="E929" s="23" t="n">
        <v>11</v>
      </c>
      <c r="F929" s="23" t="n">
        <v>924</v>
      </c>
      <c r="G929" s="24" t="s">
        <v>87</v>
      </c>
      <c r="H929" s="17" t="n">
        <f aca="false">MONTH(A929)</f>
        <v>2</v>
      </c>
      <c r="I929" s="17" t="n">
        <f aca="false">DAY(A929)</f>
        <v>14</v>
      </c>
      <c r="J929" s="26" t="s">
        <v>92</v>
      </c>
    </row>
    <row r="930" customFormat="false" ht="15.75" hidden="true" customHeight="true" outlineLevel="0" collapsed="false">
      <c r="A930" s="22" t="n">
        <v>44090</v>
      </c>
      <c r="B930" s="6" t="s">
        <v>78</v>
      </c>
      <c r="C930" s="6" t="s">
        <v>74</v>
      </c>
      <c r="D930" s="6" t="n">
        <v>372</v>
      </c>
      <c r="E930" s="23" t="n">
        <v>7</v>
      </c>
      <c r="F930" s="23" t="n">
        <v>2604</v>
      </c>
      <c r="G930" s="24" t="s">
        <v>93</v>
      </c>
      <c r="H930" s="17" t="n">
        <f aca="false">MONTH(A930)</f>
        <v>9</v>
      </c>
      <c r="I930" s="17" t="n">
        <f aca="false">DAY(A930)</f>
        <v>16</v>
      </c>
    </row>
    <row r="931" customFormat="false" ht="15.75" hidden="true" customHeight="true" outlineLevel="0" collapsed="false">
      <c r="A931" s="22" t="n">
        <v>43953</v>
      </c>
      <c r="B931" s="6" t="s">
        <v>71</v>
      </c>
      <c r="C931" s="6" t="s">
        <v>74</v>
      </c>
      <c r="D931" s="7" t="n">
        <v>322</v>
      </c>
      <c r="E931" s="25" t="n">
        <v>5</v>
      </c>
      <c r="F931" s="23" t="n">
        <v>1610</v>
      </c>
      <c r="G931" s="24" t="s">
        <v>77</v>
      </c>
      <c r="H931" s="17" t="n">
        <f aca="false">MONTH(A931)</f>
        <v>5</v>
      </c>
      <c r="I931" s="17" t="n">
        <f aca="false">DAY(A931)</f>
        <v>2</v>
      </c>
    </row>
    <row r="932" customFormat="false" ht="15.75" hidden="true" customHeight="true" outlineLevel="0" collapsed="false">
      <c r="A932" s="22" t="n">
        <v>44157</v>
      </c>
      <c r="B932" s="6" t="s">
        <v>76</v>
      </c>
      <c r="C932" s="6" t="s">
        <v>74</v>
      </c>
      <c r="D932" s="6" t="n">
        <v>273</v>
      </c>
      <c r="E932" s="23" t="n">
        <v>11</v>
      </c>
      <c r="F932" s="23" t="n">
        <v>3003</v>
      </c>
      <c r="G932" s="24" t="s">
        <v>73</v>
      </c>
      <c r="H932" s="17" t="n">
        <f aca="false">MONTH(A932)</f>
        <v>11</v>
      </c>
      <c r="I932" s="17" t="n">
        <f aca="false">DAY(A932)</f>
        <v>22</v>
      </c>
    </row>
    <row r="933" customFormat="false" ht="15.75" hidden="false" customHeight="true" outlineLevel="0" collapsed="false">
      <c r="A933" s="22" t="n">
        <v>43839</v>
      </c>
      <c r="B933" s="6" t="s">
        <v>71</v>
      </c>
      <c r="C933" s="6" t="s">
        <v>72</v>
      </c>
      <c r="D933" s="6" t="n">
        <v>56</v>
      </c>
      <c r="E933" s="23" t="n">
        <v>5</v>
      </c>
      <c r="F933" s="23" t="n">
        <v>280</v>
      </c>
      <c r="G933" s="24" t="s">
        <v>91</v>
      </c>
      <c r="H933" s="17" t="n">
        <f aca="false">MONTH(A933)</f>
        <v>1</v>
      </c>
      <c r="I933" s="17" t="n">
        <f aca="false">DAY(A933)</f>
        <v>9</v>
      </c>
      <c r="J933" s="26" t="s">
        <v>92</v>
      </c>
    </row>
    <row r="934" customFormat="false" ht="15.75" hidden="true" customHeight="true" outlineLevel="0" collapsed="false">
      <c r="A934" s="22" t="n">
        <v>44054</v>
      </c>
      <c r="B934" s="6" t="s">
        <v>76</v>
      </c>
      <c r="C934" s="6" t="s">
        <v>74</v>
      </c>
      <c r="D934" s="6" t="n">
        <v>180</v>
      </c>
      <c r="E934" s="23" t="n">
        <v>11</v>
      </c>
      <c r="F934" s="23" t="n">
        <v>1980</v>
      </c>
      <c r="G934" s="24" t="s">
        <v>73</v>
      </c>
      <c r="H934" s="17" t="n">
        <f aca="false">MONTH(A934)</f>
        <v>8</v>
      </c>
      <c r="I934" s="17" t="n">
        <f aca="false">DAY(A934)</f>
        <v>11</v>
      </c>
    </row>
    <row r="935" customFormat="false" ht="15.75" hidden="true" customHeight="true" outlineLevel="0" collapsed="false">
      <c r="A935" s="22" t="n">
        <v>44053</v>
      </c>
      <c r="B935" s="6" t="s">
        <v>76</v>
      </c>
      <c r="C935" s="6" t="s">
        <v>72</v>
      </c>
      <c r="D935" s="6" t="n">
        <v>163</v>
      </c>
      <c r="E935" s="23" t="n">
        <v>11</v>
      </c>
      <c r="F935" s="23" t="n">
        <v>1793</v>
      </c>
      <c r="G935" s="24" t="s">
        <v>77</v>
      </c>
      <c r="H935" s="17" t="n">
        <f aca="false">MONTH(A935)</f>
        <v>8</v>
      </c>
      <c r="I935" s="17" t="n">
        <f aca="false">DAY(A935)</f>
        <v>10</v>
      </c>
    </row>
    <row r="936" customFormat="false" ht="15.75" hidden="true" customHeight="true" outlineLevel="0" collapsed="false">
      <c r="A936" s="22" t="n">
        <v>44138</v>
      </c>
      <c r="B936" s="6" t="s">
        <v>82</v>
      </c>
      <c r="C936" s="6" t="s">
        <v>72</v>
      </c>
      <c r="D936" s="6" t="n">
        <v>357</v>
      </c>
      <c r="E936" s="23" t="n">
        <v>16</v>
      </c>
      <c r="F936" s="23" t="n">
        <v>5712</v>
      </c>
      <c r="G936" s="24" t="s">
        <v>77</v>
      </c>
      <c r="H936" s="17" t="n">
        <f aca="false">MONTH(A936)</f>
        <v>11</v>
      </c>
      <c r="I936" s="17" t="n">
        <f aca="false">DAY(A936)</f>
        <v>3</v>
      </c>
    </row>
    <row r="937" customFormat="false" ht="15.75" hidden="true" customHeight="true" outlineLevel="0" collapsed="false">
      <c r="A937" s="22" t="n">
        <v>43973</v>
      </c>
      <c r="B937" s="6" t="s">
        <v>78</v>
      </c>
      <c r="C937" s="6" t="s">
        <v>74</v>
      </c>
      <c r="D937" s="6" t="n">
        <v>253</v>
      </c>
      <c r="E937" s="23" t="n">
        <v>7</v>
      </c>
      <c r="F937" s="23" t="n">
        <v>1771</v>
      </c>
      <c r="G937" s="24" t="s">
        <v>73</v>
      </c>
      <c r="H937" s="17" t="n">
        <f aca="false">MONTH(A937)</f>
        <v>5</v>
      </c>
      <c r="I937" s="17" t="n">
        <f aca="false">DAY(A937)</f>
        <v>22</v>
      </c>
    </row>
    <row r="938" customFormat="false" ht="15.75" hidden="true" customHeight="true" outlineLevel="0" collapsed="false">
      <c r="A938" s="22" t="n">
        <v>44005</v>
      </c>
      <c r="B938" s="6" t="s">
        <v>78</v>
      </c>
      <c r="C938" s="6" t="s">
        <v>74</v>
      </c>
      <c r="D938" s="6" t="n">
        <v>242</v>
      </c>
      <c r="E938" s="23" t="n">
        <v>7</v>
      </c>
      <c r="F938" s="23" t="n">
        <v>1694</v>
      </c>
      <c r="G938" s="24" t="s">
        <v>87</v>
      </c>
      <c r="H938" s="17" t="n">
        <f aca="false">MONTH(A938)</f>
        <v>6</v>
      </c>
      <c r="I938" s="17" t="n">
        <f aca="false">DAY(A938)</f>
        <v>23</v>
      </c>
    </row>
    <row r="939" customFormat="false" ht="15.75" hidden="true" customHeight="true" outlineLevel="0" collapsed="false">
      <c r="A939" s="22" t="n">
        <v>44157</v>
      </c>
      <c r="B939" s="6" t="s">
        <v>71</v>
      </c>
      <c r="C939" s="6" t="s">
        <v>74</v>
      </c>
      <c r="D939" s="6" t="n">
        <v>460</v>
      </c>
      <c r="E939" s="25" t="n">
        <v>5</v>
      </c>
      <c r="F939" s="23" t="n">
        <v>2300</v>
      </c>
      <c r="G939" s="24" t="s">
        <v>73</v>
      </c>
      <c r="H939" s="17" t="n">
        <f aca="false">MONTH(A939)</f>
        <v>11</v>
      </c>
      <c r="I939" s="17" t="n">
        <f aca="false">DAY(A939)</f>
        <v>22</v>
      </c>
    </row>
    <row r="940" customFormat="false" ht="15.75" hidden="true" customHeight="true" outlineLevel="0" collapsed="false">
      <c r="A940" s="22" t="n">
        <v>44148</v>
      </c>
      <c r="B940" s="6" t="s">
        <v>76</v>
      </c>
      <c r="C940" s="6" t="s">
        <v>74</v>
      </c>
      <c r="D940" s="6" t="n">
        <v>244</v>
      </c>
      <c r="E940" s="23" t="n">
        <v>11</v>
      </c>
      <c r="F940" s="23" t="n">
        <v>2684</v>
      </c>
      <c r="G940" s="24" t="s">
        <v>73</v>
      </c>
      <c r="H940" s="17" t="n">
        <f aca="false">MONTH(A940)</f>
        <v>11</v>
      </c>
      <c r="I940" s="17" t="n">
        <f aca="false">DAY(A940)</f>
        <v>13</v>
      </c>
    </row>
    <row r="941" customFormat="false" ht="15.75" hidden="true" customHeight="true" outlineLevel="0" collapsed="false">
      <c r="A941" s="22" t="n">
        <v>43954</v>
      </c>
      <c r="B941" s="6" t="s">
        <v>82</v>
      </c>
      <c r="C941" s="6" t="s">
        <v>72</v>
      </c>
      <c r="D941" s="6" t="n">
        <v>202</v>
      </c>
      <c r="E941" s="23" t="n">
        <v>16</v>
      </c>
      <c r="F941" s="23" t="n">
        <v>3232</v>
      </c>
      <c r="G941" s="24" t="s">
        <v>77</v>
      </c>
      <c r="H941" s="17" t="n">
        <f aca="false">MONTH(A941)</f>
        <v>5</v>
      </c>
      <c r="I941" s="17" t="n">
        <f aca="false">DAY(A941)</f>
        <v>3</v>
      </c>
    </row>
    <row r="942" customFormat="false" ht="15.75" hidden="true" customHeight="true" outlineLevel="0" collapsed="false">
      <c r="A942" s="22" t="n">
        <v>44142</v>
      </c>
      <c r="B942" s="6" t="s">
        <v>78</v>
      </c>
      <c r="C942" s="6" t="s">
        <v>74</v>
      </c>
      <c r="D942" s="6" t="n">
        <v>369</v>
      </c>
      <c r="E942" s="23" t="n">
        <v>7</v>
      </c>
      <c r="F942" s="23" t="n">
        <v>2583</v>
      </c>
      <c r="G942" s="24" t="s">
        <v>77</v>
      </c>
      <c r="H942" s="17" t="n">
        <f aca="false">MONTH(A942)</f>
        <v>11</v>
      </c>
      <c r="I942" s="17" t="n">
        <f aca="false">DAY(A942)</f>
        <v>7</v>
      </c>
    </row>
    <row r="943" customFormat="false" ht="15.75" hidden="true" customHeight="true" outlineLevel="0" collapsed="false">
      <c r="A943" s="22" t="n">
        <v>43993</v>
      </c>
      <c r="B943" s="6" t="s">
        <v>71</v>
      </c>
      <c r="C943" s="6" t="s">
        <v>74</v>
      </c>
      <c r="D943" s="7" t="n">
        <v>309</v>
      </c>
      <c r="E943" s="25" t="n">
        <v>5</v>
      </c>
      <c r="F943" s="23" t="n">
        <v>1545</v>
      </c>
      <c r="G943" s="24" t="s">
        <v>73</v>
      </c>
      <c r="H943" s="17" t="n">
        <f aca="false">MONTH(A943)</f>
        <v>6</v>
      </c>
      <c r="I943" s="17" t="n">
        <f aca="false">DAY(A943)</f>
        <v>11</v>
      </c>
    </row>
    <row r="944" customFormat="false" ht="15.75" hidden="true" customHeight="true" outlineLevel="0" collapsed="false">
      <c r="A944" s="22" t="n">
        <v>43937</v>
      </c>
      <c r="B944" s="6" t="s">
        <v>76</v>
      </c>
      <c r="C944" s="6" t="s">
        <v>74</v>
      </c>
      <c r="D944" s="6" t="n">
        <v>99</v>
      </c>
      <c r="E944" s="23" t="n">
        <v>11</v>
      </c>
      <c r="F944" s="23" t="n">
        <v>1089</v>
      </c>
      <c r="G944" s="24" t="s">
        <v>73</v>
      </c>
      <c r="H944" s="17" t="n">
        <f aca="false">MONTH(A944)</f>
        <v>4</v>
      </c>
      <c r="I944" s="17" t="n">
        <f aca="false">DAY(A944)</f>
        <v>16</v>
      </c>
    </row>
    <row r="945" customFormat="false" ht="15.75" hidden="true" customHeight="true" outlineLevel="0" collapsed="false">
      <c r="A945" s="22" t="n">
        <v>43971</v>
      </c>
      <c r="B945" s="6" t="s">
        <v>76</v>
      </c>
      <c r="C945" s="6" t="s">
        <v>74</v>
      </c>
      <c r="D945" s="6" t="n">
        <v>161</v>
      </c>
      <c r="E945" s="23" t="n">
        <v>11</v>
      </c>
      <c r="F945" s="23" t="n">
        <v>1771</v>
      </c>
      <c r="G945" s="24" t="s">
        <v>80</v>
      </c>
      <c r="H945" s="17" t="n">
        <f aca="false">MONTH(A945)</f>
        <v>5</v>
      </c>
      <c r="I945" s="17" t="n">
        <f aca="false">DAY(A945)</f>
        <v>20</v>
      </c>
    </row>
    <row r="946" customFormat="false" ht="15.75" hidden="true" customHeight="true" outlineLevel="0" collapsed="false">
      <c r="A946" s="22" t="n">
        <v>44138</v>
      </c>
      <c r="B946" s="6" t="s">
        <v>76</v>
      </c>
      <c r="C946" s="6" t="s">
        <v>74</v>
      </c>
      <c r="D946" s="6" t="n">
        <v>240</v>
      </c>
      <c r="E946" s="23" t="n">
        <v>11</v>
      </c>
      <c r="F946" s="23" t="n">
        <v>2640</v>
      </c>
      <c r="G946" s="24" t="s">
        <v>77</v>
      </c>
      <c r="H946" s="17" t="n">
        <f aca="false">MONTH(A946)</f>
        <v>11</v>
      </c>
      <c r="I946" s="17" t="n">
        <f aca="false">DAY(A946)</f>
        <v>3</v>
      </c>
    </row>
    <row r="947" customFormat="false" ht="15.75" hidden="true" customHeight="true" outlineLevel="0" collapsed="false">
      <c r="A947" s="22" t="n">
        <v>44184</v>
      </c>
      <c r="B947" s="6" t="s">
        <v>71</v>
      </c>
      <c r="C947" s="6" t="s">
        <v>74</v>
      </c>
      <c r="D947" s="6" t="n">
        <v>646</v>
      </c>
      <c r="E947" s="25" t="n">
        <v>5</v>
      </c>
      <c r="F947" s="23" t="n">
        <v>3230</v>
      </c>
      <c r="G947" s="24" t="s">
        <v>80</v>
      </c>
      <c r="H947" s="17" t="n">
        <f aca="false">MONTH(A947)</f>
        <v>12</v>
      </c>
      <c r="I947" s="17" t="n">
        <f aca="false">DAY(A947)</f>
        <v>19</v>
      </c>
    </row>
    <row r="948" customFormat="false" ht="15.75" hidden="false" customHeight="true" outlineLevel="0" collapsed="false">
      <c r="A948" s="22" t="n">
        <v>43838</v>
      </c>
      <c r="B948" s="6" t="s">
        <v>71</v>
      </c>
      <c r="C948" s="6" t="s">
        <v>72</v>
      </c>
      <c r="D948" s="6" t="n">
        <v>64</v>
      </c>
      <c r="E948" s="23" t="n">
        <v>5</v>
      </c>
      <c r="F948" s="23" t="n">
        <v>320</v>
      </c>
      <c r="G948" s="24" t="s">
        <v>91</v>
      </c>
      <c r="H948" s="17" t="n">
        <f aca="false">MONTH(A948)</f>
        <v>1</v>
      </c>
      <c r="I948" s="17" t="n">
        <f aca="false">DAY(A948)</f>
        <v>8</v>
      </c>
      <c r="J948" s="26" t="s">
        <v>92</v>
      </c>
    </row>
    <row r="949" customFormat="false" ht="15.75" hidden="true" customHeight="true" outlineLevel="0" collapsed="false">
      <c r="A949" s="22" t="n">
        <v>44081</v>
      </c>
      <c r="B949" s="6" t="s">
        <v>82</v>
      </c>
      <c r="C949" s="6" t="s">
        <v>72</v>
      </c>
      <c r="D949" s="6" t="n">
        <v>291</v>
      </c>
      <c r="E949" s="23" t="n">
        <v>16</v>
      </c>
      <c r="F949" s="23" t="n">
        <v>4656</v>
      </c>
      <c r="G949" s="24" t="s">
        <v>77</v>
      </c>
      <c r="H949" s="17" t="n">
        <f aca="false">MONTH(A949)</f>
        <v>9</v>
      </c>
      <c r="I949" s="17" t="n">
        <f aca="false">DAY(A949)</f>
        <v>7</v>
      </c>
    </row>
    <row r="950" customFormat="false" ht="15.75" hidden="true" customHeight="true" outlineLevel="0" collapsed="false">
      <c r="A950" s="22" t="n">
        <v>43964</v>
      </c>
      <c r="B950" s="6" t="s">
        <v>76</v>
      </c>
      <c r="C950" s="6" t="s">
        <v>72</v>
      </c>
      <c r="D950" s="6" t="n">
        <v>171</v>
      </c>
      <c r="E950" s="23" t="n">
        <v>11</v>
      </c>
      <c r="F950" s="23" t="n">
        <v>1881</v>
      </c>
      <c r="G950" s="24" t="s">
        <v>73</v>
      </c>
      <c r="H950" s="17" t="n">
        <f aca="false">MONTH(A950)</f>
        <v>5</v>
      </c>
      <c r="I950" s="17" t="n">
        <f aca="false">DAY(A950)</f>
        <v>13</v>
      </c>
    </row>
    <row r="951" customFormat="false" ht="15.75" hidden="false" customHeight="true" outlineLevel="0" collapsed="false">
      <c r="A951" s="22" t="n">
        <v>43887</v>
      </c>
      <c r="B951" s="6" t="s">
        <v>76</v>
      </c>
      <c r="C951" s="6" t="s">
        <v>72</v>
      </c>
      <c r="D951" s="6" t="n">
        <v>72</v>
      </c>
      <c r="E951" s="23" t="n">
        <v>11</v>
      </c>
      <c r="F951" s="23" t="n">
        <v>792</v>
      </c>
      <c r="G951" s="24" t="s">
        <v>83</v>
      </c>
      <c r="H951" s="17" t="n">
        <f aca="false">MONTH(A951)</f>
        <v>2</v>
      </c>
      <c r="I951" s="17" t="n">
        <f aca="false">DAY(A951)</f>
        <v>26</v>
      </c>
      <c r="J951" s="26" t="s">
        <v>84</v>
      </c>
    </row>
    <row r="952" customFormat="false" ht="15.75" hidden="false" customHeight="true" outlineLevel="0" collapsed="false">
      <c r="A952" s="22" t="n">
        <v>43854</v>
      </c>
      <c r="B952" s="6" t="s">
        <v>82</v>
      </c>
      <c r="C952" s="6" t="s">
        <v>72</v>
      </c>
      <c r="D952" s="6" t="n">
        <v>81</v>
      </c>
      <c r="E952" s="23" t="n">
        <v>16</v>
      </c>
      <c r="F952" s="23" t="n">
        <v>1296</v>
      </c>
      <c r="G952" s="24" t="s">
        <v>73</v>
      </c>
      <c r="H952" s="17" t="n">
        <f aca="false">MONTH(A952)</f>
        <v>1</v>
      </c>
      <c r="I952" s="17" t="n">
        <f aca="false">DAY(A952)</f>
        <v>24</v>
      </c>
      <c r="J952" s="26" t="s">
        <v>84</v>
      </c>
    </row>
    <row r="953" customFormat="false" ht="15.75" hidden="true" customHeight="true" outlineLevel="0" collapsed="false">
      <c r="A953" s="22" t="n">
        <v>44001</v>
      </c>
      <c r="B953" s="6" t="s">
        <v>71</v>
      </c>
      <c r="C953" s="6" t="s">
        <v>74</v>
      </c>
      <c r="D953" s="7" t="n">
        <v>250</v>
      </c>
      <c r="E953" s="25" t="n">
        <v>5</v>
      </c>
      <c r="F953" s="23" t="n">
        <v>1250</v>
      </c>
      <c r="G953" s="24" t="s">
        <v>80</v>
      </c>
      <c r="H953" s="17" t="n">
        <f aca="false">MONTH(A953)</f>
        <v>6</v>
      </c>
      <c r="I953" s="17" t="n">
        <f aca="false">DAY(A953)</f>
        <v>19</v>
      </c>
    </row>
    <row r="954" customFormat="false" ht="15.75" hidden="true" customHeight="true" outlineLevel="0" collapsed="false">
      <c r="A954" s="22" t="n">
        <v>43966</v>
      </c>
      <c r="B954" s="6" t="s">
        <v>71</v>
      </c>
      <c r="C954" s="6" t="s">
        <v>74</v>
      </c>
      <c r="D954" s="7" t="n">
        <v>348</v>
      </c>
      <c r="E954" s="25" t="n">
        <v>5</v>
      </c>
      <c r="F954" s="23" t="n">
        <v>1740</v>
      </c>
      <c r="G954" s="24" t="s">
        <v>79</v>
      </c>
      <c r="H954" s="17" t="n">
        <f aca="false">MONTH(A954)</f>
        <v>5</v>
      </c>
      <c r="I954" s="17" t="n">
        <f aca="false">DAY(A954)</f>
        <v>15</v>
      </c>
    </row>
    <row r="955" customFormat="false" ht="15.75" hidden="true" customHeight="true" outlineLevel="0" collapsed="false">
      <c r="A955" s="22" t="n">
        <v>44181</v>
      </c>
      <c r="B955" s="6" t="s">
        <v>71</v>
      </c>
      <c r="C955" s="6" t="s">
        <v>72</v>
      </c>
      <c r="D955" s="6" t="n">
        <v>300</v>
      </c>
      <c r="E955" s="23" t="n">
        <v>5</v>
      </c>
      <c r="F955" s="23" t="n">
        <v>1500</v>
      </c>
      <c r="G955" s="24" t="s">
        <v>87</v>
      </c>
      <c r="H955" s="17" t="n">
        <f aca="false">MONTH(A955)</f>
        <v>12</v>
      </c>
      <c r="I955" s="17" t="n">
        <f aca="false">DAY(A955)</f>
        <v>16</v>
      </c>
    </row>
    <row r="956" customFormat="false" ht="15.75" hidden="true" customHeight="true" outlineLevel="0" collapsed="false">
      <c r="A956" s="22" t="n">
        <v>44185</v>
      </c>
      <c r="B956" s="6" t="s">
        <v>76</v>
      </c>
      <c r="C956" s="6" t="s">
        <v>74</v>
      </c>
      <c r="D956" s="6" t="n">
        <v>280</v>
      </c>
      <c r="E956" s="23" t="n">
        <v>11</v>
      </c>
      <c r="F956" s="23" t="n">
        <v>3080</v>
      </c>
      <c r="G956" s="24" t="s">
        <v>80</v>
      </c>
      <c r="H956" s="17" t="n">
        <f aca="false">MONTH(A956)</f>
        <v>12</v>
      </c>
      <c r="I956" s="17" t="n">
        <f aca="false">DAY(A956)</f>
        <v>20</v>
      </c>
    </row>
    <row r="957" customFormat="false" ht="15.75" hidden="true" customHeight="true" outlineLevel="0" collapsed="false">
      <c r="A957" s="22" t="n">
        <v>43943</v>
      </c>
      <c r="B957" s="6" t="s">
        <v>78</v>
      </c>
      <c r="C957" s="6" t="s">
        <v>74</v>
      </c>
      <c r="D957" s="6" t="n">
        <v>132</v>
      </c>
      <c r="E957" s="23" t="n">
        <v>7</v>
      </c>
      <c r="F957" s="23" t="n">
        <v>924</v>
      </c>
      <c r="G957" s="24" t="s">
        <v>87</v>
      </c>
      <c r="H957" s="17" t="n">
        <f aca="false">MONTH(A957)</f>
        <v>4</v>
      </c>
      <c r="I957" s="17" t="n">
        <f aca="false">DAY(A957)</f>
        <v>22</v>
      </c>
    </row>
    <row r="958" customFormat="false" ht="15.75" hidden="true" customHeight="true" outlineLevel="0" collapsed="false">
      <c r="A958" s="22" t="n">
        <v>44077</v>
      </c>
      <c r="B958" s="6" t="s">
        <v>71</v>
      </c>
      <c r="C958" s="6" t="s">
        <v>72</v>
      </c>
      <c r="D958" s="6" t="n">
        <v>260</v>
      </c>
      <c r="E958" s="23" t="n">
        <v>5</v>
      </c>
      <c r="F958" s="23" t="n">
        <v>1300</v>
      </c>
      <c r="G958" s="24" t="s">
        <v>77</v>
      </c>
      <c r="H958" s="17" t="n">
        <f aca="false">MONTH(A958)</f>
        <v>9</v>
      </c>
      <c r="I958" s="17" t="n">
        <f aca="false">DAY(A958)</f>
        <v>3</v>
      </c>
    </row>
    <row r="959" customFormat="false" ht="15.75" hidden="true" customHeight="true" outlineLevel="0" collapsed="false">
      <c r="A959" s="22" t="n">
        <v>44068</v>
      </c>
      <c r="B959" s="6" t="s">
        <v>78</v>
      </c>
      <c r="C959" s="6" t="s">
        <v>74</v>
      </c>
      <c r="D959" s="6" t="n">
        <v>291</v>
      </c>
      <c r="E959" s="23" t="n">
        <v>7</v>
      </c>
      <c r="F959" s="23" t="n">
        <v>2037</v>
      </c>
      <c r="G959" s="24" t="s">
        <v>83</v>
      </c>
      <c r="H959" s="17" t="n">
        <f aca="false">MONTH(A959)</f>
        <v>8</v>
      </c>
      <c r="I959" s="17" t="n">
        <f aca="false">DAY(A959)</f>
        <v>25</v>
      </c>
    </row>
    <row r="960" customFormat="false" ht="15.75" hidden="true" customHeight="true" outlineLevel="0" collapsed="false">
      <c r="A960" s="22" t="n">
        <v>43986</v>
      </c>
      <c r="B960" s="6" t="s">
        <v>82</v>
      </c>
      <c r="C960" s="6" t="s">
        <v>72</v>
      </c>
      <c r="D960" s="6" t="n">
        <v>180</v>
      </c>
      <c r="E960" s="23" t="n">
        <v>16</v>
      </c>
      <c r="F960" s="23" t="n">
        <v>2880</v>
      </c>
      <c r="G960" s="24" t="s">
        <v>77</v>
      </c>
      <c r="H960" s="17" t="n">
        <f aca="false">MONTH(A960)</f>
        <v>6</v>
      </c>
      <c r="I960" s="17" t="n">
        <f aca="false">DAY(A960)</f>
        <v>4</v>
      </c>
    </row>
    <row r="961" customFormat="false" ht="15.75" hidden="true" customHeight="true" outlineLevel="0" collapsed="false">
      <c r="A961" s="22" t="n">
        <v>43972</v>
      </c>
      <c r="B961" s="6" t="s">
        <v>71</v>
      </c>
      <c r="C961" s="6" t="s">
        <v>74</v>
      </c>
      <c r="D961" s="7" t="n">
        <v>336</v>
      </c>
      <c r="E961" s="25" t="n">
        <v>5</v>
      </c>
      <c r="F961" s="23" t="n">
        <v>1680</v>
      </c>
      <c r="G961" s="24" t="s">
        <v>80</v>
      </c>
      <c r="H961" s="17" t="n">
        <f aca="false">MONTH(A961)</f>
        <v>5</v>
      </c>
      <c r="I961" s="17" t="n">
        <f aca="false">DAY(A961)</f>
        <v>21</v>
      </c>
    </row>
    <row r="962" customFormat="false" ht="15.75" hidden="true" customHeight="true" outlineLevel="0" collapsed="false">
      <c r="A962" s="22" t="n">
        <v>44048</v>
      </c>
      <c r="B962" s="6" t="s">
        <v>78</v>
      </c>
      <c r="C962" s="6" t="s">
        <v>74</v>
      </c>
      <c r="D962" s="6" t="n">
        <v>264</v>
      </c>
      <c r="E962" s="23" t="n">
        <v>7</v>
      </c>
      <c r="F962" s="23" t="n">
        <v>1848</v>
      </c>
      <c r="G962" s="24" t="s">
        <v>77</v>
      </c>
      <c r="H962" s="17" t="n">
        <f aca="false">MONTH(A962)</f>
        <v>8</v>
      </c>
      <c r="I962" s="17" t="n">
        <f aca="false">DAY(A962)</f>
        <v>5</v>
      </c>
    </row>
    <row r="963" customFormat="false" ht="15.75" hidden="true" customHeight="true" outlineLevel="0" collapsed="false">
      <c r="A963" s="22" t="n">
        <v>44024</v>
      </c>
      <c r="B963" s="6" t="s">
        <v>76</v>
      </c>
      <c r="C963" s="6" t="s">
        <v>72</v>
      </c>
      <c r="D963" s="6" t="n">
        <v>161</v>
      </c>
      <c r="E963" s="23" t="n">
        <v>11</v>
      </c>
      <c r="F963" s="23" t="n">
        <v>1771</v>
      </c>
      <c r="G963" s="24" t="s">
        <v>73</v>
      </c>
      <c r="H963" s="17" t="n">
        <f aca="false">MONTH(A963)</f>
        <v>7</v>
      </c>
      <c r="I963" s="17" t="n">
        <f aca="false">DAY(A963)</f>
        <v>12</v>
      </c>
    </row>
    <row r="964" customFormat="false" ht="15.75" hidden="true" customHeight="true" outlineLevel="0" collapsed="false">
      <c r="A964" s="22" t="n">
        <v>44040</v>
      </c>
      <c r="B964" s="6" t="s">
        <v>82</v>
      </c>
      <c r="C964" s="6" t="s">
        <v>72</v>
      </c>
      <c r="D964" s="6" t="n">
        <v>193</v>
      </c>
      <c r="E964" s="23" t="n">
        <v>16</v>
      </c>
      <c r="F964" s="23" t="n">
        <v>3088</v>
      </c>
      <c r="G964" s="24" t="s">
        <v>83</v>
      </c>
      <c r="H964" s="17" t="n">
        <f aca="false">MONTH(A964)</f>
        <v>7</v>
      </c>
      <c r="I964" s="17" t="n">
        <f aca="false">DAY(A964)</f>
        <v>28</v>
      </c>
    </row>
    <row r="965" customFormat="false" ht="15.75" hidden="true" customHeight="true" outlineLevel="0" collapsed="false">
      <c r="A965" s="22" t="n">
        <v>44024</v>
      </c>
      <c r="B965" s="6" t="s">
        <v>71</v>
      </c>
      <c r="C965" s="6" t="s">
        <v>74</v>
      </c>
      <c r="D965" s="7" t="n">
        <v>326</v>
      </c>
      <c r="E965" s="25" t="n">
        <v>5</v>
      </c>
      <c r="F965" s="23" t="n">
        <v>1630</v>
      </c>
      <c r="G965" s="24" t="s">
        <v>73</v>
      </c>
      <c r="H965" s="17" t="n">
        <f aca="false">MONTH(A965)</f>
        <v>7</v>
      </c>
      <c r="I965" s="17" t="n">
        <f aca="false">DAY(A965)</f>
        <v>12</v>
      </c>
    </row>
    <row r="966" customFormat="false" ht="15.75" hidden="true" customHeight="true" outlineLevel="0" collapsed="false">
      <c r="A966" s="22" t="n">
        <v>43922</v>
      </c>
      <c r="B966" s="6" t="s">
        <v>82</v>
      </c>
      <c r="C966" s="6" t="s">
        <v>72</v>
      </c>
      <c r="D966" s="6" t="n">
        <v>134</v>
      </c>
      <c r="E966" s="23" t="n">
        <v>16</v>
      </c>
      <c r="F966" s="23" t="n">
        <v>2144</v>
      </c>
      <c r="G966" s="24" t="s">
        <v>77</v>
      </c>
      <c r="H966" s="17" t="n">
        <f aca="false">MONTH(A966)</f>
        <v>4</v>
      </c>
      <c r="I966" s="17" t="n">
        <f aca="false">DAY(A966)</f>
        <v>1</v>
      </c>
    </row>
    <row r="967" customFormat="false" ht="15.75" hidden="false" customHeight="true" outlineLevel="0" collapsed="false">
      <c r="A967" s="22" t="n">
        <v>43858</v>
      </c>
      <c r="B967" s="6" t="s">
        <v>76</v>
      </c>
      <c r="C967" s="6" t="s">
        <v>72</v>
      </c>
      <c r="D967" s="6" t="n">
        <v>75</v>
      </c>
      <c r="E967" s="23" t="n">
        <v>11</v>
      </c>
      <c r="F967" s="23" t="n">
        <v>825</v>
      </c>
      <c r="G967" s="24" t="s">
        <v>83</v>
      </c>
      <c r="H967" s="17" t="n">
        <f aca="false">MONTH(A967)</f>
        <v>1</v>
      </c>
      <c r="I967" s="17" t="n">
        <f aca="false">DAY(A967)</f>
        <v>28</v>
      </c>
      <c r="J967" s="26" t="s">
        <v>84</v>
      </c>
    </row>
    <row r="968" customFormat="false" ht="15.75" hidden="false" customHeight="true" outlineLevel="0" collapsed="false">
      <c r="A968" s="22" t="n">
        <v>43867</v>
      </c>
      <c r="B968" s="6" t="s">
        <v>82</v>
      </c>
      <c r="C968" s="6" t="s">
        <v>72</v>
      </c>
      <c r="D968" s="6" t="n">
        <v>113</v>
      </c>
      <c r="E968" s="23" t="n">
        <v>16</v>
      </c>
      <c r="F968" s="23" t="n">
        <v>1808</v>
      </c>
      <c r="G968" s="24" t="s">
        <v>77</v>
      </c>
      <c r="H968" s="17" t="n">
        <f aca="false">MONTH(A968)</f>
        <v>2</v>
      </c>
      <c r="I968" s="17" t="n">
        <f aca="false">DAY(A968)</f>
        <v>6</v>
      </c>
      <c r="J968" s="26" t="s">
        <v>86</v>
      </c>
    </row>
    <row r="969" customFormat="false" ht="15.75" hidden="false" customHeight="true" outlineLevel="0" collapsed="false">
      <c r="A969" s="22" t="n">
        <v>43886</v>
      </c>
      <c r="B969" s="6" t="s">
        <v>71</v>
      </c>
      <c r="C969" s="6" t="s">
        <v>74</v>
      </c>
      <c r="D969" s="7" t="n">
        <v>165</v>
      </c>
      <c r="E969" s="25" t="n">
        <v>5</v>
      </c>
      <c r="F969" s="23" t="n">
        <v>825</v>
      </c>
      <c r="G969" s="24" t="s">
        <v>83</v>
      </c>
      <c r="H969" s="17" t="n">
        <f aca="false">MONTH(A969)</f>
        <v>2</v>
      </c>
      <c r="I969" s="17" t="n">
        <f aca="false">DAY(A969)</f>
        <v>25</v>
      </c>
      <c r="J969" s="26" t="s">
        <v>84</v>
      </c>
    </row>
    <row r="970" customFormat="false" ht="15.75" hidden="true" customHeight="true" outlineLevel="0" collapsed="false">
      <c r="A970" s="22" t="n">
        <v>44135</v>
      </c>
      <c r="B970" s="6" t="s">
        <v>82</v>
      </c>
      <c r="C970" s="6" t="s">
        <v>72</v>
      </c>
      <c r="D970" s="6" t="n">
        <v>298</v>
      </c>
      <c r="E970" s="23" t="n">
        <v>16</v>
      </c>
      <c r="F970" s="23" t="n">
        <v>4768</v>
      </c>
      <c r="G970" s="24" t="s">
        <v>87</v>
      </c>
      <c r="H970" s="17" t="n">
        <f aca="false">MONTH(A970)</f>
        <v>10</v>
      </c>
      <c r="I970" s="17" t="n">
        <f aca="false">DAY(A970)</f>
        <v>31</v>
      </c>
    </row>
    <row r="971" customFormat="false" ht="15.75" hidden="true" customHeight="true" outlineLevel="0" collapsed="false">
      <c r="A971" s="22" t="n">
        <v>44064</v>
      </c>
      <c r="B971" s="6" t="s">
        <v>71</v>
      </c>
      <c r="C971" s="6" t="s">
        <v>74</v>
      </c>
      <c r="D971" s="7" t="n">
        <v>397</v>
      </c>
      <c r="E971" s="25" t="n">
        <v>5</v>
      </c>
      <c r="F971" s="23" t="n">
        <v>1985</v>
      </c>
      <c r="G971" s="24" t="s">
        <v>85</v>
      </c>
      <c r="H971" s="17" t="n">
        <f aca="false">MONTH(A971)</f>
        <v>8</v>
      </c>
      <c r="I971" s="17" t="n">
        <f aca="false">DAY(A971)</f>
        <v>21</v>
      </c>
    </row>
    <row r="972" customFormat="false" ht="15.75" hidden="true" customHeight="true" outlineLevel="0" collapsed="false">
      <c r="A972" s="22" t="n">
        <v>43969</v>
      </c>
      <c r="B972" s="6" t="s">
        <v>71</v>
      </c>
      <c r="C972" s="6" t="s">
        <v>72</v>
      </c>
      <c r="D972" s="6" t="n">
        <v>188</v>
      </c>
      <c r="E972" s="23" t="n">
        <v>5</v>
      </c>
      <c r="F972" s="23" t="n">
        <v>940</v>
      </c>
      <c r="G972" s="24" t="s">
        <v>79</v>
      </c>
      <c r="H972" s="17" t="n">
        <f aca="false">MONTH(A972)</f>
        <v>5</v>
      </c>
      <c r="I972" s="17" t="n">
        <f aca="false">DAY(A972)</f>
        <v>18</v>
      </c>
    </row>
    <row r="973" customFormat="false" ht="15.75" hidden="true" customHeight="true" outlineLevel="0" collapsed="false">
      <c r="A973" s="22" t="n">
        <v>43910</v>
      </c>
      <c r="B973" s="6" t="s">
        <v>71</v>
      </c>
      <c r="C973" s="6" t="s">
        <v>74</v>
      </c>
      <c r="D973" s="7" t="n">
        <v>236</v>
      </c>
      <c r="E973" s="25" t="n">
        <v>5</v>
      </c>
      <c r="F973" s="23" t="n">
        <v>1180</v>
      </c>
      <c r="G973" s="24" t="s">
        <v>80</v>
      </c>
      <c r="H973" s="17" t="n">
        <f aca="false">MONTH(A973)</f>
        <v>3</v>
      </c>
      <c r="I973" s="17" t="n">
        <f aca="false">DAY(A973)</f>
        <v>20</v>
      </c>
    </row>
    <row r="974" customFormat="false" ht="15.75" hidden="true" customHeight="true" outlineLevel="0" collapsed="false">
      <c r="A974" s="22" t="n">
        <v>44016</v>
      </c>
      <c r="B974" s="6" t="s">
        <v>78</v>
      </c>
      <c r="C974" s="6" t="s">
        <v>74</v>
      </c>
      <c r="D974" s="6" t="n">
        <v>206</v>
      </c>
      <c r="E974" s="23" t="n">
        <v>7</v>
      </c>
      <c r="F974" s="23" t="n">
        <v>1442</v>
      </c>
      <c r="G974" s="24" t="s">
        <v>77</v>
      </c>
      <c r="H974" s="17" t="n">
        <f aca="false">MONTH(A974)</f>
        <v>7</v>
      </c>
      <c r="I974" s="17" t="n">
        <f aca="false">DAY(A974)</f>
        <v>4</v>
      </c>
    </row>
    <row r="975" customFormat="false" ht="15.75" hidden="false" customHeight="true" outlineLevel="0" collapsed="false">
      <c r="A975" s="22" t="n">
        <v>43884</v>
      </c>
      <c r="B975" s="6" t="s">
        <v>78</v>
      </c>
      <c r="C975" s="6" t="s">
        <v>74</v>
      </c>
      <c r="D975" s="6" t="n">
        <v>120</v>
      </c>
      <c r="E975" s="23" t="n">
        <v>7</v>
      </c>
      <c r="F975" s="23" t="n">
        <v>840</v>
      </c>
      <c r="G975" s="24" t="s">
        <v>73</v>
      </c>
      <c r="H975" s="17" t="n">
        <f aca="false">MONTH(A975)</f>
        <v>2</v>
      </c>
      <c r="I975" s="17" t="n">
        <f aca="false">DAY(A975)</f>
        <v>23</v>
      </c>
      <c r="J975" s="26" t="s">
        <v>84</v>
      </c>
    </row>
    <row r="976" customFormat="false" ht="15.75" hidden="true" customHeight="true" outlineLevel="0" collapsed="false">
      <c r="A976" s="22" t="n">
        <v>44072</v>
      </c>
      <c r="B976" s="6" t="s">
        <v>78</v>
      </c>
      <c r="C976" s="6" t="s">
        <v>74</v>
      </c>
      <c r="D976" s="6" t="n">
        <v>276</v>
      </c>
      <c r="E976" s="23" t="n">
        <v>7</v>
      </c>
      <c r="F976" s="23" t="n">
        <v>1932</v>
      </c>
      <c r="G976" s="24" t="s">
        <v>90</v>
      </c>
      <c r="H976" s="17" t="n">
        <f aca="false">MONTH(A976)</f>
        <v>8</v>
      </c>
      <c r="I976" s="17" t="n">
        <f aca="false">DAY(A976)</f>
        <v>29</v>
      </c>
    </row>
    <row r="977" customFormat="false" ht="15.75" hidden="true" customHeight="true" outlineLevel="0" collapsed="false">
      <c r="A977" s="22" t="n">
        <v>44188</v>
      </c>
      <c r="B977" s="6" t="s">
        <v>82</v>
      </c>
      <c r="C977" s="6" t="s">
        <v>72</v>
      </c>
      <c r="D977" s="6" t="n">
        <v>334</v>
      </c>
      <c r="E977" s="23" t="n">
        <v>16</v>
      </c>
      <c r="F977" s="23" t="n">
        <v>5344</v>
      </c>
      <c r="G977" s="24" t="s">
        <v>88</v>
      </c>
      <c r="H977" s="17" t="n">
        <f aca="false">MONTH(A977)</f>
        <v>12</v>
      </c>
      <c r="I977" s="17" t="n">
        <f aca="false">DAY(A977)</f>
        <v>23</v>
      </c>
    </row>
    <row r="978" customFormat="false" ht="15.75" hidden="true" customHeight="true" outlineLevel="0" collapsed="false">
      <c r="A978" s="22" t="n">
        <v>44013</v>
      </c>
      <c r="B978" s="6" t="s">
        <v>71</v>
      </c>
      <c r="C978" s="6" t="s">
        <v>72</v>
      </c>
      <c r="D978" s="6" t="n">
        <v>184</v>
      </c>
      <c r="E978" s="23" t="n">
        <v>5</v>
      </c>
      <c r="F978" s="23" t="n">
        <v>920</v>
      </c>
      <c r="G978" s="24" t="s">
        <v>77</v>
      </c>
      <c r="H978" s="17" t="n">
        <f aca="false">MONTH(A978)</f>
        <v>7</v>
      </c>
      <c r="I978" s="17" t="n">
        <f aca="false">DAY(A978)</f>
        <v>1</v>
      </c>
    </row>
    <row r="979" customFormat="false" ht="15.75" hidden="false" customHeight="true" outlineLevel="0" collapsed="false">
      <c r="A979" s="22" t="n">
        <v>43856</v>
      </c>
      <c r="B979" s="6" t="s">
        <v>76</v>
      </c>
      <c r="C979" s="6" t="s">
        <v>72</v>
      </c>
      <c r="D979" s="6" t="n">
        <v>65</v>
      </c>
      <c r="E979" s="23" t="n">
        <v>11</v>
      </c>
      <c r="F979" s="23" t="n">
        <v>715</v>
      </c>
      <c r="G979" s="24" t="s">
        <v>83</v>
      </c>
      <c r="H979" s="17" t="n">
        <f aca="false">MONTH(A979)</f>
        <v>1</v>
      </c>
      <c r="I979" s="17" t="n">
        <f aca="false">DAY(A979)</f>
        <v>26</v>
      </c>
      <c r="J979" s="26" t="s">
        <v>84</v>
      </c>
    </row>
    <row r="980" customFormat="false" ht="15.75" hidden="true" customHeight="true" outlineLevel="0" collapsed="false">
      <c r="A980" s="22" t="n">
        <v>44066</v>
      </c>
      <c r="B980" s="6" t="s">
        <v>82</v>
      </c>
      <c r="C980" s="6" t="s">
        <v>72</v>
      </c>
      <c r="D980" s="6" t="n">
        <v>236</v>
      </c>
      <c r="E980" s="23" t="n">
        <v>16</v>
      </c>
      <c r="F980" s="23" t="n">
        <v>3776</v>
      </c>
      <c r="G980" s="24" t="s">
        <v>73</v>
      </c>
      <c r="H980" s="17" t="n">
        <f aca="false">MONTH(A980)</f>
        <v>8</v>
      </c>
      <c r="I980" s="17" t="n">
        <f aca="false">DAY(A980)</f>
        <v>23</v>
      </c>
    </row>
    <row r="981" customFormat="false" ht="15.75" hidden="true" customHeight="true" outlineLevel="0" collapsed="false">
      <c r="A981" s="22" t="n">
        <v>43893</v>
      </c>
      <c r="B981" s="6" t="s">
        <v>76</v>
      </c>
      <c r="C981" s="6" t="s">
        <v>72</v>
      </c>
      <c r="D981" s="6" t="n">
        <v>99</v>
      </c>
      <c r="E981" s="23" t="n">
        <v>11</v>
      </c>
      <c r="F981" s="23" t="n">
        <v>1089</v>
      </c>
      <c r="G981" s="24" t="s">
        <v>75</v>
      </c>
      <c r="H981" s="17" t="n">
        <f aca="false">MONTH(A981)</f>
        <v>3</v>
      </c>
      <c r="I981" s="17" t="n">
        <f aca="false">DAY(A981)</f>
        <v>3</v>
      </c>
    </row>
    <row r="982" customFormat="false" ht="15.75" hidden="true" customHeight="true" outlineLevel="0" collapsed="false">
      <c r="A982" s="22" t="n">
        <v>44170</v>
      </c>
      <c r="B982" s="6" t="s">
        <v>82</v>
      </c>
      <c r="C982" s="6" t="s">
        <v>72</v>
      </c>
      <c r="D982" s="6" t="n">
        <v>381</v>
      </c>
      <c r="E982" s="23" t="n">
        <v>16</v>
      </c>
      <c r="F982" s="23" t="n">
        <v>6096</v>
      </c>
      <c r="G982" s="24" t="s">
        <v>77</v>
      </c>
      <c r="H982" s="17" t="n">
        <f aca="false">MONTH(A982)</f>
        <v>12</v>
      </c>
      <c r="I982" s="17" t="n">
        <f aca="false">DAY(A982)</f>
        <v>5</v>
      </c>
    </row>
    <row r="983" customFormat="false" ht="15.75" hidden="false" customHeight="true" outlineLevel="0" collapsed="false">
      <c r="A983" s="22" t="n">
        <v>43878</v>
      </c>
      <c r="B983" s="6" t="s">
        <v>82</v>
      </c>
      <c r="C983" s="6" t="s">
        <v>72</v>
      </c>
      <c r="D983" s="6" t="n">
        <v>116</v>
      </c>
      <c r="E983" s="23" t="n">
        <v>16</v>
      </c>
      <c r="F983" s="23" t="n">
        <v>1856</v>
      </c>
      <c r="G983" s="24" t="s">
        <v>73</v>
      </c>
      <c r="H983" s="17" t="n">
        <f aca="false">MONTH(A983)</f>
        <v>2</v>
      </c>
      <c r="I983" s="17" t="n">
        <f aca="false">DAY(A983)</f>
        <v>17</v>
      </c>
      <c r="J983" s="26" t="s">
        <v>81</v>
      </c>
    </row>
    <row r="984" customFormat="false" ht="15.75" hidden="true" customHeight="true" outlineLevel="0" collapsed="false">
      <c r="A984" s="22" t="n">
        <v>44043</v>
      </c>
      <c r="B984" s="6" t="s">
        <v>71</v>
      </c>
      <c r="C984" s="6" t="s">
        <v>72</v>
      </c>
      <c r="D984" s="6" t="n">
        <v>183</v>
      </c>
      <c r="E984" s="23" t="n">
        <v>5</v>
      </c>
      <c r="F984" s="23" t="n">
        <v>915</v>
      </c>
      <c r="G984" s="24" t="s">
        <v>89</v>
      </c>
      <c r="H984" s="17" t="n">
        <f aca="false">MONTH(A984)</f>
        <v>7</v>
      </c>
      <c r="I984" s="17" t="n">
        <f aca="false">DAY(A984)</f>
        <v>31</v>
      </c>
    </row>
    <row r="985" customFormat="false" ht="15.75" hidden="false" customHeight="true" outlineLevel="0" collapsed="false">
      <c r="A985" s="22" t="n">
        <v>43841</v>
      </c>
      <c r="B985" s="6" t="s">
        <v>82</v>
      </c>
      <c r="C985" s="6" t="s">
        <v>72</v>
      </c>
      <c r="D985" s="6" t="n">
        <v>94</v>
      </c>
      <c r="E985" s="23" t="n">
        <v>16</v>
      </c>
      <c r="F985" s="23" t="n">
        <v>1504</v>
      </c>
      <c r="G985" s="24" t="s">
        <v>73</v>
      </c>
      <c r="H985" s="17" t="n">
        <f aca="false">MONTH(A985)</f>
        <v>1</v>
      </c>
      <c r="I985" s="17" t="n">
        <f aca="false">DAY(A985)</f>
        <v>11</v>
      </c>
      <c r="J985" s="26" t="s">
        <v>92</v>
      </c>
    </row>
    <row r="986" customFormat="false" ht="15.75" hidden="true" customHeight="true" outlineLevel="0" collapsed="false">
      <c r="A986" s="22" t="n">
        <v>43955</v>
      </c>
      <c r="B986" s="6" t="s">
        <v>78</v>
      </c>
      <c r="C986" s="6" t="s">
        <v>74</v>
      </c>
      <c r="D986" s="6" t="n">
        <v>225</v>
      </c>
      <c r="E986" s="23" t="n">
        <v>7</v>
      </c>
      <c r="F986" s="23" t="n">
        <v>1575</v>
      </c>
      <c r="G986" s="24" t="s">
        <v>77</v>
      </c>
      <c r="H986" s="17" t="n">
        <f aca="false">MONTH(A986)</f>
        <v>5</v>
      </c>
      <c r="I986" s="17" t="n">
        <f aca="false">DAY(A986)</f>
        <v>4</v>
      </c>
    </row>
    <row r="987" customFormat="false" ht="15.75" hidden="true" customHeight="true" outlineLevel="0" collapsed="false">
      <c r="A987" s="22" t="n">
        <v>44166</v>
      </c>
      <c r="B987" s="6" t="s">
        <v>82</v>
      </c>
      <c r="C987" s="6" t="s">
        <v>72</v>
      </c>
      <c r="D987" s="6" t="n">
        <v>409</v>
      </c>
      <c r="E987" s="23" t="n">
        <v>16</v>
      </c>
      <c r="F987" s="23" t="n">
        <v>6544</v>
      </c>
      <c r="G987" s="24" t="s">
        <v>77</v>
      </c>
      <c r="H987" s="17" t="n">
        <f aca="false">MONTH(A987)</f>
        <v>12</v>
      </c>
      <c r="I987" s="17" t="n">
        <f aca="false">DAY(A987)</f>
        <v>1</v>
      </c>
    </row>
    <row r="988" customFormat="false" ht="15.75" hidden="true" customHeight="true" outlineLevel="0" collapsed="false">
      <c r="A988" s="22" t="n">
        <v>44003</v>
      </c>
      <c r="B988" s="6" t="s">
        <v>76</v>
      </c>
      <c r="C988" s="6" t="s">
        <v>72</v>
      </c>
      <c r="D988" s="6" t="n">
        <v>113</v>
      </c>
      <c r="E988" s="23" t="n">
        <v>11</v>
      </c>
      <c r="F988" s="23" t="n">
        <v>1243</v>
      </c>
      <c r="G988" s="24" t="s">
        <v>73</v>
      </c>
      <c r="H988" s="17" t="n">
        <f aca="false">MONTH(A988)</f>
        <v>6</v>
      </c>
      <c r="I988" s="17" t="n">
        <f aca="false">DAY(A988)</f>
        <v>21</v>
      </c>
    </row>
    <row r="989" customFormat="false" ht="15.75" hidden="true" customHeight="true" outlineLevel="0" collapsed="false">
      <c r="A989" s="22" t="n">
        <v>44158</v>
      </c>
      <c r="B989" s="6" t="s">
        <v>82</v>
      </c>
      <c r="C989" s="6" t="s">
        <v>72</v>
      </c>
      <c r="D989" s="6" t="n">
        <v>322</v>
      </c>
      <c r="E989" s="23" t="n">
        <v>16</v>
      </c>
      <c r="F989" s="23" t="n">
        <v>5152</v>
      </c>
      <c r="G989" s="24" t="s">
        <v>88</v>
      </c>
      <c r="H989" s="17" t="n">
        <f aca="false">MONTH(A989)</f>
        <v>11</v>
      </c>
      <c r="I989" s="17" t="n">
        <f aca="false">DAY(A989)</f>
        <v>23</v>
      </c>
    </row>
    <row r="990" customFormat="false" ht="15.75" hidden="true" customHeight="true" outlineLevel="0" collapsed="false">
      <c r="A990" s="22" t="n">
        <v>43925</v>
      </c>
      <c r="B990" s="6" t="s">
        <v>71</v>
      </c>
      <c r="C990" s="6" t="s">
        <v>72</v>
      </c>
      <c r="D990" s="6" t="n">
        <v>110</v>
      </c>
      <c r="E990" s="23" t="n">
        <v>5</v>
      </c>
      <c r="F990" s="23" t="n">
        <v>550</v>
      </c>
      <c r="G990" s="24" t="s">
        <v>75</v>
      </c>
      <c r="H990" s="17" t="n">
        <f aca="false">MONTH(A990)</f>
        <v>4</v>
      </c>
      <c r="I990" s="17" t="n">
        <f aca="false">DAY(A990)</f>
        <v>4</v>
      </c>
    </row>
    <row r="991" customFormat="false" ht="15.75" hidden="true" customHeight="true" outlineLevel="0" collapsed="false">
      <c r="A991" s="22" t="n">
        <v>43940</v>
      </c>
      <c r="B991" s="6" t="s">
        <v>82</v>
      </c>
      <c r="C991" s="6" t="s">
        <v>72</v>
      </c>
      <c r="D991" s="6" t="n">
        <v>126</v>
      </c>
      <c r="E991" s="23" t="n">
        <v>16</v>
      </c>
      <c r="F991" s="23" t="n">
        <v>2016</v>
      </c>
      <c r="G991" s="24" t="s">
        <v>80</v>
      </c>
      <c r="H991" s="17" t="n">
        <f aca="false">MONTH(A991)</f>
        <v>4</v>
      </c>
      <c r="I991" s="17" t="n">
        <f aca="false">DAY(A991)</f>
        <v>19</v>
      </c>
    </row>
    <row r="992" customFormat="false" ht="15.75" hidden="true" customHeight="true" outlineLevel="0" collapsed="false">
      <c r="A992" s="22" t="n">
        <v>43922</v>
      </c>
      <c r="B992" s="6" t="s">
        <v>76</v>
      </c>
      <c r="C992" s="6" t="s">
        <v>72</v>
      </c>
      <c r="D992" s="6" t="n">
        <v>109</v>
      </c>
      <c r="E992" s="23" t="n">
        <v>11</v>
      </c>
      <c r="F992" s="23" t="n">
        <v>1199</v>
      </c>
      <c r="G992" s="24" t="s">
        <v>77</v>
      </c>
      <c r="H992" s="17" t="n">
        <f aca="false">MONTH(A992)</f>
        <v>4</v>
      </c>
      <c r="I992" s="17" t="n">
        <f aca="false">DAY(A992)</f>
        <v>1</v>
      </c>
    </row>
    <row r="993" customFormat="false" ht="15.75" hidden="true" customHeight="true" outlineLevel="0" collapsed="false">
      <c r="A993" s="22" t="n">
        <v>44074</v>
      </c>
      <c r="B993" s="6" t="s">
        <v>76</v>
      </c>
      <c r="C993" s="6" t="s">
        <v>74</v>
      </c>
      <c r="D993" s="6" t="n">
        <v>173</v>
      </c>
      <c r="E993" s="23" t="n">
        <v>11</v>
      </c>
      <c r="F993" s="23" t="n">
        <v>1903</v>
      </c>
      <c r="G993" s="24" t="s">
        <v>90</v>
      </c>
      <c r="H993" s="17" t="n">
        <f aca="false">MONTH(A993)</f>
        <v>8</v>
      </c>
      <c r="I993" s="17" t="n">
        <f aca="false">DAY(A993)</f>
        <v>31</v>
      </c>
    </row>
    <row r="994" customFormat="false" ht="15.75" hidden="true" customHeight="true" outlineLevel="0" collapsed="false">
      <c r="A994" s="22" t="n">
        <v>44178</v>
      </c>
      <c r="B994" s="6" t="s">
        <v>82</v>
      </c>
      <c r="C994" s="6" t="s">
        <v>72</v>
      </c>
      <c r="D994" s="6" t="n">
        <v>325</v>
      </c>
      <c r="E994" s="23" t="n">
        <v>16</v>
      </c>
      <c r="F994" s="23" t="n">
        <v>5200</v>
      </c>
      <c r="G994" s="24" t="s">
        <v>88</v>
      </c>
      <c r="H994" s="17" t="n">
        <f aca="false">MONTH(A994)</f>
        <v>12</v>
      </c>
      <c r="I994" s="17" t="n">
        <f aca="false">DAY(A994)</f>
        <v>13</v>
      </c>
    </row>
    <row r="995" customFormat="false" ht="15.75" hidden="true" customHeight="true" outlineLevel="0" collapsed="false">
      <c r="A995" s="22" t="n">
        <v>43967</v>
      </c>
      <c r="B995" s="6" t="s">
        <v>71</v>
      </c>
      <c r="C995" s="6" t="s">
        <v>72</v>
      </c>
      <c r="D995" s="6" t="n">
        <v>162</v>
      </c>
      <c r="E995" s="23" t="n">
        <v>5</v>
      </c>
      <c r="F995" s="23" t="n">
        <v>810</v>
      </c>
      <c r="G995" s="24" t="s">
        <v>79</v>
      </c>
      <c r="H995" s="17" t="n">
        <f aca="false">MONTH(A995)</f>
        <v>5</v>
      </c>
      <c r="I995" s="17" t="n">
        <f aca="false">DAY(A995)</f>
        <v>16</v>
      </c>
    </row>
    <row r="996" customFormat="false" ht="15.75" hidden="false" customHeight="true" outlineLevel="0" collapsed="false">
      <c r="A996" s="22" t="n">
        <v>43856</v>
      </c>
      <c r="B996" s="6" t="s">
        <v>76</v>
      </c>
      <c r="C996" s="6" t="s">
        <v>74</v>
      </c>
      <c r="D996" s="6" t="n">
        <v>62</v>
      </c>
      <c r="E996" s="23" t="n">
        <v>11</v>
      </c>
      <c r="F996" s="23" t="n">
        <v>682</v>
      </c>
      <c r="G996" s="24" t="s">
        <v>83</v>
      </c>
      <c r="H996" s="17" t="n">
        <f aca="false">MONTH(A996)</f>
        <v>1</v>
      </c>
      <c r="I996" s="17" t="n">
        <f aca="false">DAY(A996)</f>
        <v>26</v>
      </c>
      <c r="J996" s="26" t="s">
        <v>84</v>
      </c>
    </row>
    <row r="997" customFormat="false" ht="15.75" hidden="true" customHeight="true" outlineLevel="0" collapsed="false">
      <c r="A997" s="22" t="n">
        <v>44044</v>
      </c>
      <c r="B997" s="6" t="s">
        <v>71</v>
      </c>
      <c r="C997" s="6" t="s">
        <v>74</v>
      </c>
      <c r="D997" s="7" t="n">
        <v>385</v>
      </c>
      <c r="E997" s="25" t="n">
        <v>5</v>
      </c>
      <c r="F997" s="23" t="n">
        <v>1925</v>
      </c>
      <c r="G997" s="24" t="s">
        <v>77</v>
      </c>
      <c r="H997" s="17" t="n">
        <f aca="false">MONTH(A997)</f>
        <v>8</v>
      </c>
      <c r="I997" s="17" t="n">
        <f aca="false">DAY(A997)</f>
        <v>1</v>
      </c>
    </row>
    <row r="998" customFormat="false" ht="15.75" hidden="true" customHeight="true" outlineLevel="0" collapsed="false">
      <c r="A998" s="22" t="n">
        <v>44127</v>
      </c>
      <c r="B998" s="6" t="s">
        <v>71</v>
      </c>
      <c r="C998" s="6" t="s">
        <v>74</v>
      </c>
      <c r="D998" s="6" t="n">
        <v>447</v>
      </c>
      <c r="E998" s="25" t="n">
        <v>5</v>
      </c>
      <c r="F998" s="23" t="n">
        <v>2235</v>
      </c>
      <c r="G998" s="24" t="s">
        <v>73</v>
      </c>
      <c r="H998" s="17" t="n">
        <f aca="false">MONTH(A998)</f>
        <v>10</v>
      </c>
      <c r="I998" s="17" t="n">
        <f aca="false">DAY(A998)</f>
        <v>23</v>
      </c>
    </row>
    <row r="999" customFormat="false" ht="15.75" hidden="true" customHeight="true" outlineLevel="0" collapsed="false">
      <c r="A999" s="22" t="n">
        <v>43921</v>
      </c>
      <c r="B999" s="6" t="s">
        <v>71</v>
      </c>
      <c r="C999" s="6" t="s">
        <v>72</v>
      </c>
      <c r="D999" s="6" t="n">
        <v>100</v>
      </c>
      <c r="E999" s="23" t="n">
        <v>5</v>
      </c>
      <c r="F999" s="23" t="n">
        <v>500</v>
      </c>
      <c r="G999" s="24" t="s">
        <v>83</v>
      </c>
      <c r="H999" s="17" t="n">
        <f aca="false">MONTH(A999)</f>
        <v>3</v>
      </c>
      <c r="I999" s="17" t="n">
        <f aca="false">DAY(A999)</f>
        <v>31</v>
      </c>
    </row>
    <row r="1000" customFormat="false" ht="15.75" hidden="false" customHeight="true" outlineLevel="0" collapsed="false">
      <c r="A1000" s="22" t="n">
        <v>43862</v>
      </c>
      <c r="B1000" s="6" t="s">
        <v>71</v>
      </c>
      <c r="C1000" s="6" t="s">
        <v>74</v>
      </c>
      <c r="D1000" s="7" t="n">
        <v>151</v>
      </c>
      <c r="E1000" s="25" t="n">
        <v>5</v>
      </c>
      <c r="F1000" s="23" t="n">
        <v>755</v>
      </c>
      <c r="G1000" s="24" t="s">
        <v>77</v>
      </c>
      <c r="H1000" s="17" t="n">
        <f aca="false">MONTH(A1000)</f>
        <v>2</v>
      </c>
      <c r="I1000" s="17" t="n">
        <f aca="false">DAY(A1000)</f>
        <v>1</v>
      </c>
      <c r="J1000" s="26" t="s">
        <v>86</v>
      </c>
    </row>
    <row r="1001" customFormat="false" ht="15.75" hidden="true" customHeight="true" outlineLevel="0" collapsed="false">
      <c r="A1001" s="22" t="n">
        <v>44042</v>
      </c>
      <c r="B1001" s="6" t="s">
        <v>78</v>
      </c>
      <c r="C1001" s="6" t="s">
        <v>74</v>
      </c>
      <c r="D1001" s="6" t="n">
        <v>246</v>
      </c>
      <c r="E1001" s="23" t="n">
        <v>7</v>
      </c>
      <c r="F1001" s="23" t="n">
        <v>1722</v>
      </c>
      <c r="G1001" s="24" t="s">
        <v>89</v>
      </c>
      <c r="H1001" s="17" t="n">
        <f aca="false">MONTH(A1001)</f>
        <v>7</v>
      </c>
      <c r="I1001" s="17" t="n">
        <f aca="false">DAY(A1001)</f>
        <v>30</v>
      </c>
    </row>
    <row r="1002" customFormat="false" ht="15.75" hidden="true" customHeight="true" outlineLevel="0" collapsed="false">
      <c r="A1002" s="22" t="n">
        <v>44111</v>
      </c>
      <c r="B1002" s="6" t="s">
        <v>78</v>
      </c>
      <c r="C1002" s="6" t="s">
        <v>74</v>
      </c>
      <c r="D1002" s="6" t="n">
        <v>362</v>
      </c>
      <c r="E1002" s="23" t="n">
        <v>7</v>
      </c>
      <c r="F1002" s="23" t="n">
        <v>2534</v>
      </c>
      <c r="G1002" s="24" t="s">
        <v>77</v>
      </c>
      <c r="H1002" s="17" t="n">
        <f aca="false">MONTH(A1002)</f>
        <v>10</v>
      </c>
      <c r="I1002" s="17" t="n">
        <f aca="false">DAY(A1002)</f>
        <v>7</v>
      </c>
    </row>
    <row r="1003" customFormat="false" ht="15.75" hidden="true" customHeight="true" outlineLevel="0" collapsed="false">
      <c r="A1003" s="22" t="n">
        <v>44171</v>
      </c>
      <c r="B1003" s="6" t="s">
        <v>76</v>
      </c>
      <c r="C1003" s="6" t="s">
        <v>72</v>
      </c>
      <c r="D1003" s="6" t="n">
        <v>303</v>
      </c>
      <c r="E1003" s="23" t="n">
        <v>11</v>
      </c>
      <c r="F1003" s="23" t="n">
        <v>3333</v>
      </c>
      <c r="G1003" s="24" t="s">
        <v>77</v>
      </c>
      <c r="H1003" s="17" t="n">
        <f aca="false">MONTH(A1003)</f>
        <v>12</v>
      </c>
      <c r="I1003" s="17" t="n">
        <f aca="false">DAY(A1003)</f>
        <v>6</v>
      </c>
    </row>
    <row r="1004" customFormat="false" ht="15.75" hidden="true" customHeight="true" outlineLevel="0" collapsed="false">
      <c r="A1004" s="22" t="n">
        <v>44045</v>
      </c>
      <c r="B1004" s="6" t="s">
        <v>78</v>
      </c>
      <c r="C1004" s="6" t="s">
        <v>74</v>
      </c>
      <c r="D1004" s="6" t="n">
        <v>283</v>
      </c>
      <c r="E1004" s="23" t="n">
        <v>7</v>
      </c>
      <c r="F1004" s="23" t="n">
        <v>1981</v>
      </c>
      <c r="G1004" s="24" t="s">
        <v>77</v>
      </c>
      <c r="H1004" s="17" t="n">
        <f aca="false">MONTH(A1004)</f>
        <v>8</v>
      </c>
      <c r="I1004" s="17" t="n">
        <f aca="false">DAY(A1004)</f>
        <v>2</v>
      </c>
    </row>
    <row r="1005" customFormat="false" ht="15.75" hidden="true" customHeight="true" outlineLevel="0" collapsed="false">
      <c r="A1005" s="22" t="n">
        <v>44147</v>
      </c>
      <c r="B1005" s="6" t="s">
        <v>71</v>
      </c>
      <c r="C1005" s="6" t="s">
        <v>74</v>
      </c>
      <c r="D1005" s="6" t="n">
        <v>478</v>
      </c>
      <c r="E1005" s="25" t="n">
        <v>5</v>
      </c>
      <c r="F1005" s="23" t="n">
        <v>2390</v>
      </c>
      <c r="G1005" s="24" t="s">
        <v>73</v>
      </c>
      <c r="H1005" s="17" t="n">
        <f aca="false">MONTH(A1005)</f>
        <v>11</v>
      </c>
      <c r="I1005" s="17" t="n">
        <f aca="false">DAY(A1005)</f>
        <v>12</v>
      </c>
    </row>
    <row r="1006" customFormat="false" ht="15.75" hidden="true" customHeight="true" outlineLevel="0" collapsed="false">
      <c r="A1006" s="22" t="n">
        <v>44049</v>
      </c>
      <c r="B1006" s="6" t="s">
        <v>76</v>
      </c>
      <c r="C1006" s="6" t="s">
        <v>72</v>
      </c>
      <c r="D1006" s="6" t="n">
        <v>171</v>
      </c>
      <c r="E1006" s="23" t="n">
        <v>11</v>
      </c>
      <c r="F1006" s="23" t="n">
        <v>1881</v>
      </c>
      <c r="G1006" s="24" t="s">
        <v>77</v>
      </c>
      <c r="H1006" s="17" t="n">
        <f aca="false">MONTH(A1006)</f>
        <v>8</v>
      </c>
      <c r="I1006" s="17" t="n">
        <f aca="false">DAY(A1006)</f>
        <v>6</v>
      </c>
    </row>
    <row r="1007" customFormat="false" ht="15.75" hidden="true" customHeight="true" outlineLevel="0" collapsed="false">
      <c r="A1007" s="22" t="n">
        <v>43893</v>
      </c>
      <c r="B1007" s="6" t="s">
        <v>71</v>
      </c>
      <c r="C1007" s="6" t="s">
        <v>72</v>
      </c>
      <c r="D1007" s="6" t="n">
        <v>94</v>
      </c>
      <c r="E1007" s="23" t="n">
        <v>5</v>
      </c>
      <c r="F1007" s="23" t="n">
        <v>470</v>
      </c>
      <c r="G1007" s="24" t="s">
        <v>75</v>
      </c>
      <c r="H1007" s="17" t="n">
        <f aca="false">MONTH(A1007)</f>
        <v>3</v>
      </c>
      <c r="I1007" s="17" t="n">
        <f aca="false">DAY(A1007)</f>
        <v>3</v>
      </c>
    </row>
    <row r="1008" customFormat="false" ht="15.75" hidden="true" customHeight="true" outlineLevel="0" collapsed="false">
      <c r="A1008" s="22" t="n">
        <v>44092</v>
      </c>
      <c r="B1008" s="6" t="s">
        <v>82</v>
      </c>
      <c r="C1008" s="6" t="s">
        <v>72</v>
      </c>
      <c r="D1008" s="6" t="n">
        <v>324</v>
      </c>
      <c r="E1008" s="23" t="n">
        <v>16</v>
      </c>
      <c r="F1008" s="23" t="n">
        <v>5184</v>
      </c>
      <c r="G1008" s="24" t="s">
        <v>80</v>
      </c>
      <c r="H1008" s="17" t="n">
        <f aca="false">MONTH(A1008)</f>
        <v>9</v>
      </c>
      <c r="I1008" s="17" t="n">
        <f aca="false">DAY(A1008)</f>
        <v>18</v>
      </c>
    </row>
    <row r="1009" customFormat="false" ht="15.75" hidden="true" customHeight="true" outlineLevel="0" collapsed="false">
      <c r="A1009" s="22" t="n">
        <v>43955</v>
      </c>
      <c r="B1009" s="6" t="s">
        <v>71</v>
      </c>
      <c r="C1009" s="6" t="s">
        <v>74</v>
      </c>
      <c r="D1009" s="7" t="n">
        <v>302</v>
      </c>
      <c r="E1009" s="25" t="n">
        <v>5</v>
      </c>
      <c r="F1009" s="23" t="n">
        <v>1510</v>
      </c>
      <c r="G1009" s="24" t="s">
        <v>77</v>
      </c>
      <c r="H1009" s="17" t="n">
        <f aca="false">MONTH(A1009)</f>
        <v>5</v>
      </c>
      <c r="I1009" s="17" t="n">
        <f aca="false">DAY(A1009)</f>
        <v>4</v>
      </c>
    </row>
    <row r="1010" customFormat="false" ht="15.75" hidden="true" customHeight="true" outlineLevel="0" collapsed="false">
      <c r="A1010" s="22" t="n">
        <v>44150</v>
      </c>
      <c r="B1010" s="6" t="s">
        <v>76</v>
      </c>
      <c r="C1010" s="6" t="s">
        <v>72</v>
      </c>
      <c r="D1010" s="6" t="n">
        <v>226</v>
      </c>
      <c r="E1010" s="23" t="n">
        <v>11</v>
      </c>
      <c r="F1010" s="23" t="n">
        <v>2486</v>
      </c>
      <c r="G1010" s="24" t="s">
        <v>87</v>
      </c>
      <c r="H1010" s="17" t="n">
        <f aca="false">MONTH(A1010)</f>
        <v>11</v>
      </c>
      <c r="I1010" s="17" t="n">
        <f aca="false">DAY(A1010)</f>
        <v>15</v>
      </c>
    </row>
    <row r="1011" customFormat="false" ht="15.75" hidden="true" customHeight="true" outlineLevel="0" collapsed="false">
      <c r="A1011" s="22" t="n">
        <v>44175</v>
      </c>
      <c r="B1011" s="6" t="s">
        <v>71</v>
      </c>
      <c r="C1011" s="6" t="s">
        <v>72</v>
      </c>
      <c r="D1011" s="6" t="n">
        <v>273</v>
      </c>
      <c r="E1011" s="23" t="n">
        <v>5</v>
      </c>
      <c r="F1011" s="23" t="n">
        <v>1365</v>
      </c>
      <c r="G1011" s="24" t="s">
        <v>77</v>
      </c>
      <c r="H1011" s="17" t="n">
        <f aca="false">MONTH(A1011)</f>
        <v>12</v>
      </c>
      <c r="I1011" s="17" t="n">
        <f aca="false">DAY(A1011)</f>
        <v>10</v>
      </c>
    </row>
    <row r="1012" customFormat="false" ht="15.75" hidden="true" customHeight="true" outlineLevel="0" collapsed="false">
      <c r="A1012" s="22" t="n">
        <v>44162</v>
      </c>
      <c r="B1012" s="6" t="s">
        <v>76</v>
      </c>
      <c r="C1012" s="6" t="s">
        <v>72</v>
      </c>
      <c r="D1012" s="6" t="n">
        <v>233</v>
      </c>
      <c r="E1012" s="23" t="n">
        <v>11</v>
      </c>
      <c r="F1012" s="23" t="n">
        <v>2563</v>
      </c>
      <c r="G1012" s="24" t="s">
        <v>83</v>
      </c>
      <c r="H1012" s="17" t="n">
        <f aca="false">MONTH(A1012)</f>
        <v>11</v>
      </c>
      <c r="I1012" s="17" t="n">
        <f aca="false">DAY(A1012)</f>
        <v>27</v>
      </c>
    </row>
    <row r="1013" customFormat="false" ht="15.75" hidden="true" customHeight="true" outlineLevel="0" collapsed="false">
      <c r="A1013" s="22" t="n">
        <v>44051</v>
      </c>
      <c r="B1013" s="6" t="s">
        <v>76</v>
      </c>
      <c r="C1013" s="6" t="s">
        <v>72</v>
      </c>
      <c r="D1013" s="6" t="n">
        <v>190</v>
      </c>
      <c r="E1013" s="23" t="n">
        <v>11</v>
      </c>
      <c r="F1013" s="23" t="n">
        <v>2090</v>
      </c>
      <c r="G1013" s="24" t="s">
        <v>75</v>
      </c>
      <c r="H1013" s="17" t="n">
        <f aca="false">MONTH(A1013)</f>
        <v>8</v>
      </c>
      <c r="I1013" s="17" t="n">
        <f aca="false">DAY(A1013)</f>
        <v>8</v>
      </c>
    </row>
    <row r="1014" customFormat="false" ht="15.75" hidden="true" customHeight="true" outlineLevel="0" collapsed="false">
      <c r="A1014" s="22" t="n">
        <v>43893</v>
      </c>
      <c r="B1014" s="6" t="s">
        <v>82</v>
      </c>
      <c r="C1014" s="6" t="s">
        <v>72</v>
      </c>
      <c r="D1014" s="6" t="n">
        <v>118</v>
      </c>
      <c r="E1014" s="23" t="n">
        <v>16</v>
      </c>
      <c r="F1014" s="23" t="n">
        <v>1888</v>
      </c>
      <c r="G1014" s="24" t="s">
        <v>75</v>
      </c>
      <c r="H1014" s="17" t="n">
        <f aca="false">MONTH(A1014)</f>
        <v>3</v>
      </c>
      <c r="I1014" s="17" t="n">
        <f aca="false">DAY(A1014)</f>
        <v>3</v>
      </c>
    </row>
    <row r="1015" customFormat="false" ht="15.75" hidden="true" customHeight="true" outlineLevel="0" collapsed="false">
      <c r="A1015" s="22" t="n">
        <v>44045</v>
      </c>
      <c r="B1015" s="6" t="s">
        <v>71</v>
      </c>
      <c r="C1015" s="6" t="s">
        <v>72</v>
      </c>
      <c r="D1015" s="6" t="n">
        <v>214</v>
      </c>
      <c r="E1015" s="23" t="n">
        <v>5</v>
      </c>
      <c r="F1015" s="23" t="n">
        <v>1070</v>
      </c>
      <c r="G1015" s="24" t="s">
        <v>77</v>
      </c>
      <c r="H1015" s="17" t="n">
        <f aca="false">MONTH(A1015)</f>
        <v>8</v>
      </c>
      <c r="I1015" s="17" t="n">
        <f aca="false">DAY(A1015)</f>
        <v>2</v>
      </c>
    </row>
    <row r="1016" customFormat="false" ht="15.75" hidden="true" customHeight="true" outlineLevel="0" collapsed="false">
      <c r="A1016" s="22" t="n">
        <v>44141</v>
      </c>
      <c r="B1016" s="6" t="s">
        <v>82</v>
      </c>
      <c r="C1016" s="6" t="s">
        <v>72</v>
      </c>
      <c r="D1016" s="6" t="n">
        <v>372</v>
      </c>
      <c r="E1016" s="23" t="n">
        <v>16</v>
      </c>
      <c r="F1016" s="23" t="n">
        <v>5952</v>
      </c>
      <c r="G1016" s="24" t="s">
        <v>77</v>
      </c>
      <c r="H1016" s="17" t="n">
        <f aca="false">MONTH(A1016)</f>
        <v>11</v>
      </c>
      <c r="I1016" s="17" t="n">
        <f aca="false">DAY(A1016)</f>
        <v>6</v>
      </c>
    </row>
    <row r="1017" customFormat="false" ht="15.75" hidden="true" customHeight="true" outlineLevel="0" collapsed="false">
      <c r="A1017" s="22" t="n">
        <v>44039</v>
      </c>
      <c r="B1017" s="6" t="s">
        <v>76</v>
      </c>
      <c r="C1017" s="6" t="s">
        <v>74</v>
      </c>
      <c r="D1017" s="6" t="n">
        <v>142</v>
      </c>
      <c r="E1017" s="23" t="n">
        <v>11</v>
      </c>
      <c r="F1017" s="23" t="n">
        <v>1562</v>
      </c>
      <c r="G1017" s="24" t="s">
        <v>83</v>
      </c>
      <c r="H1017" s="17" t="n">
        <f aca="false">MONTH(A1017)</f>
        <v>7</v>
      </c>
      <c r="I1017" s="17" t="n">
        <f aca="false">DAY(A1017)</f>
        <v>27</v>
      </c>
    </row>
    <row r="1018" customFormat="false" ht="15.75" hidden="true" customHeight="true" outlineLevel="0" collapsed="false">
      <c r="A1018" s="22" t="n">
        <v>44165</v>
      </c>
      <c r="B1018" s="6" t="s">
        <v>71</v>
      </c>
      <c r="C1018" s="6" t="s">
        <v>72</v>
      </c>
      <c r="D1018" s="6" t="n">
        <v>293</v>
      </c>
      <c r="E1018" s="23" t="n">
        <v>5</v>
      </c>
      <c r="F1018" s="23" t="n">
        <v>1465</v>
      </c>
      <c r="G1018" s="24" t="s">
        <v>73</v>
      </c>
      <c r="H1018" s="17" t="n">
        <f aca="false">MONTH(A1018)</f>
        <v>11</v>
      </c>
      <c r="I1018" s="17" t="n">
        <f aca="false">DAY(A1018)</f>
        <v>30</v>
      </c>
    </row>
    <row r="1019" customFormat="false" ht="15.75" hidden="true" customHeight="true" outlineLevel="0" collapsed="false">
      <c r="A1019" s="22" t="n">
        <v>44131</v>
      </c>
      <c r="B1019" s="6" t="s">
        <v>71</v>
      </c>
      <c r="C1019" s="6" t="s">
        <v>72</v>
      </c>
      <c r="D1019" s="6" t="n">
        <v>288</v>
      </c>
      <c r="E1019" s="23" t="n">
        <v>5</v>
      </c>
      <c r="F1019" s="23" t="n">
        <v>1440</v>
      </c>
      <c r="G1019" s="24" t="s">
        <v>83</v>
      </c>
      <c r="H1019" s="17" t="n">
        <f aca="false">MONTH(A1019)</f>
        <v>10</v>
      </c>
      <c r="I1019" s="17" t="n">
        <f aca="false">DAY(A1019)</f>
        <v>27</v>
      </c>
    </row>
    <row r="1020" customFormat="false" ht="15.75" hidden="true" customHeight="true" outlineLevel="0" collapsed="false">
      <c r="A1020" s="22" t="n">
        <v>44129</v>
      </c>
      <c r="B1020" s="6" t="s">
        <v>78</v>
      </c>
      <c r="C1020" s="6" t="s">
        <v>74</v>
      </c>
      <c r="D1020" s="6" t="n">
        <v>347</v>
      </c>
      <c r="E1020" s="23" t="n">
        <v>7</v>
      </c>
      <c r="F1020" s="23" t="n">
        <v>2429</v>
      </c>
      <c r="G1020" s="24" t="s">
        <v>83</v>
      </c>
      <c r="H1020" s="17" t="n">
        <f aca="false">MONTH(A1020)</f>
        <v>10</v>
      </c>
      <c r="I1020" s="17" t="n">
        <f aca="false">DAY(A1020)</f>
        <v>25</v>
      </c>
    </row>
    <row r="1021" customFormat="false" ht="15.75" hidden="true" customHeight="true" outlineLevel="0" collapsed="false">
      <c r="A1021" s="22" t="n">
        <v>43997</v>
      </c>
      <c r="B1021" s="6" t="s">
        <v>76</v>
      </c>
      <c r="C1021" s="6" t="s">
        <v>72</v>
      </c>
      <c r="D1021" s="6" t="n">
        <v>158</v>
      </c>
      <c r="E1021" s="23" t="n">
        <v>11</v>
      </c>
      <c r="F1021" s="23" t="n">
        <v>1738</v>
      </c>
      <c r="G1021" s="24" t="s">
        <v>87</v>
      </c>
      <c r="H1021" s="17" t="n">
        <f aca="false">MONTH(A1021)</f>
        <v>6</v>
      </c>
      <c r="I1021" s="17" t="n">
        <f aca="false">DAY(A1021)</f>
        <v>15</v>
      </c>
    </row>
    <row r="1022" customFormat="false" ht="15.75" hidden="true" customHeight="true" outlineLevel="0" collapsed="false">
      <c r="A1022" s="22" t="n">
        <v>44116</v>
      </c>
      <c r="B1022" s="6" t="s">
        <v>71</v>
      </c>
      <c r="C1022" s="6" t="s">
        <v>72</v>
      </c>
      <c r="D1022" s="6" t="n">
        <v>212</v>
      </c>
      <c r="E1022" s="23" t="n">
        <v>5</v>
      </c>
      <c r="F1022" s="23" t="n">
        <v>1060</v>
      </c>
      <c r="G1022" s="24" t="s">
        <v>87</v>
      </c>
      <c r="H1022" s="17" t="n">
        <f aca="false">MONTH(A1022)</f>
        <v>10</v>
      </c>
      <c r="I1022" s="17" t="n">
        <f aca="false">DAY(A1022)</f>
        <v>12</v>
      </c>
    </row>
    <row r="1023" customFormat="false" ht="15.75" hidden="true" customHeight="true" outlineLevel="0" collapsed="false">
      <c r="A1023" s="22" t="n">
        <v>44067</v>
      </c>
      <c r="B1023" s="6" t="s">
        <v>78</v>
      </c>
      <c r="C1023" s="6" t="s">
        <v>74</v>
      </c>
      <c r="D1023" s="6" t="n">
        <v>293</v>
      </c>
      <c r="E1023" s="23" t="n">
        <v>7</v>
      </c>
      <c r="F1023" s="23" t="n">
        <v>2051</v>
      </c>
      <c r="G1023" s="24" t="s">
        <v>73</v>
      </c>
      <c r="H1023" s="17" t="n">
        <f aca="false">MONTH(A1023)</f>
        <v>8</v>
      </c>
      <c r="I1023" s="17" t="n">
        <f aca="false">DAY(A1023)</f>
        <v>24</v>
      </c>
    </row>
    <row r="1024" customFormat="false" ht="15.75" hidden="false" customHeight="true" outlineLevel="0" collapsed="false">
      <c r="A1024" s="22" t="n">
        <v>43889</v>
      </c>
      <c r="B1024" s="6" t="s">
        <v>71</v>
      </c>
      <c r="C1024" s="6" t="s">
        <v>72</v>
      </c>
      <c r="D1024" s="6" t="n">
        <v>73</v>
      </c>
      <c r="E1024" s="23" t="n">
        <v>5</v>
      </c>
      <c r="F1024" s="23" t="n">
        <v>365</v>
      </c>
      <c r="G1024" s="24" t="s">
        <v>83</v>
      </c>
      <c r="H1024" s="17" t="n">
        <f aca="false">MONTH(A1024)</f>
        <v>2</v>
      </c>
      <c r="I1024" s="17" t="n">
        <f aca="false">DAY(A1024)</f>
        <v>28</v>
      </c>
      <c r="J1024" s="26" t="s">
        <v>84</v>
      </c>
    </row>
    <row r="1025" customFormat="false" ht="15.75" hidden="true" customHeight="true" outlineLevel="0" collapsed="false">
      <c r="A1025" s="22" t="n">
        <v>43898</v>
      </c>
      <c r="B1025" s="6" t="s">
        <v>82</v>
      </c>
      <c r="C1025" s="6" t="s">
        <v>72</v>
      </c>
      <c r="D1025" s="6" t="n">
        <v>147</v>
      </c>
      <c r="E1025" s="23" t="n">
        <v>16</v>
      </c>
      <c r="F1025" s="23" t="n">
        <v>2352</v>
      </c>
      <c r="G1025" s="24" t="s">
        <v>77</v>
      </c>
      <c r="H1025" s="17" t="n">
        <f aca="false">MONTH(A1025)</f>
        <v>3</v>
      </c>
      <c r="I1025" s="17" t="n">
        <f aca="false">DAY(A1025)</f>
        <v>8</v>
      </c>
    </row>
    <row r="1026" customFormat="false" ht="15.75" hidden="false" customHeight="true" outlineLevel="0" collapsed="false">
      <c r="A1026" s="22" t="n">
        <v>43850</v>
      </c>
      <c r="B1026" s="6" t="s">
        <v>71</v>
      </c>
      <c r="C1026" s="6" t="s">
        <v>74</v>
      </c>
      <c r="D1026" s="7" t="n">
        <v>190</v>
      </c>
      <c r="E1026" s="25" t="n">
        <v>5</v>
      </c>
      <c r="F1026" s="23" t="n">
        <v>950</v>
      </c>
      <c r="G1026" s="24" t="s">
        <v>80</v>
      </c>
      <c r="H1026" s="17" t="n">
        <f aca="false">MONTH(A1026)</f>
        <v>1</v>
      </c>
      <c r="I1026" s="17" t="n">
        <f aca="false">DAY(A1026)</f>
        <v>20</v>
      </c>
      <c r="J1026" s="26" t="s">
        <v>81</v>
      </c>
    </row>
    <row r="1027" customFormat="false" ht="15.75" hidden="false" customHeight="true" outlineLevel="0" collapsed="false">
      <c r="A1027" s="22" t="n">
        <v>43883</v>
      </c>
      <c r="B1027" s="6" t="s">
        <v>71</v>
      </c>
      <c r="C1027" s="6" t="s">
        <v>72</v>
      </c>
      <c r="D1027" s="6" t="n">
        <v>92</v>
      </c>
      <c r="E1027" s="23" t="n">
        <v>5</v>
      </c>
      <c r="F1027" s="23" t="n">
        <v>460</v>
      </c>
      <c r="G1027" s="24" t="s">
        <v>73</v>
      </c>
      <c r="H1027" s="17" t="n">
        <f aca="false">MONTH(A1027)</f>
        <v>2</v>
      </c>
      <c r="I1027" s="17" t="n">
        <f aca="false">DAY(A1027)</f>
        <v>22</v>
      </c>
      <c r="J1027" s="26" t="s">
        <v>84</v>
      </c>
    </row>
    <row r="1028" customFormat="false" ht="15.75" hidden="true" customHeight="true" outlineLevel="0" collapsed="false">
      <c r="A1028" s="22" t="n">
        <v>44146</v>
      </c>
      <c r="B1028" s="6" t="s">
        <v>71</v>
      </c>
      <c r="C1028" s="6" t="s">
        <v>74</v>
      </c>
      <c r="D1028" s="6" t="n">
        <v>528</v>
      </c>
      <c r="E1028" s="25" t="n">
        <v>5</v>
      </c>
      <c r="F1028" s="23" t="n">
        <v>2640</v>
      </c>
      <c r="G1028" s="24" t="s">
        <v>75</v>
      </c>
      <c r="H1028" s="17" t="n">
        <f aca="false">MONTH(A1028)</f>
        <v>11</v>
      </c>
      <c r="I1028" s="17" t="n">
        <f aca="false">DAY(A1028)</f>
        <v>11</v>
      </c>
    </row>
    <row r="1029" customFormat="false" ht="15.75" hidden="true" customHeight="true" outlineLevel="0" collapsed="false">
      <c r="A1029" s="22" t="n">
        <v>44036</v>
      </c>
      <c r="B1029" s="6" t="s">
        <v>76</v>
      </c>
      <c r="C1029" s="6" t="s">
        <v>74</v>
      </c>
      <c r="D1029" s="6" t="n">
        <v>143</v>
      </c>
      <c r="E1029" s="23" t="n">
        <v>11</v>
      </c>
      <c r="F1029" s="23" t="n">
        <v>1573</v>
      </c>
      <c r="G1029" s="24" t="s">
        <v>73</v>
      </c>
      <c r="H1029" s="17" t="n">
        <f aca="false">MONTH(A1029)</f>
        <v>7</v>
      </c>
      <c r="I1029" s="17" t="n">
        <f aca="false">DAY(A1029)</f>
        <v>24</v>
      </c>
    </row>
    <row r="1030" customFormat="false" ht="15.75" hidden="true" customHeight="true" outlineLevel="0" collapsed="false">
      <c r="A1030" s="22" t="n">
        <v>44110</v>
      </c>
      <c r="B1030" s="6" t="s">
        <v>82</v>
      </c>
      <c r="C1030" s="6" t="s">
        <v>72</v>
      </c>
      <c r="D1030" s="6" t="n">
        <v>300</v>
      </c>
      <c r="E1030" s="23" t="n">
        <v>16</v>
      </c>
      <c r="F1030" s="23" t="n">
        <v>4800</v>
      </c>
      <c r="G1030" s="24" t="s">
        <v>77</v>
      </c>
      <c r="H1030" s="17" t="n">
        <f aca="false">MONTH(A1030)</f>
        <v>10</v>
      </c>
      <c r="I1030" s="17" t="n">
        <f aca="false">DAY(A1030)</f>
        <v>6</v>
      </c>
    </row>
    <row r="1031" customFormat="false" ht="15.75" hidden="true" customHeight="true" outlineLevel="0" collapsed="false">
      <c r="A1031" s="22" t="n">
        <v>43972</v>
      </c>
      <c r="B1031" s="6" t="s">
        <v>76</v>
      </c>
      <c r="C1031" s="6" t="s">
        <v>72</v>
      </c>
      <c r="D1031" s="6" t="n">
        <v>152</v>
      </c>
      <c r="E1031" s="23" t="n">
        <v>11</v>
      </c>
      <c r="F1031" s="23" t="n">
        <v>1672</v>
      </c>
      <c r="G1031" s="24" t="s">
        <v>80</v>
      </c>
      <c r="H1031" s="17" t="n">
        <f aca="false">MONTH(A1031)</f>
        <v>5</v>
      </c>
      <c r="I1031" s="17" t="n">
        <f aca="false">DAY(A1031)</f>
        <v>21</v>
      </c>
    </row>
    <row r="1032" customFormat="false" ht="15.75" hidden="true" customHeight="true" outlineLevel="0" collapsed="false">
      <c r="A1032" s="22" t="n">
        <v>43954</v>
      </c>
      <c r="B1032" s="6" t="s">
        <v>71</v>
      </c>
      <c r="C1032" s="6" t="s">
        <v>74</v>
      </c>
      <c r="D1032" s="7" t="n">
        <v>345</v>
      </c>
      <c r="E1032" s="25" t="n">
        <v>5</v>
      </c>
      <c r="F1032" s="23" t="n">
        <v>1725</v>
      </c>
      <c r="G1032" s="24" t="s">
        <v>77</v>
      </c>
      <c r="H1032" s="17" t="n">
        <f aca="false">MONTH(A1032)</f>
        <v>5</v>
      </c>
      <c r="I1032" s="17" t="n">
        <f aca="false">DAY(A1032)</f>
        <v>3</v>
      </c>
    </row>
    <row r="1033" customFormat="false" ht="15.75" hidden="false" customHeight="true" outlineLevel="0" collapsed="false">
      <c r="A1033" s="22" t="n">
        <v>43882</v>
      </c>
      <c r="B1033" s="6" t="s">
        <v>82</v>
      </c>
      <c r="C1033" s="6" t="s">
        <v>72</v>
      </c>
      <c r="D1033" s="6" t="n">
        <v>95</v>
      </c>
      <c r="E1033" s="23" t="n">
        <v>16</v>
      </c>
      <c r="F1033" s="23" t="n">
        <v>1520</v>
      </c>
      <c r="G1033" s="24" t="s">
        <v>80</v>
      </c>
      <c r="H1033" s="17" t="n">
        <f aca="false">MONTH(A1033)</f>
        <v>2</v>
      </c>
      <c r="I1033" s="17" t="n">
        <f aca="false">DAY(A1033)</f>
        <v>21</v>
      </c>
      <c r="J1033" s="26" t="s">
        <v>81</v>
      </c>
    </row>
    <row r="1034" customFormat="false" ht="15.75" hidden="true" customHeight="true" outlineLevel="0" collapsed="false">
      <c r="A1034" s="22" t="n">
        <v>44117</v>
      </c>
      <c r="B1034" s="6" t="s">
        <v>78</v>
      </c>
      <c r="C1034" s="6" t="s">
        <v>74</v>
      </c>
      <c r="D1034" s="6" t="n">
        <v>366</v>
      </c>
      <c r="E1034" s="23" t="n">
        <v>7</v>
      </c>
      <c r="F1034" s="23" t="n">
        <v>2562</v>
      </c>
      <c r="G1034" s="24" t="s">
        <v>87</v>
      </c>
      <c r="H1034" s="17" t="n">
        <f aca="false">MONTH(A1034)</f>
        <v>10</v>
      </c>
      <c r="I1034" s="17" t="n">
        <f aca="false">DAY(A1034)</f>
        <v>13</v>
      </c>
    </row>
    <row r="1035" customFormat="false" ht="15.75" hidden="true" customHeight="true" outlineLevel="0" collapsed="false">
      <c r="A1035" s="22" t="n">
        <v>43922</v>
      </c>
      <c r="B1035" s="6" t="s">
        <v>71</v>
      </c>
      <c r="C1035" s="6" t="s">
        <v>72</v>
      </c>
      <c r="D1035" s="6" t="n">
        <v>95</v>
      </c>
      <c r="E1035" s="23" t="n">
        <v>5</v>
      </c>
      <c r="F1035" s="23" t="n">
        <v>475</v>
      </c>
      <c r="G1035" s="24" t="s">
        <v>77</v>
      </c>
      <c r="H1035" s="17" t="n">
        <f aca="false">MONTH(A1035)</f>
        <v>4</v>
      </c>
      <c r="I1035" s="17" t="n">
        <f aca="false">DAY(A1035)</f>
        <v>1</v>
      </c>
    </row>
    <row r="1036" customFormat="false" ht="15.75" hidden="false" customHeight="true" outlineLevel="0" collapsed="false">
      <c r="A1036" s="22" t="n">
        <v>43869</v>
      </c>
      <c r="B1036" s="6" t="s">
        <v>78</v>
      </c>
      <c r="C1036" s="6" t="s">
        <v>74</v>
      </c>
      <c r="D1036" s="6" t="n">
        <v>142</v>
      </c>
      <c r="E1036" s="23" t="n">
        <v>7</v>
      </c>
      <c r="F1036" s="23" t="n">
        <v>994</v>
      </c>
      <c r="G1036" s="24" t="s">
        <v>77</v>
      </c>
      <c r="H1036" s="17" t="n">
        <f aca="false">MONTH(A1036)</f>
        <v>2</v>
      </c>
      <c r="I1036" s="17" t="n">
        <f aca="false">DAY(A1036)</f>
        <v>8</v>
      </c>
      <c r="J1036" s="26" t="s">
        <v>92</v>
      </c>
    </row>
    <row r="1037" customFormat="false" ht="15.75" hidden="true" customHeight="true" outlineLevel="0" collapsed="false">
      <c r="A1037" s="22" t="n">
        <v>44109</v>
      </c>
      <c r="B1037" s="6" t="s">
        <v>76</v>
      </c>
      <c r="C1037" s="6" t="s">
        <v>74</v>
      </c>
      <c r="D1037" s="6" t="n">
        <v>244</v>
      </c>
      <c r="E1037" s="23" t="n">
        <v>11</v>
      </c>
      <c r="F1037" s="23" t="n">
        <v>2684</v>
      </c>
      <c r="G1037" s="24" t="s">
        <v>77</v>
      </c>
      <c r="H1037" s="17" t="n">
        <f aca="false">MONTH(A1037)</f>
        <v>10</v>
      </c>
      <c r="I1037" s="17" t="n">
        <f aca="false">DAY(A1037)</f>
        <v>5</v>
      </c>
    </row>
    <row r="1038" customFormat="false" ht="15.75" hidden="true" customHeight="true" outlineLevel="0" collapsed="false">
      <c r="A1038" s="22" t="n">
        <v>44171</v>
      </c>
      <c r="B1038" s="6" t="s">
        <v>71</v>
      </c>
      <c r="C1038" s="6" t="s">
        <v>72</v>
      </c>
      <c r="D1038" s="6" t="n">
        <v>258</v>
      </c>
      <c r="E1038" s="23" t="n">
        <v>5</v>
      </c>
      <c r="F1038" s="23" t="n">
        <v>1290</v>
      </c>
      <c r="G1038" s="24" t="s">
        <v>77</v>
      </c>
      <c r="H1038" s="17" t="n">
        <f aca="false">MONTH(A1038)</f>
        <v>12</v>
      </c>
      <c r="I1038" s="17" t="n">
        <f aca="false">DAY(A1038)</f>
        <v>6</v>
      </c>
    </row>
    <row r="1039" customFormat="false" ht="15.75" hidden="true" customHeight="true" outlineLevel="0" collapsed="false">
      <c r="A1039" s="22" t="n">
        <v>44107</v>
      </c>
      <c r="B1039" s="6" t="s">
        <v>82</v>
      </c>
      <c r="C1039" s="6" t="s">
        <v>72</v>
      </c>
      <c r="D1039" s="6" t="n">
        <v>267</v>
      </c>
      <c r="E1039" s="23" t="n">
        <v>16</v>
      </c>
      <c r="F1039" s="23" t="n">
        <v>4272</v>
      </c>
      <c r="G1039" s="24" t="s">
        <v>77</v>
      </c>
      <c r="H1039" s="17" t="n">
        <f aca="false">MONTH(A1039)</f>
        <v>10</v>
      </c>
      <c r="I1039" s="17" t="n">
        <f aca="false">DAY(A1039)</f>
        <v>3</v>
      </c>
    </row>
    <row r="1040" customFormat="false" ht="15.75" hidden="true" customHeight="true" outlineLevel="0" collapsed="false">
      <c r="A1040" s="22" t="n">
        <v>44195</v>
      </c>
      <c r="B1040" s="6" t="s">
        <v>82</v>
      </c>
      <c r="C1040" s="6" t="s">
        <v>72</v>
      </c>
      <c r="D1040" s="6" t="n">
        <v>312</v>
      </c>
      <c r="E1040" s="23" t="n">
        <v>16</v>
      </c>
      <c r="F1040" s="23" t="n">
        <v>4992</v>
      </c>
      <c r="G1040" s="24" t="s">
        <v>73</v>
      </c>
      <c r="H1040" s="17" t="n">
        <f aca="false">MONTH(A1040)</f>
        <v>12</v>
      </c>
      <c r="I1040" s="17" t="n">
        <f aca="false">DAY(A1040)</f>
        <v>30</v>
      </c>
    </row>
    <row r="1041" customFormat="false" ht="15.75" hidden="false" customHeight="true" outlineLevel="0" collapsed="false">
      <c r="A1041" s="22" t="n">
        <v>43831</v>
      </c>
      <c r="B1041" s="6" t="s">
        <v>76</v>
      </c>
      <c r="C1041" s="6" t="s">
        <v>72</v>
      </c>
      <c r="D1041" s="6" t="n">
        <v>73</v>
      </c>
      <c r="E1041" s="23" t="n">
        <v>11</v>
      </c>
      <c r="F1041" s="23" t="n">
        <v>803</v>
      </c>
      <c r="G1041" s="24" t="s">
        <v>75</v>
      </c>
      <c r="H1041" s="17" t="n">
        <f aca="false">MONTH(A1041)</f>
        <v>1</v>
      </c>
      <c r="I1041" s="17" t="n">
        <f aca="false">DAY(A1041)</f>
        <v>1</v>
      </c>
      <c r="J1041" s="26" t="s">
        <v>86</v>
      </c>
    </row>
    <row r="1042" customFormat="false" ht="15.75" hidden="true" customHeight="true" outlineLevel="0" collapsed="false">
      <c r="A1042" s="22" t="n">
        <v>44173</v>
      </c>
      <c r="B1042" s="6" t="s">
        <v>76</v>
      </c>
      <c r="C1042" s="6" t="s">
        <v>74</v>
      </c>
      <c r="D1042" s="6" t="n">
        <v>288</v>
      </c>
      <c r="E1042" s="23" t="n">
        <v>11</v>
      </c>
      <c r="F1042" s="23" t="n">
        <v>3168</v>
      </c>
      <c r="G1042" s="24" t="s">
        <v>77</v>
      </c>
      <c r="H1042" s="17" t="n">
        <f aca="false">MONTH(A1042)</f>
        <v>12</v>
      </c>
      <c r="I1042" s="17" t="n">
        <f aca="false">DAY(A1042)</f>
        <v>8</v>
      </c>
    </row>
    <row r="1043" customFormat="false" ht="15.75" hidden="true" customHeight="true" outlineLevel="0" collapsed="false">
      <c r="A1043" s="22" t="n">
        <v>43933</v>
      </c>
      <c r="B1043" s="6" t="s">
        <v>71</v>
      </c>
      <c r="C1043" s="6" t="s">
        <v>72</v>
      </c>
      <c r="D1043" s="6" t="n">
        <v>112</v>
      </c>
      <c r="E1043" s="23" t="n">
        <v>5</v>
      </c>
      <c r="F1043" s="23" t="n">
        <v>560</v>
      </c>
      <c r="G1043" s="24" t="s">
        <v>87</v>
      </c>
      <c r="H1043" s="17" t="n">
        <f aca="false">MONTH(A1043)</f>
        <v>4</v>
      </c>
      <c r="I1043" s="17" t="n">
        <f aca="false">DAY(A1043)</f>
        <v>12</v>
      </c>
    </row>
    <row r="1044" customFormat="false" ht="15.75" hidden="false" customHeight="true" outlineLevel="0" collapsed="false">
      <c r="A1044" s="22" t="n">
        <v>43849</v>
      </c>
      <c r="B1044" s="6" t="s">
        <v>78</v>
      </c>
      <c r="C1044" s="6" t="s">
        <v>74</v>
      </c>
      <c r="D1044" s="6" t="n">
        <v>145</v>
      </c>
      <c r="E1044" s="23" t="n">
        <v>7</v>
      </c>
      <c r="F1044" s="23" t="n">
        <v>1015</v>
      </c>
      <c r="G1044" s="24" t="s">
        <v>80</v>
      </c>
      <c r="H1044" s="17" t="n">
        <f aca="false">MONTH(A1044)</f>
        <v>1</v>
      </c>
      <c r="I1044" s="17" t="n">
        <f aca="false">DAY(A1044)</f>
        <v>19</v>
      </c>
      <c r="J1044" s="26" t="s">
        <v>81</v>
      </c>
    </row>
    <row r="1045" customFormat="false" ht="15.75" hidden="true" customHeight="true" outlineLevel="0" collapsed="false">
      <c r="A1045" s="22" t="n">
        <v>43911</v>
      </c>
      <c r="B1045" s="6" t="s">
        <v>78</v>
      </c>
      <c r="C1045" s="6" t="s">
        <v>74</v>
      </c>
      <c r="D1045" s="6" t="n">
        <v>185</v>
      </c>
      <c r="E1045" s="23" t="n">
        <v>7</v>
      </c>
      <c r="F1045" s="23" t="n">
        <v>1295</v>
      </c>
      <c r="G1045" s="24" t="s">
        <v>80</v>
      </c>
      <c r="H1045" s="17" t="n">
        <f aca="false">MONTH(A1045)</f>
        <v>3</v>
      </c>
      <c r="I1045" s="17" t="n">
        <f aca="false">DAY(A1045)</f>
        <v>21</v>
      </c>
    </row>
    <row r="1046" customFormat="false" ht="15.75" hidden="true" customHeight="true" outlineLevel="0" collapsed="false">
      <c r="A1046" s="22" t="n">
        <v>44055</v>
      </c>
      <c r="B1046" s="6" t="s">
        <v>71</v>
      </c>
      <c r="C1046" s="6" t="s">
        <v>72</v>
      </c>
      <c r="D1046" s="6" t="n">
        <v>193</v>
      </c>
      <c r="E1046" s="23" t="n">
        <v>5</v>
      </c>
      <c r="F1046" s="23" t="n">
        <v>965</v>
      </c>
      <c r="G1046" s="24" t="s">
        <v>73</v>
      </c>
      <c r="H1046" s="17" t="n">
        <f aca="false">MONTH(A1046)</f>
        <v>8</v>
      </c>
      <c r="I1046" s="17" t="n">
        <f aca="false">DAY(A1046)</f>
        <v>12</v>
      </c>
    </row>
    <row r="1047" customFormat="false" ht="15.75" hidden="true" customHeight="true" outlineLevel="0" collapsed="false">
      <c r="A1047" s="22" t="n">
        <v>44183</v>
      </c>
      <c r="B1047" s="6" t="s">
        <v>71</v>
      </c>
      <c r="C1047" s="6" t="s">
        <v>72</v>
      </c>
      <c r="D1047" s="6" t="n">
        <v>290</v>
      </c>
      <c r="E1047" s="23" t="n">
        <v>5</v>
      </c>
      <c r="F1047" s="23" t="n">
        <v>1450</v>
      </c>
      <c r="G1047" s="24" t="s">
        <v>80</v>
      </c>
      <c r="H1047" s="17" t="n">
        <f aca="false">MONTH(A1047)</f>
        <v>12</v>
      </c>
      <c r="I1047" s="17" t="n">
        <f aca="false">DAY(A1047)</f>
        <v>18</v>
      </c>
    </row>
    <row r="1048" customFormat="false" ht="15.75" hidden="true" customHeight="true" outlineLevel="0" collapsed="false">
      <c r="A1048" s="22" t="n">
        <v>43983</v>
      </c>
      <c r="B1048" s="6" t="s">
        <v>71</v>
      </c>
      <c r="C1048" s="6" t="s">
        <v>72</v>
      </c>
      <c r="D1048" s="6" t="n">
        <v>177</v>
      </c>
      <c r="E1048" s="23" t="n">
        <v>5</v>
      </c>
      <c r="F1048" s="23" t="n">
        <v>885</v>
      </c>
      <c r="G1048" s="24" t="s">
        <v>77</v>
      </c>
      <c r="H1048" s="17" t="n">
        <f aca="false">MONTH(A1048)</f>
        <v>6</v>
      </c>
      <c r="I1048" s="17" t="n">
        <f aca="false">DAY(A1048)</f>
        <v>1</v>
      </c>
    </row>
    <row r="1049" customFormat="false" ht="15.75" hidden="true" customHeight="true" outlineLevel="0" collapsed="false">
      <c r="A1049" s="22" t="n">
        <v>43949</v>
      </c>
      <c r="B1049" s="6" t="s">
        <v>82</v>
      </c>
      <c r="C1049" s="6" t="s">
        <v>72</v>
      </c>
      <c r="D1049" s="6" t="n">
        <v>124</v>
      </c>
      <c r="E1049" s="23" t="n">
        <v>16</v>
      </c>
      <c r="F1049" s="23" t="n">
        <v>1984</v>
      </c>
      <c r="G1049" s="24" t="s">
        <v>83</v>
      </c>
      <c r="H1049" s="17" t="n">
        <f aca="false">MONTH(A1049)</f>
        <v>4</v>
      </c>
      <c r="I1049" s="17" t="n">
        <f aca="false">DAY(A1049)</f>
        <v>28</v>
      </c>
    </row>
    <row r="1050" customFormat="false" ht="15.75" hidden="true" customHeight="true" outlineLevel="0" collapsed="false">
      <c r="A1050" s="22" t="n">
        <v>44098</v>
      </c>
      <c r="B1050" s="6" t="s">
        <v>76</v>
      </c>
      <c r="C1050" s="6" t="s">
        <v>74</v>
      </c>
      <c r="D1050" s="6" t="n">
        <v>201</v>
      </c>
      <c r="E1050" s="23" t="n">
        <v>11</v>
      </c>
      <c r="F1050" s="23" t="n">
        <v>2211</v>
      </c>
      <c r="G1050" s="24" t="s">
        <v>93</v>
      </c>
      <c r="H1050" s="17" t="n">
        <f aca="false">MONTH(A1050)</f>
        <v>9</v>
      </c>
      <c r="I1050" s="17" t="n">
        <f aca="false">DAY(A1050)</f>
        <v>24</v>
      </c>
    </row>
    <row r="1051" customFormat="false" ht="15.75" hidden="false" customHeight="true" outlineLevel="0" collapsed="false">
      <c r="A1051" s="22" t="n">
        <v>43890</v>
      </c>
      <c r="B1051" s="6" t="s">
        <v>71</v>
      </c>
      <c r="C1051" s="6" t="s">
        <v>74</v>
      </c>
      <c r="D1051" s="7" t="n">
        <v>183</v>
      </c>
      <c r="E1051" s="25" t="n">
        <v>5</v>
      </c>
      <c r="F1051" s="23" t="n">
        <v>915</v>
      </c>
      <c r="G1051" s="24" t="s">
        <v>87</v>
      </c>
      <c r="H1051" s="17" t="n">
        <f aca="false">MONTH(A1051)</f>
        <v>2</v>
      </c>
      <c r="I1051" s="17" t="n">
        <f aca="false">DAY(A1051)</f>
        <v>29</v>
      </c>
      <c r="J1051" s="26" t="s">
        <v>84</v>
      </c>
    </row>
    <row r="1052" customFormat="false" ht="15.75" hidden="false" customHeight="true" outlineLevel="0" collapsed="false">
      <c r="A1052" s="22" t="n">
        <v>43887</v>
      </c>
      <c r="B1052" s="6" t="s">
        <v>78</v>
      </c>
      <c r="C1052" s="6" t="s">
        <v>74</v>
      </c>
      <c r="D1052" s="6" t="n">
        <v>145</v>
      </c>
      <c r="E1052" s="23" t="n">
        <v>7</v>
      </c>
      <c r="F1052" s="23" t="n">
        <v>1015</v>
      </c>
      <c r="G1052" s="24" t="s">
        <v>83</v>
      </c>
      <c r="H1052" s="17" t="n">
        <f aca="false">MONTH(A1052)</f>
        <v>2</v>
      </c>
      <c r="I1052" s="17" t="n">
        <f aca="false">DAY(A1052)</f>
        <v>26</v>
      </c>
      <c r="J1052" s="26" t="s">
        <v>84</v>
      </c>
    </row>
    <row r="1053" customFormat="false" ht="15.75" hidden="true" customHeight="true" outlineLevel="0" collapsed="false">
      <c r="A1053" s="22" t="n">
        <v>44019</v>
      </c>
      <c r="B1053" s="6" t="s">
        <v>76</v>
      </c>
      <c r="C1053" s="6" t="s">
        <v>74</v>
      </c>
      <c r="D1053" s="6" t="n">
        <v>166</v>
      </c>
      <c r="E1053" s="23" t="n">
        <v>11</v>
      </c>
      <c r="F1053" s="23" t="n">
        <v>1826</v>
      </c>
      <c r="G1053" s="24" t="s">
        <v>75</v>
      </c>
      <c r="H1053" s="17" t="n">
        <f aca="false">MONTH(A1053)</f>
        <v>7</v>
      </c>
      <c r="I1053" s="17" t="n">
        <f aca="false">DAY(A1053)</f>
        <v>7</v>
      </c>
    </row>
    <row r="1054" customFormat="false" ht="15.75" hidden="true" customHeight="true" outlineLevel="0" collapsed="false">
      <c r="A1054" s="22" t="n">
        <v>44186</v>
      </c>
      <c r="B1054" s="6" t="s">
        <v>78</v>
      </c>
      <c r="C1054" s="6" t="s">
        <v>74</v>
      </c>
      <c r="D1054" s="6" t="n">
        <v>403</v>
      </c>
      <c r="E1054" s="23" t="n">
        <v>7</v>
      </c>
      <c r="F1054" s="23" t="n">
        <v>2821</v>
      </c>
      <c r="G1054" s="24" t="s">
        <v>73</v>
      </c>
      <c r="H1054" s="17" t="n">
        <f aca="false">MONTH(A1054)</f>
        <v>12</v>
      </c>
      <c r="I1054" s="17" t="n">
        <f aca="false">DAY(A1054)</f>
        <v>21</v>
      </c>
    </row>
    <row r="1055" customFormat="false" ht="15.75" hidden="true" customHeight="true" outlineLevel="0" collapsed="false">
      <c r="A1055" s="22" t="n">
        <v>44054</v>
      </c>
      <c r="B1055" s="6" t="s">
        <v>76</v>
      </c>
      <c r="C1055" s="6" t="s">
        <v>72</v>
      </c>
      <c r="D1055" s="6" t="n">
        <v>171</v>
      </c>
      <c r="E1055" s="23" t="n">
        <v>11</v>
      </c>
      <c r="F1055" s="23" t="n">
        <v>1881</v>
      </c>
      <c r="G1055" s="24" t="s">
        <v>73</v>
      </c>
      <c r="H1055" s="17" t="n">
        <f aca="false">MONTH(A1055)</f>
        <v>8</v>
      </c>
      <c r="I1055" s="17" t="n">
        <f aca="false">DAY(A1055)</f>
        <v>11</v>
      </c>
    </row>
    <row r="1056" customFormat="false" ht="15.75" hidden="true" customHeight="true" outlineLevel="0" collapsed="false">
      <c r="A1056" s="22" t="n">
        <v>43977</v>
      </c>
      <c r="B1056" s="6" t="s">
        <v>78</v>
      </c>
      <c r="C1056" s="6" t="s">
        <v>74</v>
      </c>
      <c r="D1056" s="6" t="n">
        <v>242</v>
      </c>
      <c r="E1056" s="23" t="n">
        <v>7</v>
      </c>
      <c r="F1056" s="23" t="n">
        <v>1694</v>
      </c>
      <c r="G1056" s="24" t="s">
        <v>83</v>
      </c>
      <c r="H1056" s="17" t="n">
        <f aca="false">MONTH(A1056)</f>
        <v>5</v>
      </c>
      <c r="I1056" s="17" t="n">
        <f aca="false">DAY(A1056)</f>
        <v>26</v>
      </c>
    </row>
    <row r="1057" customFormat="false" ht="15.75" hidden="true" customHeight="true" outlineLevel="0" collapsed="false">
      <c r="A1057" s="22" t="n">
        <v>43964</v>
      </c>
      <c r="B1057" s="6" t="s">
        <v>82</v>
      </c>
      <c r="C1057" s="6" t="s">
        <v>72</v>
      </c>
      <c r="D1057" s="6" t="n">
        <v>225</v>
      </c>
      <c r="E1057" s="23" t="n">
        <v>16</v>
      </c>
      <c r="F1057" s="23" t="n">
        <v>3600</v>
      </c>
      <c r="G1057" s="24" t="s">
        <v>73</v>
      </c>
      <c r="H1057" s="17" t="n">
        <f aca="false">MONTH(A1057)</f>
        <v>5</v>
      </c>
      <c r="I1057" s="17" t="n">
        <f aca="false">DAY(A1057)</f>
        <v>13</v>
      </c>
    </row>
    <row r="1058" customFormat="false" ht="15.75" hidden="false" customHeight="true" outlineLevel="0" collapsed="false">
      <c r="A1058" s="22" t="n">
        <v>43887</v>
      </c>
      <c r="B1058" s="6" t="s">
        <v>71</v>
      </c>
      <c r="C1058" s="6" t="s">
        <v>72</v>
      </c>
      <c r="D1058" s="6" t="n">
        <v>79</v>
      </c>
      <c r="E1058" s="23" t="n">
        <v>5</v>
      </c>
      <c r="F1058" s="23" t="n">
        <v>395</v>
      </c>
      <c r="G1058" s="24" t="s">
        <v>83</v>
      </c>
      <c r="H1058" s="17" t="n">
        <f aca="false">MONTH(A1058)</f>
        <v>2</v>
      </c>
      <c r="I1058" s="17" t="n">
        <f aca="false">DAY(A1058)</f>
        <v>26</v>
      </c>
      <c r="J1058" s="26" t="s">
        <v>84</v>
      </c>
    </row>
    <row r="1059" customFormat="false" ht="15.75" hidden="true" customHeight="true" outlineLevel="0" collapsed="false">
      <c r="A1059" s="22" t="n">
        <v>44015</v>
      </c>
      <c r="B1059" s="6" t="s">
        <v>76</v>
      </c>
      <c r="C1059" s="6" t="s">
        <v>72</v>
      </c>
      <c r="D1059" s="6" t="n">
        <v>161</v>
      </c>
      <c r="E1059" s="23" t="n">
        <v>11</v>
      </c>
      <c r="F1059" s="23" t="n">
        <v>1771</v>
      </c>
      <c r="G1059" s="24" t="s">
        <v>77</v>
      </c>
      <c r="H1059" s="17" t="n">
        <f aca="false">MONTH(A1059)</f>
        <v>7</v>
      </c>
      <c r="I1059" s="17" t="n">
        <f aca="false">DAY(A1059)</f>
        <v>3</v>
      </c>
    </row>
    <row r="1060" customFormat="false" ht="15.75" hidden="true" customHeight="true" outlineLevel="0" collapsed="false">
      <c r="A1060" s="22" t="n">
        <v>44086</v>
      </c>
      <c r="B1060" s="6" t="s">
        <v>78</v>
      </c>
      <c r="C1060" s="6" t="s">
        <v>74</v>
      </c>
      <c r="D1060" s="6" t="n">
        <v>368</v>
      </c>
      <c r="E1060" s="23" t="n">
        <v>7</v>
      </c>
      <c r="F1060" s="23" t="n">
        <v>2576</v>
      </c>
      <c r="G1060" s="24" t="s">
        <v>73</v>
      </c>
      <c r="H1060" s="17" t="n">
        <f aca="false">MONTH(A1060)</f>
        <v>9</v>
      </c>
      <c r="I1060" s="17" t="n">
        <f aca="false">DAY(A1060)</f>
        <v>12</v>
      </c>
    </row>
    <row r="1061" customFormat="false" ht="15.75" hidden="true" customHeight="true" outlineLevel="0" collapsed="false">
      <c r="A1061" s="22" t="n">
        <v>43995</v>
      </c>
      <c r="B1061" s="6" t="s">
        <v>71</v>
      </c>
      <c r="C1061" s="6" t="s">
        <v>72</v>
      </c>
      <c r="D1061" s="6" t="n">
        <v>150</v>
      </c>
      <c r="E1061" s="23" t="n">
        <v>5</v>
      </c>
      <c r="F1061" s="23" t="n">
        <v>750</v>
      </c>
      <c r="G1061" s="24" t="s">
        <v>87</v>
      </c>
      <c r="H1061" s="17" t="n">
        <f aca="false">MONTH(A1061)</f>
        <v>6</v>
      </c>
      <c r="I1061" s="17" t="n">
        <f aca="false">DAY(A1061)</f>
        <v>13</v>
      </c>
    </row>
    <row r="1062" customFormat="false" ht="15.75" hidden="true" customHeight="true" outlineLevel="0" collapsed="false">
      <c r="A1062" s="22" t="n">
        <v>44191</v>
      </c>
      <c r="B1062" s="6" t="s">
        <v>78</v>
      </c>
      <c r="C1062" s="6" t="s">
        <v>74</v>
      </c>
      <c r="D1062" s="6" t="n">
        <v>452</v>
      </c>
      <c r="E1062" s="23" t="n">
        <v>7</v>
      </c>
      <c r="F1062" s="23" t="n">
        <v>3164</v>
      </c>
      <c r="G1062" s="24" t="s">
        <v>83</v>
      </c>
      <c r="H1062" s="17" t="n">
        <f aca="false">MONTH(A1062)</f>
        <v>12</v>
      </c>
      <c r="I1062" s="17" t="n">
        <f aca="false">DAY(A1062)</f>
        <v>26</v>
      </c>
    </row>
    <row r="1063" customFormat="false" ht="15.75" hidden="true" customHeight="true" outlineLevel="0" collapsed="false">
      <c r="A1063" s="22" t="n">
        <v>43893</v>
      </c>
      <c r="B1063" s="6" t="s">
        <v>71</v>
      </c>
      <c r="C1063" s="6" t="s">
        <v>74</v>
      </c>
      <c r="D1063" s="7" t="n">
        <v>505</v>
      </c>
      <c r="E1063" s="25" t="n">
        <v>5</v>
      </c>
      <c r="F1063" s="23" t="n">
        <v>2525</v>
      </c>
      <c r="G1063" s="24" t="s">
        <v>75</v>
      </c>
      <c r="H1063" s="17" t="n">
        <f aca="false">MONTH(A1063)</f>
        <v>3</v>
      </c>
      <c r="I1063" s="17" t="n">
        <f aca="false">DAY(A1063)</f>
        <v>3</v>
      </c>
    </row>
    <row r="1064" customFormat="false" ht="15.75" hidden="true" customHeight="true" outlineLevel="0" collapsed="false">
      <c r="A1064" s="22" t="n">
        <v>44180</v>
      </c>
      <c r="B1064" s="6" t="s">
        <v>71</v>
      </c>
      <c r="C1064" s="6" t="s">
        <v>72</v>
      </c>
      <c r="D1064" s="6" t="n">
        <v>297</v>
      </c>
      <c r="E1064" s="23" t="n">
        <v>5</v>
      </c>
      <c r="F1064" s="23" t="n">
        <v>1485</v>
      </c>
      <c r="G1064" s="24" t="s">
        <v>87</v>
      </c>
      <c r="H1064" s="17" t="n">
        <f aca="false">MONTH(A1064)</f>
        <v>12</v>
      </c>
      <c r="I1064" s="17" t="n">
        <f aca="false">DAY(A1064)</f>
        <v>15</v>
      </c>
    </row>
    <row r="1065" customFormat="false" ht="15.75" hidden="true" customHeight="true" outlineLevel="0" collapsed="false">
      <c r="A1065" s="22" t="n">
        <v>43934</v>
      </c>
      <c r="B1065" s="6" t="s">
        <v>76</v>
      </c>
      <c r="C1065" s="6" t="s">
        <v>72</v>
      </c>
      <c r="D1065" s="6" t="n">
        <v>96</v>
      </c>
      <c r="E1065" s="23" t="n">
        <v>11</v>
      </c>
      <c r="F1065" s="23" t="n">
        <v>1056</v>
      </c>
      <c r="G1065" s="24" t="s">
        <v>87</v>
      </c>
      <c r="H1065" s="17" t="n">
        <f aca="false">MONTH(A1065)</f>
        <v>4</v>
      </c>
      <c r="I1065" s="17" t="n">
        <f aca="false">DAY(A1065)</f>
        <v>13</v>
      </c>
    </row>
    <row r="1066" customFormat="false" ht="15.75" hidden="true" customHeight="true" outlineLevel="0" collapsed="false">
      <c r="A1066" s="22" t="n">
        <v>43987</v>
      </c>
      <c r="B1066" s="6" t="s">
        <v>78</v>
      </c>
      <c r="C1066" s="6" t="s">
        <v>74</v>
      </c>
      <c r="D1066" s="6" t="n">
        <v>237</v>
      </c>
      <c r="E1066" s="23" t="n">
        <v>7</v>
      </c>
      <c r="F1066" s="23" t="n">
        <v>1659</v>
      </c>
      <c r="G1066" s="24" t="s">
        <v>77</v>
      </c>
      <c r="H1066" s="17" t="n">
        <f aca="false">MONTH(A1066)</f>
        <v>6</v>
      </c>
      <c r="I1066" s="17" t="n">
        <f aca="false">DAY(A1066)</f>
        <v>5</v>
      </c>
    </row>
    <row r="1067" customFormat="false" ht="15.75" hidden="true" customHeight="true" outlineLevel="0" collapsed="false">
      <c r="A1067" s="22" t="n">
        <v>44080</v>
      </c>
      <c r="B1067" s="6" t="s">
        <v>82</v>
      </c>
      <c r="C1067" s="6" t="s">
        <v>72</v>
      </c>
      <c r="D1067" s="6" t="n">
        <v>315</v>
      </c>
      <c r="E1067" s="23" t="n">
        <v>16</v>
      </c>
      <c r="F1067" s="23" t="n">
        <v>5040</v>
      </c>
      <c r="G1067" s="24" t="s">
        <v>77</v>
      </c>
      <c r="H1067" s="17" t="n">
        <f aca="false">MONTH(A1067)</f>
        <v>9</v>
      </c>
      <c r="I1067" s="17" t="n">
        <f aca="false">DAY(A1067)</f>
        <v>6</v>
      </c>
    </row>
    <row r="1068" customFormat="false" ht="15.75" hidden="true" customHeight="true" outlineLevel="0" collapsed="false">
      <c r="A1068" s="22" t="n">
        <v>43997</v>
      </c>
      <c r="B1068" s="6" t="s">
        <v>71</v>
      </c>
      <c r="C1068" s="6" t="s">
        <v>72</v>
      </c>
      <c r="D1068" s="6" t="n">
        <v>160</v>
      </c>
      <c r="E1068" s="23" t="n">
        <v>5</v>
      </c>
      <c r="F1068" s="23" t="n">
        <v>800</v>
      </c>
      <c r="G1068" s="24" t="s">
        <v>87</v>
      </c>
      <c r="H1068" s="17" t="n">
        <f aca="false">MONTH(A1068)</f>
        <v>6</v>
      </c>
      <c r="I1068" s="17" t="n">
        <f aca="false">DAY(A1068)</f>
        <v>15</v>
      </c>
    </row>
    <row r="1069" customFormat="false" ht="15.75" hidden="true" customHeight="true" outlineLevel="0" collapsed="false">
      <c r="A1069" s="22" t="n">
        <v>44157</v>
      </c>
      <c r="B1069" s="6" t="s">
        <v>76</v>
      </c>
      <c r="C1069" s="6" t="s">
        <v>72</v>
      </c>
      <c r="D1069" s="6" t="n">
        <v>261</v>
      </c>
      <c r="E1069" s="23" t="n">
        <v>11</v>
      </c>
      <c r="F1069" s="23" t="n">
        <v>2871</v>
      </c>
      <c r="G1069" s="24" t="s">
        <v>73</v>
      </c>
      <c r="H1069" s="17" t="n">
        <f aca="false">MONTH(A1069)</f>
        <v>11</v>
      </c>
      <c r="I1069" s="17" t="n">
        <f aca="false">DAY(A1069)</f>
        <v>22</v>
      </c>
    </row>
    <row r="1070" customFormat="false" ht="15.75" hidden="true" customHeight="true" outlineLevel="0" collapsed="false">
      <c r="A1070" s="22" t="n">
        <v>44088</v>
      </c>
      <c r="B1070" s="6" t="s">
        <v>76</v>
      </c>
      <c r="C1070" s="6" t="s">
        <v>72</v>
      </c>
      <c r="D1070" s="6" t="n">
        <v>259</v>
      </c>
      <c r="E1070" s="23" t="n">
        <v>11</v>
      </c>
      <c r="F1070" s="23" t="n">
        <v>2849</v>
      </c>
      <c r="G1070" s="24" t="s">
        <v>93</v>
      </c>
      <c r="H1070" s="17" t="n">
        <f aca="false">MONTH(A1070)</f>
        <v>9</v>
      </c>
      <c r="I1070" s="17" t="n">
        <f aca="false">DAY(A1070)</f>
        <v>14</v>
      </c>
    </row>
    <row r="1071" customFormat="false" ht="15.75" hidden="true" customHeight="true" outlineLevel="0" collapsed="false">
      <c r="A1071" s="22" t="n">
        <v>43901</v>
      </c>
      <c r="B1071" s="6" t="s">
        <v>78</v>
      </c>
      <c r="C1071" s="6" t="s">
        <v>74</v>
      </c>
      <c r="D1071" s="6" t="n">
        <v>126</v>
      </c>
      <c r="E1071" s="23" t="n">
        <v>7</v>
      </c>
      <c r="F1071" s="23" t="n">
        <v>882</v>
      </c>
      <c r="G1071" s="24" t="s">
        <v>73</v>
      </c>
      <c r="H1071" s="17" t="n">
        <f aca="false">MONTH(A1071)</f>
        <v>3</v>
      </c>
      <c r="I1071" s="17" t="n">
        <f aca="false">DAY(A1071)</f>
        <v>11</v>
      </c>
    </row>
    <row r="1072" customFormat="false" ht="15.75" hidden="true" customHeight="true" outlineLevel="0" collapsed="false">
      <c r="A1072" s="22" t="n">
        <v>43935</v>
      </c>
      <c r="B1072" s="6" t="s">
        <v>82</v>
      </c>
      <c r="C1072" s="6" t="s">
        <v>72</v>
      </c>
      <c r="D1072" s="6" t="n">
        <v>118</v>
      </c>
      <c r="E1072" s="23" t="n">
        <v>16</v>
      </c>
      <c r="F1072" s="23" t="n">
        <v>1888</v>
      </c>
      <c r="G1072" s="24" t="s">
        <v>87</v>
      </c>
      <c r="H1072" s="17" t="n">
        <f aca="false">MONTH(A1072)</f>
        <v>4</v>
      </c>
      <c r="I1072" s="17" t="n">
        <f aca="false">DAY(A1072)</f>
        <v>14</v>
      </c>
    </row>
    <row r="1073" customFormat="false" ht="15.75" hidden="true" customHeight="true" outlineLevel="0" collapsed="false">
      <c r="A1073" s="22" t="n">
        <v>43943</v>
      </c>
      <c r="B1073" s="6" t="s">
        <v>71</v>
      </c>
      <c r="C1073" s="6" t="s">
        <v>74</v>
      </c>
      <c r="D1073" s="7" t="n">
        <v>196</v>
      </c>
      <c r="E1073" s="25" t="n">
        <v>5</v>
      </c>
      <c r="F1073" s="23" t="n">
        <v>980</v>
      </c>
      <c r="G1073" s="24" t="s">
        <v>87</v>
      </c>
      <c r="H1073" s="17" t="n">
        <f aca="false">MONTH(A1073)</f>
        <v>4</v>
      </c>
      <c r="I1073" s="17" t="n">
        <f aca="false">DAY(A1073)</f>
        <v>22</v>
      </c>
    </row>
    <row r="1074" customFormat="false" ht="15.75" hidden="true" customHeight="true" outlineLevel="0" collapsed="false">
      <c r="A1074" s="22" t="n">
        <v>44126</v>
      </c>
      <c r="B1074" s="6" t="s">
        <v>71</v>
      </c>
      <c r="C1074" s="6" t="s">
        <v>74</v>
      </c>
      <c r="D1074" s="6" t="n">
        <v>376</v>
      </c>
      <c r="E1074" s="25" t="n">
        <v>5</v>
      </c>
      <c r="F1074" s="23" t="n">
        <v>1880</v>
      </c>
      <c r="G1074" s="24" t="s">
        <v>73</v>
      </c>
      <c r="H1074" s="17" t="n">
        <f aca="false">MONTH(A1074)</f>
        <v>10</v>
      </c>
      <c r="I1074" s="17" t="n">
        <f aca="false">DAY(A1074)</f>
        <v>22</v>
      </c>
    </row>
    <row r="1075" customFormat="false" ht="15.75" hidden="true" customHeight="true" outlineLevel="0" collapsed="false">
      <c r="A1075" s="22" t="n">
        <v>43980</v>
      </c>
      <c r="B1075" s="6" t="s">
        <v>82</v>
      </c>
      <c r="C1075" s="6" t="s">
        <v>72</v>
      </c>
      <c r="D1075" s="6" t="n">
        <v>200</v>
      </c>
      <c r="E1075" s="23" t="n">
        <v>16</v>
      </c>
      <c r="F1075" s="23" t="n">
        <v>3200</v>
      </c>
      <c r="G1075" s="24" t="s">
        <v>79</v>
      </c>
      <c r="H1075" s="17" t="n">
        <f aca="false">MONTH(A1075)</f>
        <v>5</v>
      </c>
      <c r="I1075" s="17" t="n">
        <f aca="false">DAY(A1075)</f>
        <v>29</v>
      </c>
    </row>
    <row r="1076" customFormat="false" ht="15.75" hidden="true" customHeight="true" outlineLevel="0" collapsed="false">
      <c r="A1076" s="22" t="n">
        <v>43966</v>
      </c>
      <c r="B1076" s="6" t="s">
        <v>76</v>
      </c>
      <c r="C1076" s="6" t="s">
        <v>74</v>
      </c>
      <c r="D1076" s="6" t="n">
        <v>157</v>
      </c>
      <c r="E1076" s="23" t="n">
        <v>11</v>
      </c>
      <c r="F1076" s="23" t="n">
        <v>1727</v>
      </c>
      <c r="G1076" s="24" t="s">
        <v>79</v>
      </c>
      <c r="H1076" s="17" t="n">
        <f aca="false">MONTH(A1076)</f>
        <v>5</v>
      </c>
      <c r="I1076" s="17" t="n">
        <f aca="false">DAY(A1076)</f>
        <v>15</v>
      </c>
    </row>
    <row r="1077" customFormat="false" ht="15.75" hidden="true" customHeight="true" outlineLevel="0" collapsed="false">
      <c r="A1077" s="22" t="n">
        <v>43966</v>
      </c>
      <c r="B1077" s="6" t="s">
        <v>78</v>
      </c>
      <c r="C1077" s="6" t="s">
        <v>74</v>
      </c>
      <c r="D1077" s="6" t="n">
        <v>232</v>
      </c>
      <c r="E1077" s="23" t="n">
        <v>7</v>
      </c>
      <c r="F1077" s="23" t="n">
        <v>1624</v>
      </c>
      <c r="G1077" s="24" t="s">
        <v>79</v>
      </c>
      <c r="H1077" s="17" t="n">
        <f aca="false">MONTH(A1077)</f>
        <v>5</v>
      </c>
      <c r="I1077" s="17" t="n">
        <f aca="false">DAY(A1077)</f>
        <v>15</v>
      </c>
    </row>
    <row r="1078" customFormat="false" ht="15.75" hidden="true" customHeight="true" outlineLevel="0" collapsed="false">
      <c r="A1078" s="22" t="n">
        <v>44059</v>
      </c>
      <c r="B1078" s="6" t="s">
        <v>71</v>
      </c>
      <c r="C1078" s="6" t="s">
        <v>74</v>
      </c>
      <c r="D1078" s="7" t="n">
        <v>396</v>
      </c>
      <c r="E1078" s="25" t="n">
        <v>5</v>
      </c>
      <c r="F1078" s="23" t="n">
        <v>1980</v>
      </c>
      <c r="G1078" s="24" t="s">
        <v>90</v>
      </c>
      <c r="H1078" s="17" t="n">
        <f aca="false">MONTH(A1078)</f>
        <v>8</v>
      </c>
      <c r="I1078" s="17" t="n">
        <f aca="false">DAY(A1078)</f>
        <v>16</v>
      </c>
    </row>
    <row r="1079" customFormat="false" ht="15.75" hidden="true" customHeight="true" outlineLevel="0" collapsed="false">
      <c r="A1079" s="22" t="n">
        <v>44069</v>
      </c>
      <c r="B1079" s="6" t="s">
        <v>71</v>
      </c>
      <c r="C1079" s="6" t="s">
        <v>74</v>
      </c>
      <c r="D1079" s="7" t="n">
        <v>368</v>
      </c>
      <c r="E1079" s="25" t="n">
        <v>5</v>
      </c>
      <c r="F1079" s="23" t="n">
        <v>1840</v>
      </c>
      <c r="G1079" s="24" t="s">
        <v>83</v>
      </c>
      <c r="H1079" s="17" t="n">
        <f aca="false">MONTH(A1079)</f>
        <v>8</v>
      </c>
      <c r="I1079" s="17" t="n">
        <f aca="false">DAY(A1079)</f>
        <v>26</v>
      </c>
    </row>
    <row r="1080" customFormat="false" ht="15.75" hidden="true" customHeight="true" outlineLevel="0" collapsed="false">
      <c r="A1080" s="22" t="n">
        <v>44080</v>
      </c>
      <c r="B1080" s="6" t="s">
        <v>76</v>
      </c>
      <c r="C1080" s="6" t="s">
        <v>72</v>
      </c>
      <c r="D1080" s="6" t="n">
        <v>200</v>
      </c>
      <c r="E1080" s="23" t="n">
        <v>11</v>
      </c>
      <c r="F1080" s="23" t="n">
        <v>2200</v>
      </c>
      <c r="G1080" s="24" t="s">
        <v>77</v>
      </c>
      <c r="H1080" s="17" t="n">
        <f aca="false">MONTH(A1080)</f>
        <v>9</v>
      </c>
      <c r="I1080" s="17" t="n">
        <f aca="false">DAY(A1080)</f>
        <v>6</v>
      </c>
    </row>
    <row r="1081" customFormat="false" ht="15.75" hidden="true" customHeight="true" outlineLevel="0" collapsed="false">
      <c r="A1081" s="22" t="n">
        <v>44047</v>
      </c>
      <c r="B1081" s="6" t="s">
        <v>82</v>
      </c>
      <c r="C1081" s="6" t="s">
        <v>72</v>
      </c>
      <c r="D1081" s="6" t="n">
        <v>258</v>
      </c>
      <c r="E1081" s="23" t="n">
        <v>16</v>
      </c>
      <c r="F1081" s="23" t="n">
        <v>4128</v>
      </c>
      <c r="G1081" s="24" t="s">
        <v>77</v>
      </c>
      <c r="H1081" s="17" t="n">
        <f aca="false">MONTH(A1081)</f>
        <v>8</v>
      </c>
      <c r="I1081" s="17" t="n">
        <f aca="false">DAY(A1081)</f>
        <v>4</v>
      </c>
    </row>
    <row r="1082" customFormat="false" ht="15.75" hidden="true" customHeight="true" outlineLevel="0" collapsed="false">
      <c r="A1082" s="22" t="n">
        <v>44114</v>
      </c>
      <c r="B1082" s="6" t="s">
        <v>82</v>
      </c>
      <c r="C1082" s="6" t="s">
        <v>72</v>
      </c>
      <c r="D1082" s="6" t="n">
        <v>262</v>
      </c>
      <c r="E1082" s="23" t="n">
        <v>16</v>
      </c>
      <c r="F1082" s="23" t="n">
        <v>4192</v>
      </c>
      <c r="G1082" s="24" t="s">
        <v>75</v>
      </c>
      <c r="H1082" s="17" t="n">
        <f aca="false">MONTH(A1082)</f>
        <v>10</v>
      </c>
      <c r="I1082" s="17" t="n">
        <f aca="false">DAY(A1082)</f>
        <v>10</v>
      </c>
    </row>
    <row r="1083" customFormat="false" ht="15.75" hidden="false" customHeight="true" outlineLevel="0" collapsed="false">
      <c r="A1083" s="22" t="n">
        <v>43875</v>
      </c>
      <c r="B1083" s="6" t="s">
        <v>71</v>
      </c>
      <c r="C1083" s="6" t="s">
        <v>72</v>
      </c>
      <c r="D1083" s="6" t="n">
        <v>84</v>
      </c>
      <c r="E1083" s="23" t="n">
        <v>5</v>
      </c>
      <c r="F1083" s="23" t="n">
        <v>420</v>
      </c>
      <c r="G1083" s="24" t="s">
        <v>87</v>
      </c>
      <c r="H1083" s="17" t="n">
        <f aca="false">MONTH(A1083)</f>
        <v>2</v>
      </c>
      <c r="I1083" s="17" t="n">
        <f aca="false">DAY(A1083)</f>
        <v>14</v>
      </c>
      <c r="J1083" s="26" t="s">
        <v>92</v>
      </c>
    </row>
    <row r="1084" customFormat="false" ht="15.75" hidden="true" customHeight="true" outlineLevel="0" collapsed="false">
      <c r="A1084" s="22" t="n">
        <v>43893</v>
      </c>
      <c r="B1084" s="6" t="s">
        <v>78</v>
      </c>
      <c r="C1084" s="6" t="s">
        <v>74</v>
      </c>
      <c r="D1084" s="6" t="n">
        <v>397</v>
      </c>
      <c r="E1084" s="23" t="n">
        <v>7</v>
      </c>
      <c r="F1084" s="23" t="n">
        <v>2779</v>
      </c>
      <c r="G1084" s="24" t="s">
        <v>75</v>
      </c>
      <c r="H1084" s="17" t="n">
        <f aca="false">MONTH(A1084)</f>
        <v>3</v>
      </c>
      <c r="I1084" s="17" t="n">
        <f aca="false">DAY(A1084)</f>
        <v>3</v>
      </c>
    </row>
    <row r="1085" customFormat="false" ht="15.75" hidden="true" customHeight="true" outlineLevel="0" collapsed="false">
      <c r="A1085" s="22" t="n">
        <v>44009</v>
      </c>
      <c r="B1085" s="6" t="s">
        <v>82</v>
      </c>
      <c r="C1085" s="6" t="s">
        <v>72</v>
      </c>
      <c r="D1085" s="6" t="n">
        <v>205</v>
      </c>
      <c r="E1085" s="23" t="n">
        <v>16</v>
      </c>
      <c r="F1085" s="23" t="n">
        <v>3280</v>
      </c>
      <c r="G1085" s="24" t="s">
        <v>83</v>
      </c>
      <c r="H1085" s="17" t="n">
        <f aca="false">MONTH(A1085)</f>
        <v>6</v>
      </c>
      <c r="I1085" s="17" t="n">
        <f aca="false">DAY(A1085)</f>
        <v>27</v>
      </c>
    </row>
    <row r="1086" customFormat="false" ht="15.75" hidden="true" customHeight="true" outlineLevel="0" collapsed="false">
      <c r="A1086" s="22" t="n">
        <v>44083</v>
      </c>
      <c r="B1086" s="6" t="s">
        <v>71</v>
      </c>
      <c r="C1086" s="6" t="s">
        <v>72</v>
      </c>
      <c r="D1086" s="6" t="n">
        <v>280</v>
      </c>
      <c r="E1086" s="23" t="n">
        <v>5</v>
      </c>
      <c r="F1086" s="23" t="n">
        <v>1400</v>
      </c>
      <c r="G1086" s="24" t="s">
        <v>75</v>
      </c>
      <c r="H1086" s="17" t="n">
        <f aca="false">MONTH(A1086)</f>
        <v>9</v>
      </c>
      <c r="I1086" s="17" t="n">
        <f aca="false">DAY(A1086)</f>
        <v>9</v>
      </c>
    </row>
    <row r="1087" customFormat="false" ht="15.75" hidden="true" customHeight="true" outlineLevel="0" collapsed="false">
      <c r="A1087" s="22" t="n">
        <v>44045</v>
      </c>
      <c r="B1087" s="6" t="s">
        <v>76</v>
      </c>
      <c r="C1087" s="6" t="s">
        <v>72</v>
      </c>
      <c r="D1087" s="6" t="n">
        <v>188</v>
      </c>
      <c r="E1087" s="23" t="n">
        <v>11</v>
      </c>
      <c r="F1087" s="23" t="n">
        <v>2068</v>
      </c>
      <c r="G1087" s="24" t="s">
        <v>77</v>
      </c>
      <c r="H1087" s="17" t="n">
        <f aca="false">MONTH(A1087)</f>
        <v>8</v>
      </c>
      <c r="I1087" s="17" t="n">
        <f aca="false">DAY(A1087)</f>
        <v>2</v>
      </c>
    </row>
    <row r="1088" customFormat="false" ht="15.75" hidden="true" customHeight="true" outlineLevel="0" collapsed="false">
      <c r="A1088" s="22" t="n">
        <v>44153</v>
      </c>
      <c r="B1088" s="6" t="s">
        <v>76</v>
      </c>
      <c r="C1088" s="6" t="s">
        <v>74</v>
      </c>
      <c r="D1088" s="6" t="n">
        <v>285</v>
      </c>
      <c r="E1088" s="23" t="n">
        <v>11</v>
      </c>
      <c r="F1088" s="23" t="n">
        <v>3135</v>
      </c>
      <c r="G1088" s="24" t="s">
        <v>80</v>
      </c>
      <c r="H1088" s="17" t="n">
        <f aca="false">MONTH(A1088)</f>
        <v>11</v>
      </c>
      <c r="I1088" s="17" t="n">
        <f aca="false">DAY(A1088)</f>
        <v>18</v>
      </c>
    </row>
    <row r="1089" customFormat="false" ht="15.75" hidden="true" customHeight="true" outlineLevel="0" collapsed="false">
      <c r="A1089" s="22" t="n">
        <v>44195</v>
      </c>
      <c r="B1089" s="6" t="s">
        <v>76</v>
      </c>
      <c r="C1089" s="6" t="s">
        <v>74</v>
      </c>
      <c r="D1089" s="6" t="n">
        <v>288</v>
      </c>
      <c r="E1089" s="23" t="n">
        <v>11</v>
      </c>
      <c r="F1089" s="23" t="n">
        <v>3168</v>
      </c>
      <c r="G1089" s="24" t="s">
        <v>73</v>
      </c>
      <c r="H1089" s="17" t="n">
        <f aca="false">MONTH(A1089)</f>
        <v>12</v>
      </c>
      <c r="I1089" s="17" t="n">
        <f aca="false">DAY(A1089)</f>
        <v>30</v>
      </c>
    </row>
    <row r="1090" customFormat="false" ht="15.75" hidden="true" customHeight="true" outlineLevel="0" collapsed="false">
      <c r="A1090" s="22" t="n">
        <v>44122</v>
      </c>
      <c r="B1090" s="6" t="s">
        <v>71</v>
      </c>
      <c r="C1090" s="6" t="s">
        <v>74</v>
      </c>
      <c r="D1090" s="6" t="n">
        <v>504</v>
      </c>
      <c r="E1090" s="25" t="n">
        <v>5</v>
      </c>
      <c r="F1090" s="23" t="n">
        <v>2520</v>
      </c>
      <c r="G1090" s="24" t="s">
        <v>80</v>
      </c>
      <c r="H1090" s="17" t="n">
        <f aca="false">MONTH(A1090)</f>
        <v>10</v>
      </c>
      <c r="I1090" s="17" t="n">
        <f aca="false">DAY(A1090)</f>
        <v>18</v>
      </c>
    </row>
    <row r="1091" customFormat="false" ht="15.75" hidden="true" customHeight="true" outlineLevel="0" collapsed="false">
      <c r="A1091" s="22" t="n">
        <v>44193</v>
      </c>
      <c r="B1091" s="6" t="s">
        <v>71</v>
      </c>
      <c r="C1091" s="6" t="s">
        <v>74</v>
      </c>
      <c r="D1091" s="6" t="n">
        <v>624</v>
      </c>
      <c r="E1091" s="25" t="n">
        <v>5</v>
      </c>
      <c r="F1091" s="23" t="n">
        <v>3120</v>
      </c>
      <c r="G1091" s="24" t="s">
        <v>83</v>
      </c>
      <c r="H1091" s="17" t="n">
        <f aca="false">MONTH(A1091)</f>
        <v>12</v>
      </c>
      <c r="I1091" s="17" t="n">
        <f aca="false">DAY(A1091)</f>
        <v>28</v>
      </c>
    </row>
    <row r="1092" customFormat="false" ht="15.75" hidden="true" customHeight="true" outlineLevel="0" collapsed="false">
      <c r="A1092" s="22" t="n">
        <v>44193</v>
      </c>
      <c r="B1092" s="6" t="s">
        <v>76</v>
      </c>
      <c r="C1092" s="6" t="s">
        <v>72</v>
      </c>
      <c r="D1092" s="6" t="n">
        <v>271</v>
      </c>
      <c r="E1092" s="23" t="n">
        <v>11</v>
      </c>
      <c r="F1092" s="23" t="n">
        <v>2981</v>
      </c>
      <c r="G1092" s="24" t="s">
        <v>83</v>
      </c>
      <c r="H1092" s="17" t="n">
        <f aca="false">MONTH(A1092)</f>
        <v>12</v>
      </c>
      <c r="I1092" s="17" t="n">
        <f aca="false">DAY(A1092)</f>
        <v>28</v>
      </c>
    </row>
    <row r="1093" customFormat="false" ht="15.75" hidden="true" customHeight="true" outlineLevel="0" collapsed="false">
      <c r="A1093" s="22" t="n">
        <v>44104</v>
      </c>
      <c r="B1093" s="6" t="s">
        <v>82</v>
      </c>
      <c r="C1093" s="6" t="s">
        <v>72</v>
      </c>
      <c r="D1093" s="6" t="n">
        <v>294</v>
      </c>
      <c r="E1093" s="23" t="n">
        <v>16</v>
      </c>
      <c r="F1093" s="23" t="n">
        <v>4704</v>
      </c>
      <c r="G1093" s="24" t="s">
        <v>93</v>
      </c>
      <c r="H1093" s="17" t="n">
        <f aca="false">MONTH(A1093)</f>
        <v>9</v>
      </c>
      <c r="I1093" s="17" t="n">
        <f aca="false">DAY(A1093)</f>
        <v>30</v>
      </c>
    </row>
    <row r="1094" customFormat="false" ht="15.75" hidden="false" customHeight="true" outlineLevel="0" collapsed="false">
      <c r="A1094" s="22" t="n">
        <v>43835</v>
      </c>
      <c r="B1094" s="6" t="s">
        <v>71</v>
      </c>
      <c r="C1094" s="6" t="s">
        <v>74</v>
      </c>
      <c r="D1094" s="7" t="n">
        <v>167</v>
      </c>
      <c r="E1094" s="25" t="n">
        <v>5</v>
      </c>
      <c r="F1094" s="23" t="n">
        <v>835</v>
      </c>
      <c r="G1094" s="24" t="s">
        <v>91</v>
      </c>
      <c r="H1094" s="17" t="n">
        <f aca="false">MONTH(A1094)</f>
        <v>1</v>
      </c>
      <c r="I1094" s="17" t="n">
        <f aca="false">DAY(A1094)</f>
        <v>5</v>
      </c>
      <c r="J1094" s="26" t="s">
        <v>86</v>
      </c>
    </row>
    <row r="1095" customFormat="false" ht="15.75" hidden="true" customHeight="true" outlineLevel="0" collapsed="false">
      <c r="A1095" s="22" t="n">
        <v>44126</v>
      </c>
      <c r="B1095" s="6" t="s">
        <v>76</v>
      </c>
      <c r="C1095" s="6" t="s">
        <v>74</v>
      </c>
      <c r="D1095" s="6" t="n">
        <v>214</v>
      </c>
      <c r="E1095" s="23" t="n">
        <v>11</v>
      </c>
      <c r="F1095" s="23" t="n">
        <v>2354</v>
      </c>
      <c r="G1095" s="24" t="s">
        <v>73</v>
      </c>
      <c r="H1095" s="17" t="n">
        <f aca="false">MONTH(A1095)</f>
        <v>10</v>
      </c>
      <c r="I1095" s="17" t="n">
        <f aca="false">DAY(A1095)</f>
        <v>22</v>
      </c>
    </row>
    <row r="1096" customFormat="false" ht="15.75" hidden="true" customHeight="true" outlineLevel="0" collapsed="false">
      <c r="A1096" s="22" t="n">
        <v>43897</v>
      </c>
      <c r="B1096" s="6" t="s">
        <v>78</v>
      </c>
      <c r="C1096" s="6" t="s">
        <v>74</v>
      </c>
      <c r="D1096" s="6" t="n">
        <v>168</v>
      </c>
      <c r="E1096" s="23" t="n">
        <v>7</v>
      </c>
      <c r="F1096" s="23" t="n">
        <v>1176</v>
      </c>
      <c r="G1096" s="24" t="s">
        <v>77</v>
      </c>
      <c r="H1096" s="17" t="n">
        <f aca="false">MONTH(A1096)</f>
        <v>3</v>
      </c>
      <c r="I1096" s="17" t="n">
        <f aca="false">DAY(A1096)</f>
        <v>7</v>
      </c>
    </row>
    <row r="1097" customFormat="false" ht="15.75" hidden="true" customHeight="true" outlineLevel="0" collapsed="false">
      <c r="A1097" s="22" t="n">
        <v>44141</v>
      </c>
      <c r="B1097" s="6" t="s">
        <v>71</v>
      </c>
      <c r="C1097" s="6" t="s">
        <v>74</v>
      </c>
      <c r="D1097" s="6" t="n">
        <v>521</v>
      </c>
      <c r="E1097" s="25" t="n">
        <v>5</v>
      </c>
      <c r="F1097" s="23" t="n">
        <v>2605</v>
      </c>
      <c r="G1097" s="24" t="s">
        <v>77</v>
      </c>
      <c r="H1097" s="17" t="n">
        <f aca="false">MONTH(A1097)</f>
        <v>11</v>
      </c>
      <c r="I1097" s="17" t="n">
        <f aca="false">DAY(A1097)</f>
        <v>6</v>
      </c>
    </row>
    <row r="1098" customFormat="false" ht="15.75" hidden="false" customHeight="true" outlineLevel="0" collapsed="false">
      <c r="A1098" s="22" t="n">
        <v>43876</v>
      </c>
      <c r="B1098" s="6" t="s">
        <v>82</v>
      </c>
      <c r="C1098" s="6" t="s">
        <v>72</v>
      </c>
      <c r="D1098" s="6" t="n">
        <v>93</v>
      </c>
      <c r="E1098" s="23" t="n">
        <v>16</v>
      </c>
      <c r="F1098" s="23" t="n">
        <v>1488</v>
      </c>
      <c r="G1098" s="24" t="s">
        <v>87</v>
      </c>
      <c r="H1098" s="17" t="n">
        <f aca="false">MONTH(A1098)</f>
        <v>2</v>
      </c>
      <c r="I1098" s="17" t="n">
        <f aca="false">DAY(A1098)</f>
        <v>15</v>
      </c>
      <c r="J1098" s="26" t="s">
        <v>81</v>
      </c>
    </row>
    <row r="1099" customFormat="false" ht="15.75" hidden="true" customHeight="true" outlineLevel="0" collapsed="false">
      <c r="A1099" s="22" t="n">
        <v>44132</v>
      </c>
      <c r="B1099" s="6" t="s">
        <v>82</v>
      </c>
      <c r="C1099" s="6" t="s">
        <v>72</v>
      </c>
      <c r="D1099" s="6" t="n">
        <v>252</v>
      </c>
      <c r="E1099" s="23" t="n">
        <v>16</v>
      </c>
      <c r="F1099" s="23" t="n">
        <v>4032</v>
      </c>
      <c r="G1099" s="24" t="s">
        <v>83</v>
      </c>
      <c r="H1099" s="17" t="n">
        <f aca="false">MONTH(A1099)</f>
        <v>10</v>
      </c>
      <c r="I1099" s="17" t="n">
        <f aca="false">DAY(A1099)</f>
        <v>28</v>
      </c>
    </row>
    <row r="1100" customFormat="false" ht="15.75" hidden="true" customHeight="true" outlineLevel="0" collapsed="false">
      <c r="A1100" s="22" t="n">
        <v>43895</v>
      </c>
      <c r="B1100" s="6" t="s">
        <v>82</v>
      </c>
      <c r="C1100" s="6" t="s">
        <v>72</v>
      </c>
      <c r="D1100" s="6" t="n">
        <v>122</v>
      </c>
      <c r="E1100" s="23" t="n">
        <v>16</v>
      </c>
      <c r="F1100" s="23" t="n">
        <v>1952</v>
      </c>
      <c r="G1100" s="24" t="s">
        <v>77</v>
      </c>
      <c r="H1100" s="17" t="n">
        <f aca="false">MONTH(A1100)</f>
        <v>3</v>
      </c>
      <c r="I1100" s="17" t="n">
        <f aca="false">DAY(A1100)</f>
        <v>5</v>
      </c>
    </row>
    <row r="1101" customFormat="false" ht="15.75" hidden="false" customHeight="true" outlineLevel="0" collapsed="false">
      <c r="A1101" s="22" t="n">
        <v>43843</v>
      </c>
      <c r="B1101" s="6" t="s">
        <v>71</v>
      </c>
      <c r="C1101" s="6" t="s">
        <v>74</v>
      </c>
      <c r="D1101" s="7" t="n">
        <v>104</v>
      </c>
      <c r="E1101" s="25" t="n">
        <v>5</v>
      </c>
      <c r="F1101" s="23" t="n">
        <v>520</v>
      </c>
      <c r="G1101" s="24" t="s">
        <v>73</v>
      </c>
      <c r="H1101" s="17" t="n">
        <f aca="false">MONTH(A1101)</f>
        <v>1</v>
      </c>
      <c r="I1101" s="17" t="n">
        <f aca="false">DAY(A1101)</f>
        <v>13</v>
      </c>
      <c r="J1101" s="26" t="s">
        <v>92</v>
      </c>
    </row>
    <row r="1102" customFormat="false" ht="15.75" hidden="true" customHeight="true" outlineLevel="0" collapsed="false">
      <c r="A1102" s="22" t="n">
        <v>43925</v>
      </c>
      <c r="B1102" s="6" t="s">
        <v>76</v>
      </c>
      <c r="C1102" s="6" t="s">
        <v>74</v>
      </c>
      <c r="D1102" s="6" t="n">
        <v>103</v>
      </c>
      <c r="E1102" s="23" t="n">
        <v>11</v>
      </c>
      <c r="F1102" s="23" t="n">
        <v>1133</v>
      </c>
      <c r="G1102" s="24" t="s">
        <v>75</v>
      </c>
      <c r="H1102" s="17" t="n">
        <f aca="false">MONTH(A1102)</f>
        <v>4</v>
      </c>
      <c r="I1102" s="17" t="n">
        <f aca="false">DAY(A1102)</f>
        <v>4</v>
      </c>
    </row>
    <row r="1103" customFormat="false" ht="15.75" hidden="true" customHeight="true" outlineLevel="0" collapsed="false">
      <c r="A1103" s="22" t="n">
        <v>43994</v>
      </c>
      <c r="B1103" s="6" t="s">
        <v>78</v>
      </c>
      <c r="C1103" s="6" t="s">
        <v>74</v>
      </c>
      <c r="D1103" s="6" t="n">
        <v>251</v>
      </c>
      <c r="E1103" s="23" t="n">
        <v>7</v>
      </c>
      <c r="F1103" s="23" t="n">
        <v>1757</v>
      </c>
      <c r="G1103" s="24" t="s">
        <v>73</v>
      </c>
      <c r="H1103" s="17" t="n">
        <f aca="false">MONTH(A1103)</f>
        <v>6</v>
      </c>
      <c r="I1103" s="17" t="n">
        <f aca="false">DAY(A1103)</f>
        <v>12</v>
      </c>
    </row>
    <row r="1104" customFormat="false" ht="15.75" hidden="true" customHeight="true" outlineLevel="0" collapsed="false">
      <c r="A1104" s="22" t="n">
        <v>44129</v>
      </c>
      <c r="B1104" s="6" t="s">
        <v>76</v>
      </c>
      <c r="C1104" s="6" t="s">
        <v>74</v>
      </c>
      <c r="D1104" s="6" t="n">
        <v>213</v>
      </c>
      <c r="E1104" s="23" t="n">
        <v>11</v>
      </c>
      <c r="F1104" s="23" t="n">
        <v>2343</v>
      </c>
      <c r="G1104" s="24" t="s">
        <v>83</v>
      </c>
      <c r="H1104" s="17" t="n">
        <f aca="false">MONTH(A1104)</f>
        <v>10</v>
      </c>
      <c r="I1104" s="17" t="n">
        <f aca="false">DAY(A1104)</f>
        <v>25</v>
      </c>
    </row>
    <row r="1105" customFormat="false" ht="15.75" hidden="true" customHeight="true" outlineLevel="0" collapsed="false">
      <c r="A1105" s="22" t="n">
        <v>44128</v>
      </c>
      <c r="B1105" s="6" t="s">
        <v>71</v>
      </c>
      <c r="C1105" s="6" t="s">
        <v>72</v>
      </c>
      <c r="D1105" s="6" t="n">
        <v>265</v>
      </c>
      <c r="E1105" s="23" t="n">
        <v>5</v>
      </c>
      <c r="F1105" s="23" t="n">
        <v>1325</v>
      </c>
      <c r="G1105" s="24" t="s">
        <v>73</v>
      </c>
      <c r="H1105" s="17" t="n">
        <f aca="false">MONTH(A1105)</f>
        <v>10</v>
      </c>
      <c r="I1105" s="17" t="n">
        <f aca="false">DAY(A1105)</f>
        <v>24</v>
      </c>
    </row>
    <row r="1106" customFormat="false" ht="15.75" hidden="false" customHeight="true" outlineLevel="0" collapsed="false">
      <c r="A1106" s="22" t="n">
        <v>43855</v>
      </c>
      <c r="B1106" s="6" t="s">
        <v>76</v>
      </c>
      <c r="C1106" s="6" t="s">
        <v>72</v>
      </c>
      <c r="D1106" s="6" t="n">
        <v>61</v>
      </c>
      <c r="E1106" s="23" t="n">
        <v>11</v>
      </c>
      <c r="F1106" s="23" t="n">
        <v>671</v>
      </c>
      <c r="G1106" s="24" t="s">
        <v>83</v>
      </c>
      <c r="H1106" s="17" t="n">
        <f aca="false">MONTH(A1106)</f>
        <v>1</v>
      </c>
      <c r="I1106" s="17" t="n">
        <f aca="false">DAY(A1106)</f>
        <v>25</v>
      </c>
      <c r="J1106" s="26" t="s">
        <v>84</v>
      </c>
    </row>
    <row r="1107" customFormat="false" ht="15.75" hidden="true" customHeight="true" outlineLevel="0" collapsed="false">
      <c r="A1107" s="22" t="n">
        <v>44169</v>
      </c>
      <c r="B1107" s="6" t="s">
        <v>78</v>
      </c>
      <c r="C1107" s="6" t="s">
        <v>74</v>
      </c>
      <c r="D1107" s="6" t="n">
        <v>392</v>
      </c>
      <c r="E1107" s="23" t="n">
        <v>7</v>
      </c>
      <c r="F1107" s="23" t="n">
        <v>2744</v>
      </c>
      <c r="G1107" s="24" t="s">
        <v>77</v>
      </c>
      <c r="H1107" s="17" t="n">
        <f aca="false">MONTH(A1107)</f>
        <v>12</v>
      </c>
      <c r="I1107" s="17" t="n">
        <f aca="false">DAY(A1107)</f>
        <v>4</v>
      </c>
    </row>
    <row r="1108" customFormat="false" ht="15.75" hidden="true" customHeight="true" outlineLevel="0" collapsed="false">
      <c r="A1108" s="22" t="n">
        <v>43992</v>
      </c>
      <c r="B1108" s="6" t="s">
        <v>78</v>
      </c>
      <c r="C1108" s="6" t="s">
        <v>74</v>
      </c>
      <c r="D1108" s="6" t="n">
        <v>197</v>
      </c>
      <c r="E1108" s="23" t="n">
        <v>7</v>
      </c>
      <c r="F1108" s="23" t="n">
        <v>1379</v>
      </c>
      <c r="G1108" s="24" t="s">
        <v>77</v>
      </c>
      <c r="H1108" s="17" t="n">
        <f aca="false">MONTH(A1108)</f>
        <v>6</v>
      </c>
      <c r="I1108" s="17" t="n">
        <f aca="false">DAY(A1108)</f>
        <v>10</v>
      </c>
    </row>
    <row r="1109" customFormat="false" ht="15.75" hidden="true" customHeight="true" outlineLevel="0" collapsed="false">
      <c r="A1109" s="22" t="n">
        <v>44172</v>
      </c>
      <c r="B1109" s="6" t="s">
        <v>82</v>
      </c>
      <c r="C1109" s="6" t="s">
        <v>72</v>
      </c>
      <c r="D1109" s="6" t="n">
        <v>391</v>
      </c>
      <c r="E1109" s="23" t="n">
        <v>16</v>
      </c>
      <c r="F1109" s="23" t="n">
        <v>6256</v>
      </c>
      <c r="G1109" s="24" t="s">
        <v>77</v>
      </c>
      <c r="H1109" s="17" t="n">
        <f aca="false">MONTH(A1109)</f>
        <v>12</v>
      </c>
      <c r="I1109" s="17" t="n">
        <f aca="false">DAY(A1109)</f>
        <v>7</v>
      </c>
    </row>
    <row r="1110" customFormat="false" ht="15.75" hidden="true" customHeight="true" outlineLevel="0" collapsed="false">
      <c r="A1110" s="22" t="n">
        <v>44193</v>
      </c>
      <c r="B1110" s="6" t="s">
        <v>82</v>
      </c>
      <c r="C1110" s="6" t="s">
        <v>72</v>
      </c>
      <c r="D1110" s="6" t="n">
        <v>346</v>
      </c>
      <c r="E1110" s="23" t="n">
        <v>16</v>
      </c>
      <c r="F1110" s="23" t="n">
        <v>5536</v>
      </c>
      <c r="G1110" s="24" t="s">
        <v>83</v>
      </c>
      <c r="H1110" s="17" t="n">
        <f aca="false">MONTH(A1110)</f>
        <v>12</v>
      </c>
      <c r="I1110" s="17" t="n">
        <f aca="false">DAY(A1110)</f>
        <v>28</v>
      </c>
    </row>
    <row r="1111" customFormat="false" ht="15.75" hidden="true" customHeight="true" outlineLevel="0" collapsed="false">
      <c r="A1111" s="22" t="n">
        <v>44091</v>
      </c>
      <c r="B1111" s="6" t="s">
        <v>71</v>
      </c>
      <c r="C1111" s="6" t="s">
        <v>74</v>
      </c>
      <c r="D1111" s="7" t="n">
        <v>437</v>
      </c>
      <c r="E1111" s="25" t="n">
        <v>5</v>
      </c>
      <c r="F1111" s="23" t="n">
        <v>2185</v>
      </c>
      <c r="G1111" s="24" t="s">
        <v>73</v>
      </c>
      <c r="H1111" s="17" t="n">
        <f aca="false">MONTH(A1111)</f>
        <v>9</v>
      </c>
      <c r="I1111" s="17" t="n">
        <f aca="false">DAY(A1111)</f>
        <v>17</v>
      </c>
    </row>
    <row r="1112" customFormat="false" ht="15.75" hidden="true" customHeight="true" outlineLevel="0" collapsed="false">
      <c r="A1112" s="22" t="n">
        <v>43997</v>
      </c>
      <c r="B1112" s="6" t="s">
        <v>76</v>
      </c>
      <c r="C1112" s="6" t="s">
        <v>74</v>
      </c>
      <c r="D1112" s="6" t="n">
        <v>170</v>
      </c>
      <c r="E1112" s="23" t="n">
        <v>11</v>
      </c>
      <c r="F1112" s="23" t="n">
        <v>1870</v>
      </c>
      <c r="G1112" s="24" t="s">
        <v>87</v>
      </c>
      <c r="H1112" s="17" t="n">
        <f aca="false">MONTH(A1112)</f>
        <v>6</v>
      </c>
      <c r="I1112" s="17" t="n">
        <f aca="false">DAY(A1112)</f>
        <v>15</v>
      </c>
    </row>
    <row r="1113" customFormat="false" ht="15.75" hidden="true" customHeight="true" outlineLevel="0" collapsed="false">
      <c r="A1113" s="22" t="n">
        <v>44063</v>
      </c>
      <c r="B1113" s="6" t="s">
        <v>76</v>
      </c>
      <c r="C1113" s="6" t="s">
        <v>74</v>
      </c>
      <c r="D1113" s="6" t="n">
        <v>171</v>
      </c>
      <c r="E1113" s="23" t="n">
        <v>11</v>
      </c>
      <c r="F1113" s="23" t="n">
        <v>1881</v>
      </c>
      <c r="G1113" s="24" t="s">
        <v>85</v>
      </c>
      <c r="H1113" s="17" t="n">
        <f aca="false">MONTH(A1113)</f>
        <v>8</v>
      </c>
      <c r="I1113" s="17" t="n">
        <f aca="false">DAY(A1113)</f>
        <v>20</v>
      </c>
    </row>
    <row r="1114" customFormat="false" ht="15.75" hidden="true" customHeight="true" outlineLevel="0" collapsed="false">
      <c r="A1114" s="22" t="n">
        <v>44172</v>
      </c>
      <c r="B1114" s="6" t="s">
        <v>71</v>
      </c>
      <c r="C1114" s="6" t="s">
        <v>72</v>
      </c>
      <c r="D1114" s="6" t="n">
        <v>260</v>
      </c>
      <c r="E1114" s="23" t="n">
        <v>5</v>
      </c>
      <c r="F1114" s="23" t="n">
        <v>1300</v>
      </c>
      <c r="G1114" s="24" t="s">
        <v>77</v>
      </c>
      <c r="H1114" s="17" t="n">
        <f aca="false">MONTH(A1114)</f>
        <v>12</v>
      </c>
      <c r="I1114" s="17" t="n">
        <f aca="false">DAY(A1114)</f>
        <v>7</v>
      </c>
    </row>
    <row r="1115" customFormat="false" ht="15.75" hidden="false" customHeight="true" outlineLevel="0" collapsed="false">
      <c r="A1115" s="22" t="n">
        <v>43857</v>
      </c>
      <c r="B1115" s="6" t="s">
        <v>76</v>
      </c>
      <c r="C1115" s="6" t="s">
        <v>74</v>
      </c>
      <c r="D1115" s="6" t="n">
        <v>56</v>
      </c>
      <c r="E1115" s="23" t="n">
        <v>11</v>
      </c>
      <c r="F1115" s="23" t="n">
        <v>616</v>
      </c>
      <c r="G1115" s="24" t="s">
        <v>83</v>
      </c>
      <c r="H1115" s="17" t="n">
        <f aca="false">MONTH(A1115)</f>
        <v>1</v>
      </c>
      <c r="I1115" s="17" t="n">
        <f aca="false">DAY(A1115)</f>
        <v>27</v>
      </c>
      <c r="J1115" s="26" t="s">
        <v>84</v>
      </c>
    </row>
    <row r="1116" customFormat="false" ht="15.75" hidden="false" customHeight="true" outlineLevel="0" collapsed="false">
      <c r="A1116" s="22" t="n">
        <v>43843</v>
      </c>
      <c r="B1116" s="6" t="s">
        <v>76</v>
      </c>
      <c r="C1116" s="6" t="s">
        <v>72</v>
      </c>
      <c r="D1116" s="6" t="n">
        <v>71</v>
      </c>
      <c r="E1116" s="23" t="n">
        <v>11</v>
      </c>
      <c r="F1116" s="23" t="n">
        <v>781</v>
      </c>
      <c r="G1116" s="24" t="s">
        <v>73</v>
      </c>
      <c r="H1116" s="17" t="n">
        <f aca="false">MONTH(A1116)</f>
        <v>1</v>
      </c>
      <c r="I1116" s="17" t="n">
        <f aca="false">DAY(A1116)</f>
        <v>13</v>
      </c>
      <c r="J1116" s="26" t="s">
        <v>92</v>
      </c>
    </row>
    <row r="1117" customFormat="false" ht="15.75" hidden="true" customHeight="true" outlineLevel="0" collapsed="false">
      <c r="A1117" s="22" t="n">
        <v>44162</v>
      </c>
      <c r="B1117" s="6" t="s">
        <v>76</v>
      </c>
      <c r="C1117" s="6" t="s">
        <v>74</v>
      </c>
      <c r="D1117" s="6" t="n">
        <v>294</v>
      </c>
      <c r="E1117" s="23" t="n">
        <v>11</v>
      </c>
      <c r="F1117" s="23" t="n">
        <v>3234</v>
      </c>
      <c r="G1117" s="24" t="s">
        <v>83</v>
      </c>
      <c r="H1117" s="17" t="n">
        <f aca="false">MONTH(A1117)</f>
        <v>11</v>
      </c>
      <c r="I1117" s="17" t="n">
        <f aca="false">DAY(A1117)</f>
        <v>27</v>
      </c>
    </row>
    <row r="1118" customFormat="false" ht="15.75" hidden="false" customHeight="true" outlineLevel="0" collapsed="false">
      <c r="A1118" s="22" t="n">
        <v>43862</v>
      </c>
      <c r="B1118" s="6" t="s">
        <v>76</v>
      </c>
      <c r="C1118" s="6" t="s">
        <v>72</v>
      </c>
      <c r="D1118" s="6" t="n">
        <v>92</v>
      </c>
      <c r="E1118" s="23" t="n">
        <v>11</v>
      </c>
      <c r="F1118" s="23" t="n">
        <v>1012</v>
      </c>
      <c r="G1118" s="24" t="s">
        <v>77</v>
      </c>
      <c r="H1118" s="17" t="n">
        <f aca="false">MONTH(A1118)</f>
        <v>2</v>
      </c>
      <c r="I1118" s="17" t="n">
        <f aca="false">DAY(A1118)</f>
        <v>1</v>
      </c>
      <c r="J1118" s="26" t="s">
        <v>86</v>
      </c>
    </row>
    <row r="1119" customFormat="false" ht="15.75" hidden="true" customHeight="true" outlineLevel="0" collapsed="false">
      <c r="A1119" s="22" t="n">
        <v>43989</v>
      </c>
      <c r="B1119" s="6" t="s">
        <v>71</v>
      </c>
      <c r="C1119" s="6" t="s">
        <v>72</v>
      </c>
      <c r="D1119" s="6" t="n">
        <v>171</v>
      </c>
      <c r="E1119" s="23" t="n">
        <v>5</v>
      </c>
      <c r="F1119" s="23" t="n">
        <v>855</v>
      </c>
      <c r="G1119" s="24" t="s">
        <v>77</v>
      </c>
      <c r="H1119" s="17" t="n">
        <f aca="false">MONTH(A1119)</f>
        <v>6</v>
      </c>
      <c r="I1119" s="17" t="n">
        <f aca="false">DAY(A1119)</f>
        <v>7</v>
      </c>
    </row>
    <row r="1120" customFormat="false" ht="15.75" hidden="true" customHeight="true" outlineLevel="0" collapsed="false">
      <c r="A1120" s="22" t="n">
        <v>44072</v>
      </c>
      <c r="B1120" s="6" t="s">
        <v>71</v>
      </c>
      <c r="C1120" s="6" t="s">
        <v>74</v>
      </c>
      <c r="D1120" s="7" t="n">
        <v>366</v>
      </c>
      <c r="E1120" s="25" t="n">
        <v>5</v>
      </c>
      <c r="F1120" s="23" t="n">
        <v>1830</v>
      </c>
      <c r="G1120" s="24" t="s">
        <v>90</v>
      </c>
      <c r="H1120" s="17" t="n">
        <f aca="false">MONTH(A1120)</f>
        <v>8</v>
      </c>
      <c r="I1120" s="17" t="n">
        <f aca="false">DAY(A1120)</f>
        <v>29</v>
      </c>
    </row>
    <row r="1121" customFormat="false" ht="15.75" hidden="true" customHeight="true" outlineLevel="0" collapsed="false">
      <c r="A1121" s="22" t="n">
        <v>44170</v>
      </c>
      <c r="B1121" s="6" t="s">
        <v>71</v>
      </c>
      <c r="C1121" s="6" t="s">
        <v>74</v>
      </c>
      <c r="D1121" s="6" t="n">
        <v>603</v>
      </c>
      <c r="E1121" s="25" t="n">
        <v>5</v>
      </c>
      <c r="F1121" s="23" t="n">
        <v>3015</v>
      </c>
      <c r="G1121" s="24" t="s">
        <v>77</v>
      </c>
      <c r="H1121" s="17" t="n">
        <f aca="false">MONTH(A1121)</f>
        <v>12</v>
      </c>
      <c r="I1121" s="17" t="n">
        <f aca="false">DAY(A1121)</f>
        <v>5</v>
      </c>
    </row>
    <row r="1122" customFormat="false" ht="15.75" hidden="true" customHeight="true" outlineLevel="0" collapsed="false">
      <c r="A1122" s="22" t="n">
        <v>44002</v>
      </c>
      <c r="B1122" s="6" t="s">
        <v>71</v>
      </c>
      <c r="C1122" s="6" t="s">
        <v>72</v>
      </c>
      <c r="D1122" s="6" t="n">
        <v>149</v>
      </c>
      <c r="E1122" s="23" t="n">
        <v>5</v>
      </c>
      <c r="F1122" s="23" t="n">
        <v>745</v>
      </c>
      <c r="G1122" s="24" t="s">
        <v>80</v>
      </c>
      <c r="H1122" s="17" t="n">
        <f aca="false">MONTH(A1122)</f>
        <v>6</v>
      </c>
      <c r="I1122" s="17" t="n">
        <f aca="false">DAY(A1122)</f>
        <v>20</v>
      </c>
    </row>
    <row r="1123" customFormat="false" ht="15.75" hidden="true" customHeight="true" outlineLevel="0" collapsed="false">
      <c r="A1123" s="22" t="n">
        <v>44167</v>
      </c>
      <c r="B1123" s="6" t="s">
        <v>78</v>
      </c>
      <c r="C1123" s="6" t="s">
        <v>74</v>
      </c>
      <c r="D1123" s="6" t="n">
        <v>421</v>
      </c>
      <c r="E1123" s="23" t="n">
        <v>7</v>
      </c>
      <c r="F1123" s="23" t="n">
        <v>2947</v>
      </c>
      <c r="G1123" s="24" t="s">
        <v>77</v>
      </c>
      <c r="H1123" s="17" t="n">
        <f aca="false">MONTH(A1123)</f>
        <v>12</v>
      </c>
      <c r="I1123" s="17" t="n">
        <f aca="false">DAY(A1123)</f>
        <v>2</v>
      </c>
    </row>
    <row r="1124" customFormat="false" ht="15.75" hidden="true" customHeight="true" outlineLevel="0" collapsed="false">
      <c r="A1124" s="22" t="n">
        <v>44046</v>
      </c>
      <c r="B1124" s="6" t="s">
        <v>71</v>
      </c>
      <c r="C1124" s="6" t="s">
        <v>72</v>
      </c>
      <c r="D1124" s="6" t="n">
        <v>175</v>
      </c>
      <c r="E1124" s="23" t="n">
        <v>5</v>
      </c>
      <c r="F1124" s="23" t="n">
        <v>875</v>
      </c>
      <c r="G1124" s="24" t="s">
        <v>77</v>
      </c>
      <c r="H1124" s="17" t="n">
        <f aca="false">MONTH(A1124)</f>
        <v>8</v>
      </c>
      <c r="I1124" s="17" t="n">
        <f aca="false">DAY(A1124)</f>
        <v>3</v>
      </c>
    </row>
    <row r="1125" customFormat="false" ht="15.75" hidden="true" customHeight="true" outlineLevel="0" collapsed="false">
      <c r="A1125" s="22" t="n">
        <v>44012</v>
      </c>
      <c r="B1125" s="6" t="s">
        <v>76</v>
      </c>
      <c r="C1125" s="6" t="s">
        <v>74</v>
      </c>
      <c r="D1125" s="6" t="n">
        <v>164</v>
      </c>
      <c r="E1125" s="23" t="n">
        <v>11</v>
      </c>
      <c r="F1125" s="23" t="n">
        <v>1804</v>
      </c>
      <c r="G1125" s="24" t="s">
        <v>73</v>
      </c>
      <c r="H1125" s="17" t="n">
        <f aca="false">MONTH(A1125)</f>
        <v>6</v>
      </c>
      <c r="I1125" s="17" t="n">
        <f aca="false">DAY(A1125)</f>
        <v>30</v>
      </c>
    </row>
    <row r="1126" customFormat="false" ht="15.75" hidden="true" customHeight="true" outlineLevel="0" collapsed="false">
      <c r="A1126" s="22" t="n">
        <v>44177</v>
      </c>
      <c r="B1126" s="6" t="s">
        <v>76</v>
      </c>
      <c r="C1126" s="6" t="s">
        <v>74</v>
      </c>
      <c r="D1126" s="6" t="n">
        <v>288</v>
      </c>
      <c r="E1126" s="23" t="n">
        <v>11</v>
      </c>
      <c r="F1126" s="23" t="n">
        <v>3168</v>
      </c>
      <c r="G1126" s="24" t="s">
        <v>75</v>
      </c>
      <c r="H1126" s="17" t="n">
        <f aca="false">MONTH(A1126)</f>
        <v>12</v>
      </c>
      <c r="I1126" s="17" t="n">
        <f aca="false">DAY(A1126)</f>
        <v>12</v>
      </c>
    </row>
    <row r="1127" customFormat="false" ht="15.75" hidden="true" customHeight="true" outlineLevel="0" collapsed="false">
      <c r="A1127" s="22" t="n">
        <v>43920</v>
      </c>
      <c r="B1127" s="6" t="s">
        <v>71</v>
      </c>
      <c r="C1127" s="6" t="s">
        <v>74</v>
      </c>
      <c r="D1127" s="7" t="n">
        <v>243</v>
      </c>
      <c r="E1127" s="25" t="n">
        <v>5</v>
      </c>
      <c r="F1127" s="23" t="n">
        <v>1215</v>
      </c>
      <c r="G1127" s="24" t="s">
        <v>83</v>
      </c>
      <c r="H1127" s="17" t="n">
        <f aca="false">MONTH(A1127)</f>
        <v>3</v>
      </c>
      <c r="I1127" s="17" t="n">
        <f aca="false">DAY(A1127)</f>
        <v>30</v>
      </c>
    </row>
    <row r="1128" customFormat="false" ht="15.75" hidden="true" customHeight="true" outlineLevel="0" collapsed="false">
      <c r="A1128" s="22" t="n">
        <v>44188</v>
      </c>
      <c r="B1128" s="6" t="s">
        <v>78</v>
      </c>
      <c r="C1128" s="6" t="s">
        <v>74</v>
      </c>
      <c r="D1128" s="6" t="n">
        <v>392</v>
      </c>
      <c r="E1128" s="23" t="n">
        <v>7</v>
      </c>
      <c r="F1128" s="23" t="n">
        <v>2744</v>
      </c>
      <c r="G1128" s="24" t="s">
        <v>88</v>
      </c>
      <c r="H1128" s="17" t="n">
        <f aca="false">MONTH(A1128)</f>
        <v>12</v>
      </c>
      <c r="I1128" s="17" t="n">
        <f aca="false">DAY(A1128)</f>
        <v>23</v>
      </c>
    </row>
    <row r="1129" customFormat="false" ht="15.75" hidden="true" customHeight="true" outlineLevel="0" collapsed="false">
      <c r="A1129" s="22" t="n">
        <v>43911</v>
      </c>
      <c r="B1129" s="6" t="s">
        <v>71</v>
      </c>
      <c r="C1129" s="6" t="s">
        <v>74</v>
      </c>
      <c r="D1129" s="7" t="n">
        <v>214</v>
      </c>
      <c r="E1129" s="25" t="n">
        <v>5</v>
      </c>
      <c r="F1129" s="23" t="n">
        <v>1070</v>
      </c>
      <c r="G1129" s="24" t="s">
        <v>80</v>
      </c>
      <c r="H1129" s="17" t="n">
        <f aca="false">MONTH(A1129)</f>
        <v>3</v>
      </c>
      <c r="I1129" s="17" t="n">
        <f aca="false">DAY(A1129)</f>
        <v>21</v>
      </c>
    </row>
    <row r="1130" customFormat="false" ht="15.75" hidden="true" customHeight="true" outlineLevel="0" collapsed="false">
      <c r="A1130" s="22" t="n">
        <v>44018</v>
      </c>
      <c r="B1130" s="6" t="s">
        <v>71</v>
      </c>
      <c r="C1130" s="6" t="s">
        <v>74</v>
      </c>
      <c r="D1130" s="7" t="n">
        <v>311</v>
      </c>
      <c r="E1130" s="25" t="n">
        <v>5</v>
      </c>
      <c r="F1130" s="23" t="n">
        <v>1555</v>
      </c>
      <c r="G1130" s="24" t="s">
        <v>77</v>
      </c>
      <c r="H1130" s="17" t="n">
        <f aca="false">MONTH(A1130)</f>
        <v>7</v>
      </c>
      <c r="I1130" s="17" t="n">
        <f aca="false">DAY(A1130)</f>
        <v>6</v>
      </c>
    </row>
    <row r="1131" customFormat="false" ht="15.75" hidden="true" customHeight="true" outlineLevel="0" collapsed="false">
      <c r="A1131" s="22" t="n">
        <v>43950</v>
      </c>
      <c r="B1131" s="6" t="s">
        <v>78</v>
      </c>
      <c r="C1131" s="6" t="s">
        <v>74</v>
      </c>
      <c r="D1131" s="6" t="n">
        <v>162</v>
      </c>
      <c r="E1131" s="23" t="n">
        <v>7</v>
      </c>
      <c r="F1131" s="23" t="n">
        <v>1134</v>
      </c>
      <c r="G1131" s="24" t="s">
        <v>73</v>
      </c>
      <c r="H1131" s="17" t="n">
        <f aca="false">MONTH(A1131)</f>
        <v>4</v>
      </c>
      <c r="I1131" s="17" t="n">
        <f aca="false">DAY(A1131)</f>
        <v>29</v>
      </c>
    </row>
    <row r="1132" customFormat="false" ht="15.75" hidden="true" customHeight="true" outlineLevel="0" collapsed="false">
      <c r="A1132" s="22" t="n">
        <v>44155</v>
      </c>
      <c r="B1132" s="6" t="s">
        <v>76</v>
      </c>
      <c r="C1132" s="6" t="s">
        <v>74</v>
      </c>
      <c r="D1132" s="6" t="n">
        <v>283</v>
      </c>
      <c r="E1132" s="23" t="n">
        <v>11</v>
      </c>
      <c r="F1132" s="23" t="n">
        <v>3113</v>
      </c>
      <c r="G1132" s="24" t="s">
        <v>80</v>
      </c>
      <c r="H1132" s="17" t="n">
        <f aca="false">MONTH(A1132)</f>
        <v>11</v>
      </c>
      <c r="I1132" s="17" t="n">
        <f aca="false">DAY(A1132)</f>
        <v>20</v>
      </c>
    </row>
    <row r="1133" customFormat="false" ht="15.75" hidden="true" customHeight="true" outlineLevel="0" collapsed="false">
      <c r="A1133" s="22" t="n">
        <v>44166</v>
      </c>
      <c r="B1133" s="6" t="s">
        <v>76</v>
      </c>
      <c r="C1133" s="6" t="s">
        <v>72</v>
      </c>
      <c r="D1133" s="6" t="n">
        <v>255</v>
      </c>
      <c r="E1133" s="23" t="n">
        <v>11</v>
      </c>
      <c r="F1133" s="23" t="n">
        <v>2805</v>
      </c>
      <c r="G1133" s="24" t="s">
        <v>77</v>
      </c>
      <c r="H1133" s="17" t="n">
        <f aca="false">MONTH(A1133)</f>
        <v>12</v>
      </c>
      <c r="I1133" s="17" t="n">
        <f aca="false">DAY(A1133)</f>
        <v>1</v>
      </c>
    </row>
    <row r="1134" customFormat="false" ht="15.75" hidden="true" customHeight="true" outlineLevel="0" collapsed="false">
      <c r="A1134" s="22" t="n">
        <v>43956</v>
      </c>
      <c r="B1134" s="6" t="s">
        <v>78</v>
      </c>
      <c r="C1134" s="6" t="s">
        <v>74</v>
      </c>
      <c r="D1134" s="6" t="n">
        <v>252</v>
      </c>
      <c r="E1134" s="23" t="n">
        <v>7</v>
      </c>
      <c r="F1134" s="23" t="n">
        <v>1764</v>
      </c>
      <c r="G1134" s="24" t="s">
        <v>75</v>
      </c>
      <c r="H1134" s="17" t="n">
        <f aca="false">MONTH(A1134)</f>
        <v>5</v>
      </c>
      <c r="I1134" s="17" t="n">
        <f aca="false">DAY(A1134)</f>
        <v>5</v>
      </c>
    </row>
    <row r="1135" customFormat="false" ht="15.75" hidden="true" customHeight="true" outlineLevel="0" collapsed="false">
      <c r="A1135" s="22" t="n">
        <v>43905</v>
      </c>
      <c r="B1135" s="6" t="s">
        <v>78</v>
      </c>
      <c r="C1135" s="6" t="s">
        <v>74</v>
      </c>
      <c r="D1135" s="6" t="n">
        <v>182</v>
      </c>
      <c r="E1135" s="23" t="n">
        <v>7</v>
      </c>
      <c r="F1135" s="23" t="n">
        <v>1274</v>
      </c>
      <c r="G1135" s="24" t="s">
        <v>87</v>
      </c>
      <c r="H1135" s="17" t="n">
        <f aca="false">MONTH(A1135)</f>
        <v>3</v>
      </c>
      <c r="I1135" s="17" t="n">
        <f aca="false">DAY(A1135)</f>
        <v>15</v>
      </c>
    </row>
    <row r="1136" customFormat="false" ht="15.75" hidden="true" customHeight="true" outlineLevel="0" collapsed="false">
      <c r="A1136" s="22" t="n">
        <v>44166</v>
      </c>
      <c r="B1136" s="6" t="s">
        <v>78</v>
      </c>
      <c r="C1136" s="6" t="s">
        <v>74</v>
      </c>
      <c r="D1136" s="6" t="n">
        <v>383</v>
      </c>
      <c r="E1136" s="23" t="n">
        <v>7</v>
      </c>
      <c r="F1136" s="23" t="n">
        <v>2681</v>
      </c>
      <c r="G1136" s="24" t="s">
        <v>77</v>
      </c>
      <c r="H1136" s="17" t="n">
        <f aca="false">MONTH(A1136)</f>
        <v>12</v>
      </c>
      <c r="I1136" s="17" t="n">
        <f aca="false">DAY(A1136)</f>
        <v>1</v>
      </c>
    </row>
    <row r="1137" customFormat="false" ht="15.75" hidden="true" customHeight="true" outlineLevel="0" collapsed="false">
      <c r="A1137" s="22" t="n">
        <v>43931</v>
      </c>
      <c r="B1137" s="6" t="s">
        <v>78</v>
      </c>
      <c r="C1137" s="6" t="s">
        <v>74</v>
      </c>
      <c r="D1137" s="6" t="n">
        <v>154</v>
      </c>
      <c r="E1137" s="23" t="n">
        <v>7</v>
      </c>
      <c r="F1137" s="23" t="n">
        <v>1078</v>
      </c>
      <c r="G1137" s="24" t="s">
        <v>77</v>
      </c>
      <c r="H1137" s="17" t="n">
        <f aca="false">MONTH(A1137)</f>
        <v>4</v>
      </c>
      <c r="I1137" s="17" t="n">
        <f aca="false">DAY(A1137)</f>
        <v>10</v>
      </c>
    </row>
    <row r="1138" customFormat="false" ht="15.75" hidden="true" customHeight="true" outlineLevel="0" collapsed="false">
      <c r="A1138" s="22" t="n">
        <v>43948</v>
      </c>
      <c r="B1138" s="6" t="s">
        <v>76</v>
      </c>
      <c r="C1138" s="6" t="s">
        <v>74</v>
      </c>
      <c r="D1138" s="6" t="n">
        <v>103</v>
      </c>
      <c r="E1138" s="23" t="n">
        <v>11</v>
      </c>
      <c r="F1138" s="23" t="n">
        <v>1133</v>
      </c>
      <c r="G1138" s="24" t="s">
        <v>83</v>
      </c>
      <c r="H1138" s="17" t="n">
        <f aca="false">MONTH(A1138)</f>
        <v>4</v>
      </c>
      <c r="I1138" s="17" t="n">
        <f aca="false">DAY(A1138)</f>
        <v>27</v>
      </c>
    </row>
    <row r="1139" customFormat="false" ht="15.75" hidden="true" customHeight="true" outlineLevel="0" collapsed="false">
      <c r="A1139" s="22" t="n">
        <v>43969</v>
      </c>
      <c r="B1139" s="6" t="s">
        <v>76</v>
      </c>
      <c r="C1139" s="6" t="s">
        <v>74</v>
      </c>
      <c r="D1139" s="6" t="n">
        <v>171</v>
      </c>
      <c r="E1139" s="23" t="n">
        <v>11</v>
      </c>
      <c r="F1139" s="23" t="n">
        <v>1881</v>
      </c>
      <c r="G1139" s="24" t="s">
        <v>79</v>
      </c>
      <c r="H1139" s="17" t="n">
        <f aca="false">MONTH(A1139)</f>
        <v>5</v>
      </c>
      <c r="I1139" s="17" t="n">
        <f aca="false">DAY(A1139)</f>
        <v>18</v>
      </c>
    </row>
    <row r="1140" customFormat="false" ht="15.75" hidden="true" customHeight="true" outlineLevel="0" collapsed="false">
      <c r="A1140" s="22" t="n">
        <v>44021</v>
      </c>
      <c r="B1140" s="6" t="s">
        <v>82</v>
      </c>
      <c r="C1140" s="6" t="s">
        <v>72</v>
      </c>
      <c r="D1140" s="6" t="n">
        <v>185</v>
      </c>
      <c r="E1140" s="23" t="n">
        <v>16</v>
      </c>
      <c r="F1140" s="23" t="n">
        <v>2960</v>
      </c>
      <c r="G1140" s="24" t="s">
        <v>77</v>
      </c>
      <c r="H1140" s="17" t="n">
        <f aca="false">MONTH(A1140)</f>
        <v>7</v>
      </c>
      <c r="I1140" s="17" t="n">
        <f aca="false">DAY(A1140)</f>
        <v>9</v>
      </c>
    </row>
    <row r="1141" customFormat="false" ht="15.75" hidden="true" customHeight="true" outlineLevel="0" collapsed="false">
      <c r="A1141" s="22" t="n">
        <v>44133</v>
      </c>
      <c r="B1141" s="6" t="s">
        <v>71</v>
      </c>
      <c r="C1141" s="6" t="s">
        <v>74</v>
      </c>
      <c r="D1141" s="6" t="n">
        <v>501</v>
      </c>
      <c r="E1141" s="25" t="n">
        <v>5</v>
      </c>
      <c r="F1141" s="23" t="n">
        <v>2505</v>
      </c>
      <c r="G1141" s="24" t="s">
        <v>83</v>
      </c>
      <c r="H1141" s="17" t="n">
        <f aca="false">MONTH(A1141)</f>
        <v>10</v>
      </c>
      <c r="I1141" s="17" t="n">
        <f aca="false">DAY(A1141)</f>
        <v>29</v>
      </c>
    </row>
    <row r="1142" customFormat="false" ht="15.75" hidden="false" customHeight="true" outlineLevel="0" collapsed="false">
      <c r="A1142" s="22" t="n">
        <v>43890</v>
      </c>
      <c r="B1142" s="6" t="s">
        <v>76</v>
      </c>
      <c r="C1142" s="6" t="s">
        <v>74</v>
      </c>
      <c r="D1142" s="6" t="n">
        <v>71</v>
      </c>
      <c r="E1142" s="23" t="n">
        <v>11</v>
      </c>
      <c r="F1142" s="23" t="n">
        <v>781</v>
      </c>
      <c r="G1142" s="24" t="s">
        <v>87</v>
      </c>
      <c r="H1142" s="17" t="n">
        <f aca="false">MONTH(A1142)</f>
        <v>2</v>
      </c>
      <c r="I1142" s="17" t="n">
        <f aca="false">DAY(A1142)</f>
        <v>29</v>
      </c>
      <c r="J1142" s="26" t="s">
        <v>84</v>
      </c>
    </row>
    <row r="1143" customFormat="false" ht="15.75" hidden="true" customHeight="true" outlineLevel="0" collapsed="false">
      <c r="A1143" s="22" t="n">
        <v>44128</v>
      </c>
      <c r="B1143" s="6" t="s">
        <v>78</v>
      </c>
      <c r="C1143" s="6" t="s">
        <v>74</v>
      </c>
      <c r="D1143" s="6" t="n">
        <v>347</v>
      </c>
      <c r="E1143" s="23" t="n">
        <v>7</v>
      </c>
      <c r="F1143" s="23" t="n">
        <v>2429</v>
      </c>
      <c r="G1143" s="24" t="s">
        <v>73</v>
      </c>
      <c r="H1143" s="17" t="n">
        <f aca="false">MONTH(A1143)</f>
        <v>10</v>
      </c>
      <c r="I1143" s="17" t="n">
        <f aca="false">DAY(A1143)</f>
        <v>24</v>
      </c>
    </row>
    <row r="1144" customFormat="false" ht="15.75" hidden="true" customHeight="true" outlineLevel="0" collapsed="false">
      <c r="A1144" s="22" t="n">
        <v>43965</v>
      </c>
      <c r="B1144" s="6" t="s">
        <v>78</v>
      </c>
      <c r="C1144" s="6" t="s">
        <v>74</v>
      </c>
      <c r="D1144" s="6" t="n">
        <v>227</v>
      </c>
      <c r="E1144" s="23" t="n">
        <v>7</v>
      </c>
      <c r="F1144" s="23" t="n">
        <v>1589</v>
      </c>
      <c r="G1144" s="24" t="s">
        <v>73</v>
      </c>
      <c r="H1144" s="17" t="n">
        <f aca="false">MONTH(A1144)</f>
        <v>5</v>
      </c>
      <c r="I1144" s="17" t="n">
        <f aca="false">DAY(A1144)</f>
        <v>14</v>
      </c>
    </row>
    <row r="1145" customFormat="false" ht="15.75" hidden="true" customHeight="true" outlineLevel="0" collapsed="false">
      <c r="A1145" s="22" t="n">
        <v>43979</v>
      </c>
      <c r="B1145" s="6" t="s">
        <v>76</v>
      </c>
      <c r="C1145" s="6" t="s">
        <v>74</v>
      </c>
      <c r="D1145" s="6" t="n">
        <v>157</v>
      </c>
      <c r="E1145" s="23" t="n">
        <v>11</v>
      </c>
      <c r="F1145" s="23" t="n">
        <v>1727</v>
      </c>
      <c r="G1145" s="24" t="s">
        <v>79</v>
      </c>
      <c r="H1145" s="17" t="n">
        <f aca="false">MONTH(A1145)</f>
        <v>5</v>
      </c>
      <c r="I1145" s="17" t="n">
        <f aca="false">DAY(A1145)</f>
        <v>28</v>
      </c>
    </row>
    <row r="1146" customFormat="false" ht="15.75" hidden="true" customHeight="true" outlineLevel="0" collapsed="false">
      <c r="A1146" s="22" t="n">
        <v>44093</v>
      </c>
      <c r="B1146" s="6" t="s">
        <v>78</v>
      </c>
      <c r="C1146" s="6" t="s">
        <v>74</v>
      </c>
      <c r="D1146" s="6" t="n">
        <v>379</v>
      </c>
      <c r="E1146" s="23" t="n">
        <v>7</v>
      </c>
      <c r="F1146" s="23" t="n">
        <v>2653</v>
      </c>
      <c r="G1146" s="24" t="s">
        <v>80</v>
      </c>
      <c r="H1146" s="17" t="n">
        <f aca="false">MONTH(A1146)</f>
        <v>9</v>
      </c>
      <c r="I1146" s="17" t="n">
        <f aca="false">DAY(A1146)</f>
        <v>19</v>
      </c>
    </row>
    <row r="1147" customFormat="false" ht="15.75" hidden="true" customHeight="true" outlineLevel="0" collapsed="false">
      <c r="A1147" s="22" t="n">
        <v>44126</v>
      </c>
      <c r="B1147" s="6" t="s">
        <v>82</v>
      </c>
      <c r="C1147" s="6" t="s">
        <v>72</v>
      </c>
      <c r="D1147" s="6" t="n">
        <v>269</v>
      </c>
      <c r="E1147" s="23" t="n">
        <v>16</v>
      </c>
      <c r="F1147" s="23" t="n">
        <v>4304</v>
      </c>
      <c r="G1147" s="24" t="s">
        <v>73</v>
      </c>
      <c r="H1147" s="17" t="n">
        <f aca="false">MONTH(A1147)</f>
        <v>10</v>
      </c>
      <c r="I1147" s="17" t="n">
        <f aca="false">DAY(A1147)</f>
        <v>22</v>
      </c>
    </row>
    <row r="1148" customFormat="false" ht="15.75" hidden="true" customHeight="true" outlineLevel="0" collapsed="false">
      <c r="A1148" s="22" t="n">
        <v>43906</v>
      </c>
      <c r="B1148" s="6" t="s">
        <v>76</v>
      </c>
      <c r="C1148" s="6" t="s">
        <v>72</v>
      </c>
      <c r="D1148" s="6" t="n">
        <v>112</v>
      </c>
      <c r="E1148" s="23" t="n">
        <v>11</v>
      </c>
      <c r="F1148" s="23" t="n">
        <v>1232</v>
      </c>
      <c r="G1148" s="24" t="s">
        <v>87</v>
      </c>
      <c r="H1148" s="17" t="n">
        <f aca="false">MONTH(A1148)</f>
        <v>3</v>
      </c>
      <c r="I1148" s="17" t="n">
        <f aca="false">DAY(A1148)</f>
        <v>16</v>
      </c>
    </row>
    <row r="1149" customFormat="false" ht="15.75" hidden="true" customHeight="true" outlineLevel="0" collapsed="false">
      <c r="A1149" s="22" t="n">
        <v>44035</v>
      </c>
      <c r="B1149" s="6" t="s">
        <v>76</v>
      </c>
      <c r="C1149" s="6" t="s">
        <v>72</v>
      </c>
      <c r="D1149" s="6" t="n">
        <v>162</v>
      </c>
      <c r="E1149" s="23" t="n">
        <v>11</v>
      </c>
      <c r="F1149" s="23" t="n">
        <v>1782</v>
      </c>
      <c r="G1149" s="24" t="s">
        <v>73</v>
      </c>
      <c r="H1149" s="17" t="n">
        <f aca="false">MONTH(A1149)</f>
        <v>7</v>
      </c>
      <c r="I1149" s="17" t="n">
        <f aca="false">DAY(A1149)</f>
        <v>23</v>
      </c>
    </row>
    <row r="1150" customFormat="false" ht="15.75" hidden="true" customHeight="true" outlineLevel="0" collapsed="false">
      <c r="A1150" s="22" t="n">
        <v>43990</v>
      </c>
      <c r="B1150" s="6" t="s">
        <v>76</v>
      </c>
      <c r="C1150" s="6" t="s">
        <v>74</v>
      </c>
      <c r="D1150" s="6" t="n">
        <v>114</v>
      </c>
      <c r="E1150" s="23" t="n">
        <v>11</v>
      </c>
      <c r="F1150" s="23" t="n">
        <v>1254</v>
      </c>
      <c r="G1150" s="24" t="s">
        <v>77</v>
      </c>
      <c r="H1150" s="17" t="n">
        <f aca="false">MONTH(A1150)</f>
        <v>6</v>
      </c>
      <c r="I1150" s="17" t="n">
        <f aca="false">DAY(A1150)</f>
        <v>8</v>
      </c>
    </row>
    <row r="1151" customFormat="false" ht="15.75" hidden="true" customHeight="true" outlineLevel="0" collapsed="false">
      <c r="A1151" s="22" t="n">
        <v>43915</v>
      </c>
      <c r="B1151" s="6" t="s">
        <v>82</v>
      </c>
      <c r="C1151" s="6" t="s">
        <v>72</v>
      </c>
      <c r="D1151" s="6" t="n">
        <v>122</v>
      </c>
      <c r="E1151" s="23" t="n">
        <v>16</v>
      </c>
      <c r="F1151" s="23" t="n">
        <v>1952</v>
      </c>
      <c r="G1151" s="24" t="s">
        <v>83</v>
      </c>
      <c r="H1151" s="17" t="n">
        <f aca="false">MONTH(A1151)</f>
        <v>3</v>
      </c>
      <c r="I1151" s="17" t="n">
        <f aca="false">DAY(A1151)</f>
        <v>25</v>
      </c>
    </row>
    <row r="1152" customFormat="false" ht="15.75" hidden="true" customHeight="true" outlineLevel="0" collapsed="false">
      <c r="A1152" s="22" t="n">
        <v>44176</v>
      </c>
      <c r="B1152" s="6" t="s">
        <v>76</v>
      </c>
      <c r="C1152" s="6" t="s">
        <v>74</v>
      </c>
      <c r="D1152" s="6" t="n">
        <v>247</v>
      </c>
      <c r="E1152" s="23" t="n">
        <v>11</v>
      </c>
      <c r="F1152" s="23" t="n">
        <v>2717</v>
      </c>
      <c r="G1152" s="24" t="s">
        <v>88</v>
      </c>
      <c r="H1152" s="17" t="n">
        <f aca="false">MONTH(A1152)</f>
        <v>12</v>
      </c>
      <c r="I1152" s="17" t="n">
        <f aca="false">DAY(A1152)</f>
        <v>11</v>
      </c>
    </row>
    <row r="1153" customFormat="false" ht="15.75" hidden="true" customHeight="true" outlineLevel="0" collapsed="false">
      <c r="A1153" s="22" t="n">
        <v>44185</v>
      </c>
      <c r="B1153" s="6" t="s">
        <v>78</v>
      </c>
      <c r="C1153" s="6" t="s">
        <v>74</v>
      </c>
      <c r="D1153" s="6" t="n">
        <v>468</v>
      </c>
      <c r="E1153" s="23" t="n">
        <v>7</v>
      </c>
      <c r="F1153" s="23" t="n">
        <v>3276</v>
      </c>
      <c r="G1153" s="24" t="s">
        <v>80</v>
      </c>
      <c r="H1153" s="17" t="n">
        <f aca="false">MONTH(A1153)</f>
        <v>12</v>
      </c>
      <c r="I1153" s="17" t="n">
        <f aca="false">DAY(A1153)</f>
        <v>20</v>
      </c>
    </row>
    <row r="1154" customFormat="false" ht="15.75" hidden="true" customHeight="true" outlineLevel="0" collapsed="false">
      <c r="A1154" s="22" t="n">
        <v>43973</v>
      </c>
      <c r="B1154" s="6" t="s">
        <v>71</v>
      </c>
      <c r="C1154" s="6" t="s">
        <v>74</v>
      </c>
      <c r="D1154" s="7" t="n">
        <v>317</v>
      </c>
      <c r="E1154" s="25" t="n">
        <v>5</v>
      </c>
      <c r="F1154" s="23" t="n">
        <v>1585</v>
      </c>
      <c r="G1154" s="24" t="s">
        <v>73</v>
      </c>
      <c r="H1154" s="17" t="n">
        <f aca="false">MONTH(A1154)</f>
        <v>5</v>
      </c>
      <c r="I1154" s="17" t="n">
        <f aca="false">DAY(A1154)</f>
        <v>22</v>
      </c>
    </row>
    <row r="1155" customFormat="false" ht="15.75" hidden="true" customHeight="true" outlineLevel="0" collapsed="false">
      <c r="A1155" s="22" t="n">
        <v>43978</v>
      </c>
      <c r="B1155" s="6" t="s">
        <v>82</v>
      </c>
      <c r="C1155" s="6" t="s">
        <v>72</v>
      </c>
      <c r="D1155" s="6" t="n">
        <v>215</v>
      </c>
      <c r="E1155" s="23" t="n">
        <v>16</v>
      </c>
      <c r="F1155" s="23" t="n">
        <v>3440</v>
      </c>
      <c r="G1155" s="24" t="s">
        <v>83</v>
      </c>
      <c r="H1155" s="17" t="n">
        <f aca="false">MONTH(A1155)</f>
        <v>5</v>
      </c>
      <c r="I1155" s="17" t="n">
        <f aca="false">DAY(A1155)</f>
        <v>27</v>
      </c>
    </row>
    <row r="1156" customFormat="false" ht="15.75" hidden="true" customHeight="true" outlineLevel="0" collapsed="false">
      <c r="A1156" s="22" t="n">
        <v>43936</v>
      </c>
      <c r="B1156" s="6" t="s">
        <v>71</v>
      </c>
      <c r="C1156" s="6" t="s">
        <v>74</v>
      </c>
      <c r="D1156" s="7" t="n">
        <v>215</v>
      </c>
      <c r="E1156" s="25" t="n">
        <v>5</v>
      </c>
      <c r="F1156" s="23" t="n">
        <v>1075</v>
      </c>
      <c r="G1156" s="24" t="s">
        <v>73</v>
      </c>
      <c r="H1156" s="17" t="n">
        <f aca="false">MONTH(A1156)</f>
        <v>4</v>
      </c>
      <c r="I1156" s="17" t="n">
        <f aca="false">DAY(A1156)</f>
        <v>15</v>
      </c>
    </row>
    <row r="1157" customFormat="false" ht="15.75" hidden="false" customHeight="true" outlineLevel="0" collapsed="false">
      <c r="A1157" s="22" t="n">
        <v>43835</v>
      </c>
      <c r="B1157" s="6" t="s">
        <v>76</v>
      </c>
      <c r="C1157" s="6" t="s">
        <v>74</v>
      </c>
      <c r="D1157" s="6" t="n">
        <v>79</v>
      </c>
      <c r="E1157" s="23" t="n">
        <v>11</v>
      </c>
      <c r="F1157" s="23" t="n">
        <v>869</v>
      </c>
      <c r="G1157" s="24" t="s">
        <v>91</v>
      </c>
      <c r="H1157" s="17" t="n">
        <f aca="false">MONTH(A1157)</f>
        <v>1</v>
      </c>
      <c r="I1157" s="17" t="n">
        <f aca="false">DAY(A1157)</f>
        <v>5</v>
      </c>
      <c r="J1157" s="26" t="s">
        <v>86</v>
      </c>
    </row>
    <row r="1158" customFormat="false" ht="15.75" hidden="true" customHeight="true" outlineLevel="0" collapsed="false">
      <c r="A1158" s="22" t="n">
        <v>43985</v>
      </c>
      <c r="B1158" s="6" t="s">
        <v>71</v>
      </c>
      <c r="C1158" s="6" t="s">
        <v>74</v>
      </c>
      <c r="D1158" s="7" t="n">
        <v>249</v>
      </c>
      <c r="E1158" s="25" t="n">
        <v>5</v>
      </c>
      <c r="F1158" s="23" t="n">
        <v>1245</v>
      </c>
      <c r="G1158" s="24" t="s">
        <v>77</v>
      </c>
      <c r="H1158" s="17" t="n">
        <f aca="false">MONTH(A1158)</f>
        <v>6</v>
      </c>
      <c r="I1158" s="17" t="n">
        <f aca="false">DAY(A1158)</f>
        <v>3</v>
      </c>
    </row>
    <row r="1159" customFormat="false" ht="15.75" hidden="true" customHeight="true" outlineLevel="0" collapsed="false">
      <c r="A1159" s="22" t="n">
        <v>43921</v>
      </c>
      <c r="B1159" s="6" t="s">
        <v>78</v>
      </c>
      <c r="C1159" s="6" t="s">
        <v>74</v>
      </c>
      <c r="D1159" s="6" t="n">
        <v>151</v>
      </c>
      <c r="E1159" s="23" t="n">
        <v>7</v>
      </c>
      <c r="F1159" s="23" t="n">
        <v>1057</v>
      </c>
      <c r="G1159" s="24" t="s">
        <v>83</v>
      </c>
      <c r="H1159" s="17" t="n">
        <f aca="false">MONTH(A1159)</f>
        <v>3</v>
      </c>
      <c r="I1159" s="17" t="n">
        <f aca="false">DAY(A1159)</f>
        <v>31</v>
      </c>
    </row>
    <row r="1160" customFormat="false" ht="15.75" hidden="false" customHeight="true" outlineLevel="0" collapsed="false">
      <c r="A1160" s="22" t="n">
        <v>43866</v>
      </c>
      <c r="B1160" s="6" t="s">
        <v>71</v>
      </c>
      <c r="C1160" s="6" t="s">
        <v>72</v>
      </c>
      <c r="D1160" s="6" t="n">
        <v>67</v>
      </c>
      <c r="E1160" s="23" t="n">
        <v>5</v>
      </c>
      <c r="F1160" s="23" t="n">
        <v>335</v>
      </c>
      <c r="G1160" s="24" t="s">
        <v>77</v>
      </c>
      <c r="H1160" s="17" t="n">
        <f aca="false">MONTH(A1160)</f>
        <v>2</v>
      </c>
      <c r="I1160" s="17" t="n">
        <f aca="false">DAY(A1160)</f>
        <v>5</v>
      </c>
      <c r="J1160" s="26" t="s">
        <v>86</v>
      </c>
    </row>
    <row r="1161" customFormat="false" ht="15.75" hidden="true" customHeight="true" outlineLevel="0" collapsed="false">
      <c r="A1161" s="22" t="n">
        <v>44059</v>
      </c>
      <c r="B1161" s="6" t="s">
        <v>82</v>
      </c>
      <c r="C1161" s="6" t="s">
        <v>72</v>
      </c>
      <c r="D1161" s="6" t="n">
        <v>239</v>
      </c>
      <c r="E1161" s="23" t="n">
        <v>16</v>
      </c>
      <c r="F1161" s="23" t="n">
        <v>3824</v>
      </c>
      <c r="G1161" s="24" t="s">
        <v>90</v>
      </c>
      <c r="H1161" s="17" t="n">
        <f aca="false">MONTH(A1161)</f>
        <v>8</v>
      </c>
      <c r="I1161" s="17" t="n">
        <f aca="false">DAY(A1161)</f>
        <v>16</v>
      </c>
    </row>
    <row r="1162" customFormat="false" ht="15.75" hidden="true" customHeight="true" outlineLevel="0" collapsed="false">
      <c r="A1162" s="22" t="n">
        <v>44055</v>
      </c>
      <c r="B1162" s="6" t="s">
        <v>82</v>
      </c>
      <c r="C1162" s="6" t="s">
        <v>72</v>
      </c>
      <c r="D1162" s="6" t="n">
        <v>241</v>
      </c>
      <c r="E1162" s="23" t="n">
        <v>16</v>
      </c>
      <c r="F1162" s="23" t="n">
        <v>3856</v>
      </c>
      <c r="G1162" s="24" t="s">
        <v>73</v>
      </c>
      <c r="H1162" s="17" t="n">
        <f aca="false">MONTH(A1162)</f>
        <v>8</v>
      </c>
      <c r="I1162" s="17" t="n">
        <f aca="false">DAY(A1162)</f>
        <v>12</v>
      </c>
    </row>
    <row r="1163" customFormat="false" ht="15.75" hidden="true" customHeight="true" outlineLevel="0" collapsed="false">
      <c r="A1163" s="22" t="n">
        <v>44025</v>
      </c>
      <c r="B1163" s="6" t="s">
        <v>71</v>
      </c>
      <c r="C1163" s="6" t="s">
        <v>72</v>
      </c>
      <c r="D1163" s="6" t="n">
        <v>186</v>
      </c>
      <c r="E1163" s="23" t="n">
        <v>5</v>
      </c>
      <c r="F1163" s="23" t="n">
        <v>930</v>
      </c>
      <c r="G1163" s="24" t="s">
        <v>89</v>
      </c>
      <c r="H1163" s="17" t="n">
        <f aca="false">MONTH(A1163)</f>
        <v>7</v>
      </c>
      <c r="I1163" s="17" t="n">
        <f aca="false">DAY(A1163)</f>
        <v>13</v>
      </c>
    </row>
    <row r="1164" customFormat="false" ht="15.75" hidden="true" customHeight="true" outlineLevel="0" collapsed="false">
      <c r="A1164" s="22" t="n">
        <v>44194</v>
      </c>
      <c r="B1164" s="6" t="s">
        <v>78</v>
      </c>
      <c r="C1164" s="6" t="s">
        <v>74</v>
      </c>
      <c r="D1164" s="6" t="n">
        <v>471</v>
      </c>
      <c r="E1164" s="23" t="n">
        <v>7</v>
      </c>
      <c r="F1164" s="23" t="n">
        <v>3297</v>
      </c>
      <c r="G1164" s="24" t="s">
        <v>73</v>
      </c>
      <c r="H1164" s="17" t="n">
        <f aca="false">MONTH(A1164)</f>
        <v>12</v>
      </c>
      <c r="I1164" s="17" t="n">
        <f aca="false">DAY(A1164)</f>
        <v>29</v>
      </c>
    </row>
    <row r="1165" customFormat="false" ht="15.75" hidden="false" customHeight="true" outlineLevel="0" collapsed="false">
      <c r="A1165" s="22" t="n">
        <v>43881</v>
      </c>
      <c r="B1165" s="6" t="s">
        <v>71</v>
      </c>
      <c r="C1165" s="6" t="s">
        <v>74</v>
      </c>
      <c r="D1165" s="7" t="n">
        <v>166</v>
      </c>
      <c r="E1165" s="25" t="n">
        <v>5</v>
      </c>
      <c r="F1165" s="23" t="n">
        <v>830</v>
      </c>
      <c r="G1165" s="24" t="s">
        <v>80</v>
      </c>
      <c r="H1165" s="17" t="n">
        <f aca="false">MONTH(A1165)</f>
        <v>2</v>
      </c>
      <c r="I1165" s="17" t="n">
        <f aca="false">DAY(A1165)</f>
        <v>20</v>
      </c>
      <c r="J1165" s="26" t="s">
        <v>81</v>
      </c>
    </row>
    <row r="1166" customFormat="false" ht="15.75" hidden="true" customHeight="true" outlineLevel="0" collapsed="false">
      <c r="A1166" s="22" t="n">
        <v>44145</v>
      </c>
      <c r="B1166" s="6" t="s">
        <v>76</v>
      </c>
      <c r="C1166" s="6" t="s">
        <v>72</v>
      </c>
      <c r="D1166" s="6" t="n">
        <v>272</v>
      </c>
      <c r="E1166" s="23" t="n">
        <v>11</v>
      </c>
      <c r="F1166" s="23" t="n">
        <v>2992</v>
      </c>
      <c r="G1166" s="24" t="s">
        <v>77</v>
      </c>
      <c r="H1166" s="17" t="n">
        <f aca="false">MONTH(A1166)</f>
        <v>11</v>
      </c>
      <c r="I1166" s="17" t="n">
        <f aca="false">DAY(A1166)</f>
        <v>10</v>
      </c>
    </row>
    <row r="1167" customFormat="false" ht="15.75" hidden="true" customHeight="true" outlineLevel="0" collapsed="false">
      <c r="A1167" s="22" t="n">
        <v>44044</v>
      </c>
      <c r="B1167" s="6" t="s">
        <v>76</v>
      </c>
      <c r="C1167" s="6" t="s">
        <v>72</v>
      </c>
      <c r="D1167" s="6" t="n">
        <v>180</v>
      </c>
      <c r="E1167" s="23" t="n">
        <v>11</v>
      </c>
      <c r="F1167" s="23" t="n">
        <v>1980</v>
      </c>
      <c r="G1167" s="24" t="s">
        <v>77</v>
      </c>
      <c r="H1167" s="17" t="n">
        <f aca="false">MONTH(A1167)</f>
        <v>8</v>
      </c>
      <c r="I1167" s="17" t="n">
        <f aca="false">DAY(A1167)</f>
        <v>1</v>
      </c>
    </row>
    <row r="1168" customFormat="false" ht="15.75" hidden="false" customHeight="true" outlineLevel="0" collapsed="false">
      <c r="A1168" s="22" t="n">
        <v>43885</v>
      </c>
      <c r="B1168" s="6" t="s">
        <v>71</v>
      </c>
      <c r="C1168" s="6" t="s">
        <v>74</v>
      </c>
      <c r="D1168" s="7" t="n">
        <v>128</v>
      </c>
      <c r="E1168" s="25" t="n">
        <v>5</v>
      </c>
      <c r="F1168" s="23" t="n">
        <v>640</v>
      </c>
      <c r="G1168" s="24" t="s">
        <v>73</v>
      </c>
      <c r="H1168" s="17" t="n">
        <f aca="false">MONTH(A1168)</f>
        <v>2</v>
      </c>
      <c r="I1168" s="17" t="n">
        <f aca="false">DAY(A1168)</f>
        <v>24</v>
      </c>
      <c r="J1168" s="26" t="s">
        <v>84</v>
      </c>
    </row>
    <row r="1169" customFormat="false" ht="15.75" hidden="true" customHeight="true" outlineLevel="0" collapsed="false">
      <c r="A1169" s="22" t="n">
        <v>44179</v>
      </c>
      <c r="B1169" s="6" t="s">
        <v>82</v>
      </c>
      <c r="C1169" s="6" t="s">
        <v>72</v>
      </c>
      <c r="D1169" s="6" t="n">
        <v>404</v>
      </c>
      <c r="E1169" s="23" t="n">
        <v>16</v>
      </c>
      <c r="F1169" s="23" t="n">
        <v>6464</v>
      </c>
      <c r="G1169" s="24" t="s">
        <v>73</v>
      </c>
      <c r="H1169" s="17" t="n">
        <f aca="false">MONTH(A1169)</f>
        <v>12</v>
      </c>
      <c r="I1169" s="17" t="n">
        <f aca="false">DAY(A1169)</f>
        <v>14</v>
      </c>
    </row>
    <row r="1170" customFormat="false" ht="15.75" hidden="true" customHeight="true" outlineLevel="0" collapsed="false">
      <c r="A1170" s="22" t="n">
        <v>43956</v>
      </c>
      <c r="B1170" s="6" t="s">
        <v>71</v>
      </c>
      <c r="C1170" s="6" t="s">
        <v>74</v>
      </c>
      <c r="D1170" s="7" t="n">
        <v>342</v>
      </c>
      <c r="E1170" s="25" t="n">
        <v>5</v>
      </c>
      <c r="F1170" s="23" t="n">
        <v>1710</v>
      </c>
      <c r="G1170" s="24" t="s">
        <v>75</v>
      </c>
      <c r="H1170" s="17" t="n">
        <f aca="false">MONTH(A1170)</f>
        <v>5</v>
      </c>
      <c r="I1170" s="17" t="n">
        <f aca="false">DAY(A1170)</f>
        <v>5</v>
      </c>
    </row>
    <row r="1171" customFormat="false" ht="15.75" hidden="true" customHeight="true" outlineLevel="0" collapsed="false">
      <c r="A1171" s="22" t="n">
        <v>43990</v>
      </c>
      <c r="B1171" s="6" t="s">
        <v>82</v>
      </c>
      <c r="C1171" s="6" t="s">
        <v>72</v>
      </c>
      <c r="D1171" s="6" t="n">
        <v>167</v>
      </c>
      <c r="E1171" s="23" t="n">
        <v>16</v>
      </c>
      <c r="F1171" s="23" t="n">
        <v>2672</v>
      </c>
      <c r="G1171" s="24" t="s">
        <v>77</v>
      </c>
      <c r="H1171" s="17" t="n">
        <f aca="false">MONTH(A1171)</f>
        <v>6</v>
      </c>
      <c r="I1171" s="17" t="n">
        <f aca="false">DAY(A1171)</f>
        <v>8</v>
      </c>
    </row>
    <row r="1172" customFormat="false" ht="15.75" hidden="true" customHeight="true" outlineLevel="0" collapsed="false">
      <c r="A1172" s="22" t="n">
        <v>44083</v>
      </c>
      <c r="B1172" s="6" t="s">
        <v>76</v>
      </c>
      <c r="C1172" s="6" t="s">
        <v>74</v>
      </c>
      <c r="D1172" s="6" t="n">
        <v>231</v>
      </c>
      <c r="E1172" s="23" t="n">
        <v>11</v>
      </c>
      <c r="F1172" s="23" t="n">
        <v>2541</v>
      </c>
      <c r="G1172" s="24" t="s">
        <v>75</v>
      </c>
      <c r="H1172" s="17" t="n">
        <f aca="false">MONTH(A1172)</f>
        <v>9</v>
      </c>
      <c r="I1172" s="17" t="n">
        <f aca="false">DAY(A1172)</f>
        <v>9</v>
      </c>
    </row>
    <row r="1173" customFormat="false" ht="15.75" hidden="true" customHeight="true" outlineLevel="0" collapsed="false">
      <c r="A1173" s="22" t="n">
        <v>44065</v>
      </c>
      <c r="B1173" s="6" t="s">
        <v>71</v>
      </c>
      <c r="C1173" s="6" t="s">
        <v>74</v>
      </c>
      <c r="D1173" s="7" t="n">
        <v>339</v>
      </c>
      <c r="E1173" s="25" t="n">
        <v>5</v>
      </c>
      <c r="F1173" s="23" t="n">
        <v>1695</v>
      </c>
      <c r="G1173" s="24" t="s">
        <v>73</v>
      </c>
      <c r="H1173" s="17" t="n">
        <f aca="false">MONTH(A1173)</f>
        <v>8</v>
      </c>
      <c r="I1173" s="17" t="n">
        <f aca="false">DAY(A1173)</f>
        <v>22</v>
      </c>
    </row>
    <row r="1174" customFormat="false" ht="15.75" hidden="true" customHeight="true" outlineLevel="0" collapsed="false">
      <c r="A1174" s="22" t="n">
        <v>44144</v>
      </c>
      <c r="B1174" s="6" t="s">
        <v>82</v>
      </c>
      <c r="C1174" s="6" t="s">
        <v>72</v>
      </c>
      <c r="D1174" s="6" t="n">
        <v>353</v>
      </c>
      <c r="E1174" s="23" t="n">
        <v>16</v>
      </c>
      <c r="F1174" s="23" t="n">
        <v>5648</v>
      </c>
      <c r="G1174" s="24" t="s">
        <v>77</v>
      </c>
      <c r="H1174" s="17" t="n">
        <f aca="false">MONTH(A1174)</f>
        <v>11</v>
      </c>
      <c r="I1174" s="17" t="n">
        <f aca="false">DAY(A1174)</f>
        <v>9</v>
      </c>
    </row>
    <row r="1175" customFormat="false" ht="15.75" hidden="true" customHeight="true" outlineLevel="0" collapsed="false">
      <c r="A1175" s="22" t="n">
        <v>43943</v>
      </c>
      <c r="B1175" s="6" t="s">
        <v>76</v>
      </c>
      <c r="C1175" s="6" t="s">
        <v>72</v>
      </c>
      <c r="D1175" s="6" t="n">
        <v>106</v>
      </c>
      <c r="E1175" s="23" t="n">
        <v>11</v>
      </c>
      <c r="F1175" s="23" t="n">
        <v>1166</v>
      </c>
      <c r="G1175" s="24" t="s">
        <v>87</v>
      </c>
      <c r="H1175" s="17" t="n">
        <f aca="false">MONTH(A1175)</f>
        <v>4</v>
      </c>
      <c r="I1175" s="17" t="n">
        <f aca="false">DAY(A1175)</f>
        <v>22</v>
      </c>
    </row>
    <row r="1176" customFormat="false" ht="15.75" hidden="false" customHeight="true" outlineLevel="0" collapsed="false">
      <c r="A1176" s="22" t="n">
        <v>43888</v>
      </c>
      <c r="B1176" s="6" t="s">
        <v>82</v>
      </c>
      <c r="C1176" s="6" t="s">
        <v>72</v>
      </c>
      <c r="D1176" s="6" t="n">
        <v>111</v>
      </c>
      <c r="E1176" s="23" t="n">
        <v>16</v>
      </c>
      <c r="F1176" s="23" t="n">
        <v>1776</v>
      </c>
      <c r="G1176" s="24" t="s">
        <v>83</v>
      </c>
      <c r="H1176" s="17" t="n">
        <f aca="false">MONTH(A1176)</f>
        <v>2</v>
      </c>
      <c r="I1176" s="17" t="n">
        <f aca="false">DAY(A1176)</f>
        <v>27</v>
      </c>
      <c r="J1176" s="26" t="s">
        <v>84</v>
      </c>
    </row>
    <row r="1177" customFormat="false" ht="15.75" hidden="true" customHeight="true" outlineLevel="0" collapsed="false">
      <c r="A1177" s="22" t="n">
        <v>44103</v>
      </c>
      <c r="B1177" s="6" t="s">
        <v>82</v>
      </c>
      <c r="C1177" s="6" t="s">
        <v>72</v>
      </c>
      <c r="D1177" s="6" t="n">
        <v>300</v>
      </c>
      <c r="E1177" s="23" t="n">
        <v>16</v>
      </c>
      <c r="F1177" s="23" t="n">
        <v>4800</v>
      </c>
      <c r="G1177" s="24" t="s">
        <v>93</v>
      </c>
      <c r="H1177" s="17" t="n">
        <f aca="false">MONTH(A1177)</f>
        <v>9</v>
      </c>
      <c r="I1177" s="17" t="n">
        <f aca="false">DAY(A1177)</f>
        <v>29</v>
      </c>
    </row>
    <row r="1178" customFormat="false" ht="15.75" hidden="true" customHeight="true" outlineLevel="0" collapsed="false">
      <c r="A1178" s="22" t="n">
        <v>44143</v>
      </c>
      <c r="B1178" s="6" t="s">
        <v>78</v>
      </c>
      <c r="C1178" s="6" t="s">
        <v>74</v>
      </c>
      <c r="D1178" s="6" t="n">
        <v>424</v>
      </c>
      <c r="E1178" s="23" t="n">
        <v>7</v>
      </c>
      <c r="F1178" s="23" t="n">
        <v>2968</v>
      </c>
      <c r="G1178" s="24" t="s">
        <v>77</v>
      </c>
      <c r="H1178" s="17" t="n">
        <f aca="false">MONTH(A1178)</f>
        <v>11</v>
      </c>
      <c r="I1178" s="17" t="n">
        <f aca="false">DAY(A1178)</f>
        <v>8</v>
      </c>
    </row>
    <row r="1179" customFormat="false" ht="15.75" hidden="true" customHeight="true" outlineLevel="0" collapsed="false">
      <c r="A1179" s="22" t="n">
        <v>43936</v>
      </c>
      <c r="B1179" s="6" t="s">
        <v>78</v>
      </c>
      <c r="C1179" s="6" t="s">
        <v>74</v>
      </c>
      <c r="D1179" s="6" t="n">
        <v>155</v>
      </c>
      <c r="E1179" s="23" t="n">
        <v>7</v>
      </c>
      <c r="F1179" s="23" t="n">
        <v>1085</v>
      </c>
      <c r="G1179" s="24" t="s">
        <v>73</v>
      </c>
      <c r="H1179" s="17" t="n">
        <f aca="false">MONTH(A1179)</f>
        <v>4</v>
      </c>
      <c r="I1179" s="17" t="n">
        <f aca="false">DAY(A1179)</f>
        <v>15</v>
      </c>
    </row>
    <row r="1180" customFormat="false" ht="15.75" hidden="false" customHeight="true" outlineLevel="0" collapsed="false">
      <c r="A1180" s="22" t="n">
        <v>43875</v>
      </c>
      <c r="B1180" s="6" t="s">
        <v>71</v>
      </c>
      <c r="C1180" s="6" t="s">
        <v>74</v>
      </c>
      <c r="D1180" s="7" t="n">
        <v>193</v>
      </c>
      <c r="E1180" s="25" t="n">
        <v>5</v>
      </c>
      <c r="F1180" s="23" t="n">
        <v>965</v>
      </c>
      <c r="G1180" s="24" t="s">
        <v>87</v>
      </c>
      <c r="H1180" s="17" t="n">
        <f aca="false">MONTH(A1180)</f>
        <v>2</v>
      </c>
      <c r="I1180" s="17" t="n">
        <f aca="false">DAY(A1180)</f>
        <v>14</v>
      </c>
      <c r="J1180" s="26" t="s">
        <v>92</v>
      </c>
    </row>
    <row r="1181" customFormat="false" ht="15.75" hidden="true" customHeight="true" outlineLevel="0" collapsed="false">
      <c r="A1181" s="22" t="n">
        <v>44138</v>
      </c>
      <c r="B1181" s="6" t="s">
        <v>76</v>
      </c>
      <c r="C1181" s="6" t="s">
        <v>72</v>
      </c>
      <c r="D1181" s="6" t="n">
        <v>270</v>
      </c>
      <c r="E1181" s="23" t="n">
        <v>11</v>
      </c>
      <c r="F1181" s="23" t="n">
        <v>2970</v>
      </c>
      <c r="G1181" s="24" t="s">
        <v>77</v>
      </c>
      <c r="H1181" s="17" t="n">
        <f aca="false">MONTH(A1181)</f>
        <v>11</v>
      </c>
      <c r="I1181" s="17" t="n">
        <f aca="false">DAY(A1181)</f>
        <v>3</v>
      </c>
    </row>
    <row r="1182" customFormat="false" ht="15.75" hidden="true" customHeight="true" outlineLevel="0" collapsed="false">
      <c r="A1182" s="22" t="n">
        <v>44174</v>
      </c>
      <c r="B1182" s="6" t="s">
        <v>78</v>
      </c>
      <c r="C1182" s="6" t="s">
        <v>74</v>
      </c>
      <c r="D1182" s="6" t="n">
        <v>404</v>
      </c>
      <c r="E1182" s="23" t="n">
        <v>7</v>
      </c>
      <c r="F1182" s="23" t="n">
        <v>2828</v>
      </c>
      <c r="G1182" s="24" t="s">
        <v>77</v>
      </c>
      <c r="H1182" s="17" t="n">
        <f aca="false">MONTH(A1182)</f>
        <v>12</v>
      </c>
      <c r="I1182" s="17" t="n">
        <f aca="false">DAY(A1182)</f>
        <v>9</v>
      </c>
    </row>
    <row r="1183" customFormat="false" ht="15.75" hidden="true" customHeight="true" outlineLevel="0" collapsed="false">
      <c r="A1183" s="22" t="n">
        <v>43996</v>
      </c>
      <c r="B1183" s="6" t="s">
        <v>78</v>
      </c>
      <c r="C1183" s="6" t="s">
        <v>74</v>
      </c>
      <c r="D1183" s="6" t="n">
        <v>234</v>
      </c>
      <c r="E1183" s="23" t="n">
        <v>7</v>
      </c>
      <c r="F1183" s="23" t="n">
        <v>1638</v>
      </c>
      <c r="G1183" s="24" t="s">
        <v>87</v>
      </c>
      <c r="H1183" s="17" t="n">
        <f aca="false">MONTH(A1183)</f>
        <v>6</v>
      </c>
      <c r="I1183" s="17" t="n">
        <f aca="false">DAY(A1183)</f>
        <v>14</v>
      </c>
    </row>
    <row r="1184" customFormat="false" ht="15.75" hidden="true" customHeight="true" outlineLevel="0" collapsed="false">
      <c r="A1184" s="22" t="n">
        <v>44052</v>
      </c>
      <c r="B1184" s="6" t="s">
        <v>82</v>
      </c>
      <c r="C1184" s="6" t="s">
        <v>72</v>
      </c>
      <c r="D1184" s="6" t="n">
        <v>219</v>
      </c>
      <c r="E1184" s="23" t="n">
        <v>16</v>
      </c>
      <c r="F1184" s="23" t="n">
        <v>3504</v>
      </c>
      <c r="G1184" s="24" t="s">
        <v>77</v>
      </c>
      <c r="H1184" s="17" t="n">
        <f aca="false">MONTH(A1184)</f>
        <v>8</v>
      </c>
      <c r="I1184" s="17" t="n">
        <f aca="false">DAY(A1184)</f>
        <v>9</v>
      </c>
    </row>
    <row r="1185" customFormat="false" ht="15.75" hidden="true" customHeight="true" outlineLevel="0" collapsed="false">
      <c r="A1185" s="22" t="n">
        <v>43959</v>
      </c>
      <c r="B1185" s="6" t="s">
        <v>78</v>
      </c>
      <c r="C1185" s="6" t="s">
        <v>74</v>
      </c>
      <c r="D1185" s="6" t="n">
        <v>253</v>
      </c>
      <c r="E1185" s="23" t="n">
        <v>7</v>
      </c>
      <c r="F1185" s="23" t="n">
        <v>1771</v>
      </c>
      <c r="G1185" s="24" t="s">
        <v>77</v>
      </c>
      <c r="H1185" s="17" t="n">
        <f aca="false">MONTH(A1185)</f>
        <v>5</v>
      </c>
      <c r="I1185" s="17" t="n">
        <f aca="false">DAY(A1185)</f>
        <v>8</v>
      </c>
    </row>
    <row r="1186" customFormat="false" ht="15.75" hidden="true" customHeight="true" outlineLevel="0" collapsed="false">
      <c r="A1186" s="22" t="n">
        <v>43904</v>
      </c>
      <c r="B1186" s="6" t="s">
        <v>76</v>
      </c>
      <c r="C1186" s="6" t="s">
        <v>74</v>
      </c>
      <c r="D1186" s="6" t="n">
        <v>100</v>
      </c>
      <c r="E1186" s="23" t="n">
        <v>11</v>
      </c>
      <c r="F1186" s="23" t="n">
        <v>1100</v>
      </c>
      <c r="G1186" s="24" t="s">
        <v>73</v>
      </c>
      <c r="H1186" s="17" t="n">
        <f aca="false">MONTH(A1186)</f>
        <v>3</v>
      </c>
      <c r="I1186" s="17" t="n">
        <f aca="false">DAY(A1186)</f>
        <v>14</v>
      </c>
    </row>
    <row r="1187" customFormat="false" ht="15.75" hidden="true" customHeight="true" outlineLevel="0" collapsed="false">
      <c r="A1187" s="22" t="n">
        <v>44035</v>
      </c>
      <c r="B1187" s="6" t="s">
        <v>71</v>
      </c>
      <c r="C1187" s="6" t="s">
        <v>72</v>
      </c>
      <c r="D1187" s="6" t="n">
        <v>184</v>
      </c>
      <c r="E1187" s="23" t="n">
        <v>5</v>
      </c>
      <c r="F1187" s="23" t="n">
        <v>920</v>
      </c>
      <c r="G1187" s="24" t="s">
        <v>73</v>
      </c>
      <c r="H1187" s="17" t="n">
        <f aca="false">MONTH(A1187)</f>
        <v>7</v>
      </c>
      <c r="I1187" s="17" t="n">
        <f aca="false">DAY(A1187)</f>
        <v>23</v>
      </c>
    </row>
    <row r="1188" customFormat="false" ht="15.75" hidden="true" customHeight="true" outlineLevel="0" collapsed="false">
      <c r="A1188" s="22" t="n">
        <v>44059</v>
      </c>
      <c r="B1188" s="6" t="s">
        <v>76</v>
      </c>
      <c r="C1188" s="6" t="s">
        <v>74</v>
      </c>
      <c r="D1188" s="6" t="n">
        <v>192</v>
      </c>
      <c r="E1188" s="23" t="n">
        <v>11</v>
      </c>
      <c r="F1188" s="23" t="n">
        <v>2112</v>
      </c>
      <c r="G1188" s="24" t="s">
        <v>90</v>
      </c>
      <c r="H1188" s="17" t="n">
        <f aca="false">MONTH(A1188)</f>
        <v>8</v>
      </c>
      <c r="I1188" s="17" t="n">
        <f aca="false">DAY(A1188)</f>
        <v>16</v>
      </c>
    </row>
    <row r="1189" customFormat="false" ht="15.75" hidden="true" customHeight="true" outlineLevel="0" collapsed="false">
      <c r="A1189" s="22" t="n">
        <v>43913</v>
      </c>
      <c r="B1189" s="6" t="s">
        <v>71</v>
      </c>
      <c r="C1189" s="6" t="s">
        <v>72</v>
      </c>
      <c r="D1189" s="6" t="n">
        <v>85</v>
      </c>
      <c r="E1189" s="23" t="n">
        <v>5</v>
      </c>
      <c r="F1189" s="23" t="n">
        <v>425</v>
      </c>
      <c r="G1189" s="24" t="s">
        <v>73</v>
      </c>
      <c r="H1189" s="17" t="n">
        <f aca="false">MONTH(A1189)</f>
        <v>3</v>
      </c>
      <c r="I1189" s="17" t="n">
        <f aca="false">DAY(A1189)</f>
        <v>23</v>
      </c>
    </row>
    <row r="1190" customFormat="false" ht="15.75" hidden="false" customHeight="true" outlineLevel="0" collapsed="false">
      <c r="A1190" s="22" t="n">
        <v>43889</v>
      </c>
      <c r="B1190" s="6" t="s">
        <v>71</v>
      </c>
      <c r="C1190" s="6" t="s">
        <v>74</v>
      </c>
      <c r="D1190" s="7" t="n">
        <v>171</v>
      </c>
      <c r="E1190" s="25" t="n">
        <v>5</v>
      </c>
      <c r="F1190" s="23" t="n">
        <v>855</v>
      </c>
      <c r="G1190" s="24" t="s">
        <v>83</v>
      </c>
      <c r="H1190" s="17" t="n">
        <f aca="false">MONTH(A1190)</f>
        <v>2</v>
      </c>
      <c r="I1190" s="17" t="n">
        <f aca="false">DAY(A1190)</f>
        <v>28</v>
      </c>
      <c r="J1190" s="26" t="s">
        <v>84</v>
      </c>
    </row>
    <row r="1191" customFormat="false" ht="15.75" hidden="true" customHeight="true" outlineLevel="0" collapsed="false">
      <c r="A1191" s="22" t="n">
        <v>44008</v>
      </c>
      <c r="B1191" s="6" t="s">
        <v>78</v>
      </c>
      <c r="C1191" s="6" t="s">
        <v>74</v>
      </c>
      <c r="D1191" s="6" t="n">
        <v>239</v>
      </c>
      <c r="E1191" s="23" t="n">
        <v>7</v>
      </c>
      <c r="F1191" s="23" t="n">
        <v>1673</v>
      </c>
      <c r="G1191" s="24" t="s">
        <v>83</v>
      </c>
      <c r="H1191" s="17" t="n">
        <f aca="false">MONTH(A1191)</f>
        <v>6</v>
      </c>
      <c r="I1191" s="17" t="n">
        <f aca="false">DAY(A1191)</f>
        <v>26</v>
      </c>
    </row>
    <row r="1192" customFormat="false" ht="15.75" hidden="true" customHeight="true" outlineLevel="0" collapsed="false">
      <c r="A1192" s="22" t="n">
        <v>44023</v>
      </c>
      <c r="B1192" s="6" t="s">
        <v>78</v>
      </c>
      <c r="C1192" s="6" t="s">
        <v>74</v>
      </c>
      <c r="D1192" s="6" t="n">
        <v>225</v>
      </c>
      <c r="E1192" s="23" t="n">
        <v>7</v>
      </c>
      <c r="F1192" s="23" t="n">
        <v>1575</v>
      </c>
      <c r="G1192" s="24" t="s">
        <v>73</v>
      </c>
      <c r="H1192" s="17" t="n">
        <f aca="false">MONTH(A1192)</f>
        <v>7</v>
      </c>
      <c r="I1192" s="17" t="n">
        <f aca="false">DAY(A1192)</f>
        <v>11</v>
      </c>
    </row>
    <row r="1193" customFormat="false" ht="15.75" hidden="true" customHeight="true" outlineLevel="0" collapsed="false">
      <c r="A1193" s="22" t="n">
        <v>43895</v>
      </c>
      <c r="B1193" s="6" t="s">
        <v>76</v>
      </c>
      <c r="C1193" s="6" t="s">
        <v>74</v>
      </c>
      <c r="D1193" s="6" t="n">
        <v>114</v>
      </c>
      <c r="E1193" s="23" t="n">
        <v>11</v>
      </c>
      <c r="F1193" s="23" t="n">
        <v>1254</v>
      </c>
      <c r="G1193" s="24" t="s">
        <v>77</v>
      </c>
      <c r="H1193" s="17" t="n">
        <f aca="false">MONTH(A1193)</f>
        <v>3</v>
      </c>
      <c r="I1193" s="17" t="n">
        <f aca="false">DAY(A1193)</f>
        <v>5</v>
      </c>
    </row>
    <row r="1194" customFormat="false" ht="15.75" hidden="true" customHeight="true" outlineLevel="0" collapsed="false">
      <c r="A1194" s="22" t="n">
        <v>44189</v>
      </c>
      <c r="B1194" s="6" t="s">
        <v>71</v>
      </c>
      <c r="C1194" s="6" t="s">
        <v>72</v>
      </c>
      <c r="D1194" s="6" t="n">
        <v>299</v>
      </c>
      <c r="E1194" s="23" t="n">
        <v>5</v>
      </c>
      <c r="F1194" s="23" t="n">
        <v>1495</v>
      </c>
      <c r="G1194" s="24" t="s">
        <v>88</v>
      </c>
      <c r="H1194" s="17" t="n">
        <f aca="false">MONTH(A1194)</f>
        <v>12</v>
      </c>
      <c r="I1194" s="17" t="n">
        <f aca="false">DAY(A1194)</f>
        <v>24</v>
      </c>
    </row>
    <row r="1195" customFormat="false" ht="15.75" hidden="false" customHeight="true" outlineLevel="0" collapsed="false">
      <c r="A1195" s="22" t="n">
        <v>43863</v>
      </c>
      <c r="B1195" s="6" t="s">
        <v>71</v>
      </c>
      <c r="C1195" s="6" t="s">
        <v>74</v>
      </c>
      <c r="D1195" s="7" t="n">
        <v>386</v>
      </c>
      <c r="E1195" s="25" t="n">
        <v>5</v>
      </c>
      <c r="F1195" s="23" t="n">
        <v>1930</v>
      </c>
      <c r="G1195" s="24" t="s">
        <v>75</v>
      </c>
      <c r="H1195" s="17" t="n">
        <f aca="false">MONTH(A1195)</f>
        <v>2</v>
      </c>
      <c r="I1195" s="17" t="n">
        <f aca="false">DAY(A1195)</f>
        <v>2</v>
      </c>
      <c r="J1195" s="26" t="s">
        <v>86</v>
      </c>
    </row>
    <row r="1196" customFormat="false" ht="15.75" hidden="false" customHeight="true" outlineLevel="0" collapsed="false">
      <c r="A1196" s="22" t="n">
        <v>43876</v>
      </c>
      <c r="B1196" s="6" t="s">
        <v>76</v>
      </c>
      <c r="C1196" s="6" t="s">
        <v>74</v>
      </c>
      <c r="D1196" s="6" t="n">
        <v>78</v>
      </c>
      <c r="E1196" s="23" t="n">
        <v>11</v>
      </c>
      <c r="F1196" s="23" t="n">
        <v>858</v>
      </c>
      <c r="G1196" s="24" t="s">
        <v>87</v>
      </c>
      <c r="H1196" s="17" t="n">
        <f aca="false">MONTH(A1196)</f>
        <v>2</v>
      </c>
      <c r="I1196" s="17" t="n">
        <f aca="false">DAY(A1196)</f>
        <v>15</v>
      </c>
      <c r="J1196" s="26" t="s">
        <v>81</v>
      </c>
    </row>
    <row r="1197" customFormat="false" ht="15.75" hidden="true" customHeight="true" outlineLevel="0" collapsed="false">
      <c r="A1197" s="22" t="n">
        <v>43914</v>
      </c>
      <c r="B1197" s="6" t="s">
        <v>76</v>
      </c>
      <c r="C1197" s="6" t="s">
        <v>74</v>
      </c>
      <c r="D1197" s="6" t="n">
        <v>102</v>
      </c>
      <c r="E1197" s="23" t="n">
        <v>11</v>
      </c>
      <c r="F1197" s="23" t="n">
        <v>1122</v>
      </c>
      <c r="G1197" s="24" t="s">
        <v>73</v>
      </c>
      <c r="H1197" s="17" t="n">
        <f aca="false">MONTH(A1197)</f>
        <v>3</v>
      </c>
      <c r="I1197" s="17" t="n">
        <f aca="false">DAY(A1197)</f>
        <v>24</v>
      </c>
    </row>
    <row r="1198" customFormat="false" ht="15.75" hidden="true" customHeight="true" outlineLevel="0" collapsed="false">
      <c r="A1198" s="22" t="n">
        <v>43902</v>
      </c>
      <c r="B1198" s="6" t="s">
        <v>71</v>
      </c>
      <c r="C1198" s="6" t="s">
        <v>72</v>
      </c>
      <c r="D1198" s="6" t="n">
        <v>112</v>
      </c>
      <c r="E1198" s="23" t="n">
        <v>5</v>
      </c>
      <c r="F1198" s="23" t="n">
        <v>560</v>
      </c>
      <c r="G1198" s="24" t="s">
        <v>73</v>
      </c>
      <c r="H1198" s="17" t="n">
        <f aca="false">MONTH(A1198)</f>
        <v>3</v>
      </c>
      <c r="I1198" s="17" t="n">
        <f aca="false">DAY(A1198)</f>
        <v>12</v>
      </c>
    </row>
    <row r="1199" customFormat="false" ht="15.75" hidden="true" customHeight="true" outlineLevel="0" collapsed="false">
      <c r="A1199" s="22" t="n">
        <v>44102</v>
      </c>
      <c r="B1199" s="6" t="s">
        <v>78</v>
      </c>
      <c r="C1199" s="6" t="s">
        <v>74</v>
      </c>
      <c r="D1199" s="6" t="n">
        <v>301</v>
      </c>
      <c r="E1199" s="23" t="n">
        <v>7</v>
      </c>
      <c r="F1199" s="23" t="n">
        <v>2107</v>
      </c>
      <c r="G1199" s="24" t="s">
        <v>83</v>
      </c>
      <c r="H1199" s="17" t="n">
        <f aca="false">MONTH(A1199)</f>
        <v>9</v>
      </c>
      <c r="I1199" s="17" t="n">
        <f aca="false">DAY(A1199)</f>
        <v>28</v>
      </c>
    </row>
    <row r="1200" customFormat="false" ht="15.75" hidden="true" customHeight="true" outlineLevel="0" collapsed="false">
      <c r="A1200" s="22" t="n">
        <v>43926</v>
      </c>
      <c r="B1200" s="6" t="s">
        <v>76</v>
      </c>
      <c r="C1200" s="6" t="s">
        <v>74</v>
      </c>
      <c r="D1200" s="6" t="n">
        <v>102</v>
      </c>
      <c r="E1200" s="23" t="n">
        <v>11</v>
      </c>
      <c r="F1200" s="23" t="n">
        <v>1122</v>
      </c>
      <c r="G1200" s="24" t="s">
        <v>77</v>
      </c>
      <c r="H1200" s="17" t="n">
        <f aca="false">MONTH(A1200)</f>
        <v>4</v>
      </c>
      <c r="I1200" s="17" t="n">
        <f aca="false">DAY(A1200)</f>
        <v>5</v>
      </c>
    </row>
    <row r="1201" customFormat="false" ht="15.75" hidden="false" customHeight="true" outlineLevel="0" collapsed="false">
      <c r="A1201" s="22" t="n">
        <v>43877</v>
      </c>
      <c r="B1201" s="6" t="s">
        <v>76</v>
      </c>
      <c r="C1201" s="6" t="s">
        <v>72</v>
      </c>
      <c r="D1201" s="6" t="n">
        <v>90</v>
      </c>
      <c r="E1201" s="23" t="n">
        <v>11</v>
      </c>
      <c r="F1201" s="23" t="n">
        <v>990</v>
      </c>
      <c r="G1201" s="24" t="s">
        <v>73</v>
      </c>
      <c r="H1201" s="17" t="n">
        <f aca="false">MONTH(A1201)</f>
        <v>2</v>
      </c>
      <c r="I1201" s="17" t="n">
        <f aca="false">DAY(A1201)</f>
        <v>16</v>
      </c>
      <c r="J1201" s="26" t="s">
        <v>81</v>
      </c>
    </row>
    <row r="1202" customFormat="false" ht="15.75" hidden="true" customHeight="true" outlineLevel="0" collapsed="false">
      <c r="A1202" s="22" t="n">
        <v>44187</v>
      </c>
      <c r="B1202" s="6" t="s">
        <v>71</v>
      </c>
      <c r="C1202" s="6" t="s">
        <v>74</v>
      </c>
      <c r="D1202" s="6" t="n">
        <v>579</v>
      </c>
      <c r="E1202" s="25" t="n">
        <v>5</v>
      </c>
      <c r="F1202" s="23" t="n">
        <v>2895</v>
      </c>
      <c r="G1202" s="24" t="s">
        <v>73</v>
      </c>
      <c r="H1202" s="17" t="n">
        <f aca="false">MONTH(A1202)</f>
        <v>12</v>
      </c>
      <c r="I1202" s="17" t="n">
        <f aca="false">DAY(A1202)</f>
        <v>22</v>
      </c>
    </row>
    <row r="1203" customFormat="false" ht="15.75" hidden="false" customHeight="true" outlineLevel="0" collapsed="false">
      <c r="A1203" s="22" t="n">
        <v>43844</v>
      </c>
      <c r="B1203" s="6" t="s">
        <v>82</v>
      </c>
      <c r="C1203" s="6" t="s">
        <v>72</v>
      </c>
      <c r="D1203" s="6" t="n">
        <v>71</v>
      </c>
      <c r="E1203" s="23" t="n">
        <v>16</v>
      </c>
      <c r="F1203" s="23" t="n">
        <v>1136</v>
      </c>
      <c r="G1203" s="24" t="s">
        <v>73</v>
      </c>
      <c r="H1203" s="17" t="n">
        <f aca="false">MONTH(A1203)</f>
        <v>1</v>
      </c>
      <c r="I1203" s="17" t="n">
        <f aca="false">DAY(A1203)</f>
        <v>14</v>
      </c>
      <c r="J1203" s="26" t="s">
        <v>92</v>
      </c>
    </row>
    <row r="1204" customFormat="false" ht="15.75" hidden="true" customHeight="true" outlineLevel="0" collapsed="false">
      <c r="A1204" s="22" t="n">
        <v>44170</v>
      </c>
      <c r="B1204" s="6" t="s">
        <v>78</v>
      </c>
      <c r="C1204" s="6" t="s">
        <v>74</v>
      </c>
      <c r="D1204" s="6" t="n">
        <v>424</v>
      </c>
      <c r="E1204" s="23" t="n">
        <v>7</v>
      </c>
      <c r="F1204" s="23" t="n">
        <v>2968</v>
      </c>
      <c r="G1204" s="24" t="s">
        <v>77</v>
      </c>
      <c r="H1204" s="17" t="n">
        <f aca="false">MONTH(A1204)</f>
        <v>12</v>
      </c>
      <c r="I1204" s="17" t="n">
        <f aca="false">DAY(A1204)</f>
        <v>5</v>
      </c>
    </row>
    <row r="1205" customFormat="false" ht="15.75" hidden="true" customHeight="true" outlineLevel="0" collapsed="false">
      <c r="A1205" s="22" t="n">
        <v>43934</v>
      </c>
      <c r="B1205" s="6" t="s">
        <v>71</v>
      </c>
      <c r="C1205" s="6" t="s">
        <v>74</v>
      </c>
      <c r="D1205" s="7" t="n">
        <v>187</v>
      </c>
      <c r="E1205" s="25" t="n">
        <v>5</v>
      </c>
      <c r="F1205" s="23" t="n">
        <v>935</v>
      </c>
      <c r="G1205" s="24" t="s">
        <v>87</v>
      </c>
      <c r="H1205" s="17" t="n">
        <f aca="false">MONTH(A1205)</f>
        <v>4</v>
      </c>
      <c r="I1205" s="17" t="n">
        <f aca="false">DAY(A1205)</f>
        <v>13</v>
      </c>
    </row>
    <row r="1206" customFormat="false" ht="15.75" hidden="true" customHeight="true" outlineLevel="0" collapsed="false">
      <c r="A1206" s="22" t="n">
        <v>43952</v>
      </c>
      <c r="B1206" s="6" t="s">
        <v>78</v>
      </c>
      <c r="C1206" s="6" t="s">
        <v>74</v>
      </c>
      <c r="D1206" s="6" t="n">
        <v>231</v>
      </c>
      <c r="E1206" s="23" t="n">
        <v>7</v>
      </c>
      <c r="F1206" s="23" t="n">
        <v>1617</v>
      </c>
      <c r="G1206" s="24" t="s">
        <v>77</v>
      </c>
      <c r="H1206" s="17" t="n">
        <f aca="false">MONTH(A1206)</f>
        <v>5</v>
      </c>
      <c r="I1206" s="17" t="n">
        <f aca="false">DAY(A1206)</f>
        <v>1</v>
      </c>
    </row>
    <row r="1207" customFormat="false" ht="15.75" hidden="false" customHeight="true" outlineLevel="0" collapsed="false">
      <c r="A1207" s="22" t="n">
        <v>43837</v>
      </c>
      <c r="B1207" s="6" t="s">
        <v>76</v>
      </c>
      <c r="C1207" s="6" t="s">
        <v>72</v>
      </c>
      <c r="D1207" s="6" t="n">
        <v>76</v>
      </c>
      <c r="E1207" s="23" t="n">
        <v>11</v>
      </c>
      <c r="F1207" s="23" t="n">
        <v>836</v>
      </c>
      <c r="G1207" s="24" t="s">
        <v>91</v>
      </c>
      <c r="H1207" s="17" t="n">
        <f aca="false">MONTH(A1207)</f>
        <v>1</v>
      </c>
      <c r="I1207" s="17" t="n">
        <f aca="false">DAY(A1207)</f>
        <v>7</v>
      </c>
      <c r="J1207" s="26" t="s">
        <v>86</v>
      </c>
    </row>
    <row r="1208" customFormat="false" ht="15.75" hidden="true" customHeight="true" outlineLevel="0" collapsed="false">
      <c r="A1208" s="22" t="n">
        <v>44148</v>
      </c>
      <c r="B1208" s="6" t="s">
        <v>71</v>
      </c>
      <c r="C1208" s="6" t="s">
        <v>72</v>
      </c>
      <c r="D1208" s="6" t="n">
        <v>304</v>
      </c>
      <c r="E1208" s="23" t="n">
        <v>5</v>
      </c>
      <c r="F1208" s="23" t="n">
        <v>1520</v>
      </c>
      <c r="G1208" s="24" t="s">
        <v>73</v>
      </c>
      <c r="H1208" s="17" t="n">
        <f aca="false">MONTH(A1208)</f>
        <v>11</v>
      </c>
      <c r="I1208" s="17" t="n">
        <f aca="false">DAY(A1208)</f>
        <v>13</v>
      </c>
    </row>
    <row r="1209" customFormat="false" ht="15.75" hidden="true" customHeight="true" outlineLevel="0" collapsed="false">
      <c r="A1209" s="22" t="n">
        <v>44110</v>
      </c>
      <c r="B1209" s="6" t="s">
        <v>76</v>
      </c>
      <c r="C1209" s="6" t="s">
        <v>72</v>
      </c>
      <c r="D1209" s="6" t="n">
        <v>258</v>
      </c>
      <c r="E1209" s="23" t="n">
        <v>11</v>
      </c>
      <c r="F1209" s="23" t="n">
        <v>2838</v>
      </c>
      <c r="G1209" s="24" t="s">
        <v>77</v>
      </c>
      <c r="H1209" s="17" t="n">
        <f aca="false">MONTH(A1209)</f>
        <v>10</v>
      </c>
      <c r="I1209" s="17" t="n">
        <f aca="false">DAY(A1209)</f>
        <v>6</v>
      </c>
    </row>
    <row r="1210" customFormat="false" ht="15.75" hidden="true" customHeight="true" outlineLevel="0" collapsed="false">
      <c r="A1210" s="22" t="n">
        <v>44046</v>
      </c>
      <c r="B1210" s="6" t="s">
        <v>82</v>
      </c>
      <c r="C1210" s="6" t="s">
        <v>72</v>
      </c>
      <c r="D1210" s="6" t="n">
        <v>254</v>
      </c>
      <c r="E1210" s="23" t="n">
        <v>16</v>
      </c>
      <c r="F1210" s="23" t="n">
        <v>4064</v>
      </c>
      <c r="G1210" s="24" t="s">
        <v>77</v>
      </c>
      <c r="H1210" s="17" t="n">
        <f aca="false">MONTH(A1210)</f>
        <v>8</v>
      </c>
      <c r="I1210" s="17" t="n">
        <f aca="false">DAY(A1210)</f>
        <v>3</v>
      </c>
    </row>
    <row r="1211" customFormat="false" ht="15.75" hidden="true" customHeight="true" outlineLevel="0" collapsed="false">
      <c r="A1211" s="22" t="n">
        <v>44077</v>
      </c>
      <c r="B1211" s="6" t="s">
        <v>71</v>
      </c>
      <c r="C1211" s="6" t="s">
        <v>74</v>
      </c>
      <c r="D1211" s="7" t="n">
        <v>517</v>
      </c>
      <c r="E1211" s="25" t="n">
        <v>5</v>
      </c>
      <c r="F1211" s="23" t="n">
        <v>2585</v>
      </c>
      <c r="G1211" s="24" t="s">
        <v>77</v>
      </c>
      <c r="H1211" s="17" t="n">
        <f aca="false">MONTH(A1211)</f>
        <v>9</v>
      </c>
      <c r="I1211" s="17" t="n">
        <f aca="false">DAY(A1211)</f>
        <v>3</v>
      </c>
    </row>
    <row r="1212" customFormat="false" ht="15.75" hidden="true" customHeight="true" outlineLevel="0" collapsed="false">
      <c r="A1212" s="22" t="n">
        <v>43941</v>
      </c>
      <c r="B1212" s="6" t="s">
        <v>71</v>
      </c>
      <c r="C1212" s="6" t="s">
        <v>72</v>
      </c>
      <c r="D1212" s="6" t="n">
        <v>109</v>
      </c>
      <c r="E1212" s="23" t="n">
        <v>5</v>
      </c>
      <c r="F1212" s="23" t="n">
        <v>545</v>
      </c>
      <c r="G1212" s="24" t="s">
        <v>80</v>
      </c>
      <c r="H1212" s="17" t="n">
        <f aca="false">MONTH(A1212)</f>
        <v>4</v>
      </c>
      <c r="I1212" s="17" t="n">
        <f aca="false">DAY(A1212)</f>
        <v>20</v>
      </c>
    </row>
    <row r="1213" customFormat="false" ht="15.75" hidden="true" customHeight="true" outlineLevel="0" collapsed="false">
      <c r="A1213" s="22" t="n">
        <v>43957</v>
      </c>
      <c r="B1213" s="6" t="s">
        <v>76</v>
      </c>
      <c r="C1213" s="6" t="s">
        <v>72</v>
      </c>
      <c r="D1213" s="6" t="n">
        <v>151</v>
      </c>
      <c r="E1213" s="23" t="n">
        <v>11</v>
      </c>
      <c r="F1213" s="23" t="n">
        <v>1661</v>
      </c>
      <c r="G1213" s="24" t="s">
        <v>77</v>
      </c>
      <c r="H1213" s="17" t="n">
        <f aca="false">MONTH(A1213)</f>
        <v>5</v>
      </c>
      <c r="I1213" s="17" t="n">
        <f aca="false">DAY(A1213)</f>
        <v>6</v>
      </c>
    </row>
    <row r="1214" customFormat="false" ht="15.75" hidden="true" customHeight="true" outlineLevel="0" collapsed="false">
      <c r="A1214" s="22" t="n">
        <v>44028</v>
      </c>
      <c r="B1214" s="6" t="s">
        <v>76</v>
      </c>
      <c r="C1214" s="6" t="s">
        <v>72</v>
      </c>
      <c r="D1214" s="6" t="n">
        <v>146</v>
      </c>
      <c r="E1214" s="23" t="n">
        <v>11</v>
      </c>
      <c r="F1214" s="23" t="n">
        <v>1606</v>
      </c>
      <c r="G1214" s="24" t="s">
        <v>89</v>
      </c>
      <c r="H1214" s="17" t="n">
        <f aca="false">MONTH(A1214)</f>
        <v>7</v>
      </c>
      <c r="I1214" s="17" t="n">
        <f aca="false">DAY(A1214)</f>
        <v>16</v>
      </c>
    </row>
    <row r="1215" customFormat="false" ht="15.75" hidden="false" customHeight="true" outlineLevel="0" collapsed="false">
      <c r="A1215" s="22" t="n">
        <v>43879</v>
      </c>
      <c r="B1215" s="6" t="s">
        <v>82</v>
      </c>
      <c r="C1215" s="6" t="s">
        <v>72</v>
      </c>
      <c r="D1215" s="6" t="n">
        <v>96</v>
      </c>
      <c r="E1215" s="23" t="n">
        <v>16</v>
      </c>
      <c r="F1215" s="23" t="n">
        <v>1536</v>
      </c>
      <c r="G1215" s="24" t="s">
        <v>80</v>
      </c>
      <c r="H1215" s="17" t="n">
        <f aca="false">MONTH(A1215)</f>
        <v>2</v>
      </c>
      <c r="I1215" s="17" t="n">
        <f aca="false">DAY(A1215)</f>
        <v>18</v>
      </c>
      <c r="J1215" s="26" t="s">
        <v>81</v>
      </c>
    </row>
    <row r="1216" customFormat="false" ht="15.75" hidden="true" customHeight="true" outlineLevel="0" collapsed="false">
      <c r="A1216" s="22" t="n">
        <v>43896</v>
      </c>
      <c r="B1216" s="6" t="s">
        <v>71</v>
      </c>
      <c r="C1216" s="6" t="s">
        <v>74</v>
      </c>
      <c r="D1216" s="7" t="n">
        <v>201</v>
      </c>
      <c r="E1216" s="25" t="n">
        <v>5</v>
      </c>
      <c r="F1216" s="23" t="n">
        <v>1005</v>
      </c>
      <c r="G1216" s="24" t="s">
        <v>77</v>
      </c>
      <c r="H1216" s="17" t="n">
        <f aca="false">MONTH(A1216)</f>
        <v>3</v>
      </c>
      <c r="I1216" s="17" t="n">
        <f aca="false">DAY(A1216)</f>
        <v>6</v>
      </c>
    </row>
    <row r="1217" customFormat="false" ht="15.75" hidden="true" customHeight="true" outlineLevel="0" collapsed="false">
      <c r="A1217" s="22" t="n">
        <v>44156</v>
      </c>
      <c r="B1217" s="6" t="s">
        <v>76</v>
      </c>
      <c r="C1217" s="6" t="s">
        <v>74</v>
      </c>
      <c r="D1217" s="6" t="n">
        <v>281</v>
      </c>
      <c r="E1217" s="23" t="n">
        <v>11</v>
      </c>
      <c r="F1217" s="23" t="n">
        <v>3091</v>
      </c>
      <c r="G1217" s="24" t="s">
        <v>73</v>
      </c>
      <c r="H1217" s="17" t="n">
        <f aca="false">MONTH(A1217)</f>
        <v>11</v>
      </c>
      <c r="I1217" s="17" t="n">
        <f aca="false">DAY(A1217)</f>
        <v>21</v>
      </c>
    </row>
    <row r="1218" customFormat="false" ht="15.75" hidden="true" customHeight="true" outlineLevel="0" collapsed="false">
      <c r="A1218" s="22" t="n">
        <v>44128</v>
      </c>
      <c r="B1218" s="6" t="s">
        <v>76</v>
      </c>
      <c r="C1218" s="6" t="s">
        <v>74</v>
      </c>
      <c r="D1218" s="6" t="n">
        <v>273</v>
      </c>
      <c r="E1218" s="23" t="n">
        <v>11</v>
      </c>
      <c r="F1218" s="23" t="n">
        <v>3003</v>
      </c>
      <c r="G1218" s="24" t="s">
        <v>73</v>
      </c>
      <c r="H1218" s="17" t="n">
        <f aca="false">MONTH(A1218)</f>
        <v>10</v>
      </c>
      <c r="I1218" s="17" t="n">
        <f aca="false">DAY(A1218)</f>
        <v>24</v>
      </c>
    </row>
    <row r="1219" customFormat="false" ht="15.75" hidden="true" customHeight="true" outlineLevel="0" collapsed="false">
      <c r="A1219" s="22" t="n">
        <v>44006</v>
      </c>
      <c r="B1219" s="6" t="s">
        <v>82</v>
      </c>
      <c r="C1219" s="6" t="s">
        <v>72</v>
      </c>
      <c r="D1219" s="6" t="n">
        <v>214</v>
      </c>
      <c r="E1219" s="23" t="n">
        <v>16</v>
      </c>
      <c r="F1219" s="23" t="n">
        <v>3424</v>
      </c>
      <c r="G1219" s="24" t="s">
        <v>87</v>
      </c>
      <c r="H1219" s="17" t="n">
        <f aca="false">MONTH(A1219)</f>
        <v>6</v>
      </c>
      <c r="I1219" s="17" t="n">
        <f aca="false">DAY(A1219)</f>
        <v>24</v>
      </c>
    </row>
    <row r="1220" customFormat="false" ht="15.75" hidden="true" customHeight="true" outlineLevel="0" collapsed="false">
      <c r="A1220" s="22" t="n">
        <v>44015</v>
      </c>
      <c r="B1220" s="6" t="s">
        <v>76</v>
      </c>
      <c r="C1220" s="6" t="s">
        <v>74</v>
      </c>
      <c r="D1220" s="6" t="n">
        <v>138</v>
      </c>
      <c r="E1220" s="23" t="n">
        <v>11</v>
      </c>
      <c r="F1220" s="23" t="n">
        <v>1518</v>
      </c>
      <c r="G1220" s="24" t="s">
        <v>77</v>
      </c>
      <c r="H1220" s="17" t="n">
        <f aca="false">MONTH(A1220)</f>
        <v>7</v>
      </c>
      <c r="I1220" s="17" t="n">
        <f aca="false">DAY(A1220)</f>
        <v>3</v>
      </c>
    </row>
    <row r="1221" customFormat="false" ht="15.75" hidden="true" customHeight="true" outlineLevel="0" collapsed="false">
      <c r="A1221" s="22" t="n">
        <v>44194</v>
      </c>
      <c r="B1221" s="6" t="s">
        <v>71</v>
      </c>
      <c r="C1221" s="6" t="s">
        <v>72</v>
      </c>
      <c r="D1221" s="6" t="n">
        <v>277</v>
      </c>
      <c r="E1221" s="23" t="n">
        <v>5</v>
      </c>
      <c r="F1221" s="23" t="n">
        <v>1385</v>
      </c>
      <c r="G1221" s="24" t="s">
        <v>73</v>
      </c>
      <c r="H1221" s="17" t="n">
        <f aca="false">MONTH(A1221)</f>
        <v>12</v>
      </c>
      <c r="I1221" s="17" t="n">
        <f aca="false">DAY(A1221)</f>
        <v>29</v>
      </c>
    </row>
    <row r="1222" customFormat="false" ht="15.75" hidden="true" customHeight="true" outlineLevel="0" collapsed="false">
      <c r="A1222" s="22" t="n">
        <v>44037</v>
      </c>
      <c r="B1222" s="6" t="s">
        <v>82</v>
      </c>
      <c r="C1222" s="6" t="s">
        <v>72</v>
      </c>
      <c r="D1222" s="6" t="n">
        <v>185</v>
      </c>
      <c r="E1222" s="23" t="n">
        <v>16</v>
      </c>
      <c r="F1222" s="23" t="n">
        <v>2960</v>
      </c>
      <c r="G1222" s="24" t="s">
        <v>83</v>
      </c>
      <c r="H1222" s="17" t="n">
        <f aca="false">MONTH(A1222)</f>
        <v>7</v>
      </c>
      <c r="I1222" s="17" t="n">
        <f aca="false">DAY(A1222)</f>
        <v>25</v>
      </c>
    </row>
    <row r="1223" customFormat="false" ht="15.75" hidden="true" customHeight="true" outlineLevel="0" collapsed="false">
      <c r="A1223" s="22" t="n">
        <v>43985</v>
      </c>
      <c r="B1223" s="6" t="s">
        <v>76</v>
      </c>
      <c r="C1223" s="6" t="s">
        <v>74</v>
      </c>
      <c r="D1223" s="6" t="n">
        <v>134</v>
      </c>
      <c r="E1223" s="23" t="n">
        <v>11</v>
      </c>
      <c r="F1223" s="23" t="n">
        <v>1474</v>
      </c>
      <c r="G1223" s="24" t="s">
        <v>77</v>
      </c>
      <c r="H1223" s="17" t="n">
        <f aca="false">MONTH(A1223)</f>
        <v>6</v>
      </c>
      <c r="I1223" s="17" t="n">
        <f aca="false">DAY(A1223)</f>
        <v>3</v>
      </c>
    </row>
    <row r="1224" customFormat="false" ht="15.75" hidden="true" customHeight="true" outlineLevel="0" collapsed="false">
      <c r="A1224" s="22" t="n">
        <v>43933</v>
      </c>
      <c r="B1224" s="6" t="s">
        <v>76</v>
      </c>
      <c r="C1224" s="6" t="s">
        <v>74</v>
      </c>
      <c r="D1224" s="6" t="n">
        <v>96</v>
      </c>
      <c r="E1224" s="23" t="n">
        <v>11</v>
      </c>
      <c r="F1224" s="23" t="n">
        <v>1056</v>
      </c>
      <c r="G1224" s="24" t="s">
        <v>87</v>
      </c>
      <c r="H1224" s="17" t="n">
        <f aca="false">MONTH(A1224)</f>
        <v>4</v>
      </c>
      <c r="I1224" s="17" t="n">
        <f aca="false">DAY(A1224)</f>
        <v>12</v>
      </c>
    </row>
    <row r="1225" customFormat="false" ht="15.75" hidden="true" customHeight="true" outlineLevel="0" collapsed="false">
      <c r="A1225" s="22" t="n">
        <v>43936</v>
      </c>
      <c r="B1225" s="6" t="s">
        <v>71</v>
      </c>
      <c r="C1225" s="6" t="s">
        <v>72</v>
      </c>
      <c r="D1225" s="6" t="n">
        <v>109</v>
      </c>
      <c r="E1225" s="23" t="n">
        <v>5</v>
      </c>
      <c r="F1225" s="23" t="n">
        <v>545</v>
      </c>
      <c r="G1225" s="24" t="s">
        <v>73</v>
      </c>
      <c r="H1225" s="17" t="n">
        <f aca="false">MONTH(A1225)</f>
        <v>4</v>
      </c>
      <c r="I1225" s="17" t="n">
        <f aca="false">DAY(A1225)</f>
        <v>15</v>
      </c>
    </row>
    <row r="1226" customFormat="false" ht="15.75" hidden="true" customHeight="true" outlineLevel="0" collapsed="false">
      <c r="A1226" s="22" t="n">
        <v>43955</v>
      </c>
      <c r="B1226" s="6" t="s">
        <v>82</v>
      </c>
      <c r="C1226" s="6" t="s">
        <v>72</v>
      </c>
      <c r="D1226" s="6" t="n">
        <v>225</v>
      </c>
      <c r="E1226" s="23" t="n">
        <v>16</v>
      </c>
      <c r="F1226" s="23" t="n">
        <v>3600</v>
      </c>
      <c r="G1226" s="24" t="s">
        <v>77</v>
      </c>
      <c r="H1226" s="17" t="n">
        <f aca="false">MONTH(A1226)</f>
        <v>5</v>
      </c>
      <c r="I1226" s="17" t="n">
        <f aca="false">DAY(A1226)</f>
        <v>4</v>
      </c>
    </row>
    <row r="1227" customFormat="false" ht="15.75" hidden="true" customHeight="true" outlineLevel="0" collapsed="false">
      <c r="A1227" s="22" t="n">
        <v>43902</v>
      </c>
      <c r="B1227" s="6" t="s">
        <v>82</v>
      </c>
      <c r="C1227" s="6" t="s">
        <v>72</v>
      </c>
      <c r="D1227" s="6" t="n">
        <v>148</v>
      </c>
      <c r="E1227" s="23" t="n">
        <v>16</v>
      </c>
      <c r="F1227" s="23" t="n">
        <v>2368</v>
      </c>
      <c r="G1227" s="24" t="s">
        <v>73</v>
      </c>
      <c r="H1227" s="17" t="n">
        <f aca="false">MONTH(A1227)</f>
        <v>3</v>
      </c>
      <c r="I1227" s="17" t="n">
        <f aca="false">DAY(A1227)</f>
        <v>12</v>
      </c>
    </row>
    <row r="1228" customFormat="false" ht="15.75" hidden="false" customHeight="true" outlineLevel="0" collapsed="false">
      <c r="A1228" s="22" t="n">
        <v>43836</v>
      </c>
      <c r="B1228" s="6" t="s">
        <v>71</v>
      </c>
      <c r="C1228" s="6" t="s">
        <v>72</v>
      </c>
      <c r="D1228" s="6" t="n">
        <v>76</v>
      </c>
      <c r="E1228" s="23" t="n">
        <v>5</v>
      </c>
      <c r="F1228" s="23" t="n">
        <v>380</v>
      </c>
      <c r="G1228" s="24" t="s">
        <v>91</v>
      </c>
      <c r="H1228" s="17" t="n">
        <f aca="false">MONTH(A1228)</f>
        <v>1</v>
      </c>
      <c r="I1228" s="17" t="n">
        <f aca="false">DAY(A1228)</f>
        <v>6</v>
      </c>
      <c r="J1228" s="26" t="s">
        <v>86</v>
      </c>
    </row>
    <row r="1229" customFormat="false" ht="15.75" hidden="true" customHeight="true" outlineLevel="0" collapsed="false">
      <c r="A1229" s="22" t="n">
        <v>43970</v>
      </c>
      <c r="B1229" s="6" t="s">
        <v>76</v>
      </c>
      <c r="C1229" s="6" t="s">
        <v>74</v>
      </c>
      <c r="D1229" s="6" t="n">
        <v>155</v>
      </c>
      <c r="E1229" s="23" t="n">
        <v>11</v>
      </c>
      <c r="F1229" s="23" t="n">
        <v>1705</v>
      </c>
      <c r="G1229" s="24" t="s">
        <v>80</v>
      </c>
      <c r="H1229" s="17" t="n">
        <f aca="false">MONTH(A1229)</f>
        <v>5</v>
      </c>
      <c r="I1229" s="17" t="n">
        <f aca="false">DAY(A1229)</f>
        <v>19</v>
      </c>
    </row>
    <row r="1230" customFormat="false" ht="15.75" hidden="true" customHeight="true" outlineLevel="0" collapsed="false">
      <c r="A1230" s="22" t="n">
        <v>44150</v>
      </c>
      <c r="B1230" s="6" t="s">
        <v>78</v>
      </c>
      <c r="C1230" s="6" t="s">
        <v>74</v>
      </c>
      <c r="D1230" s="6" t="n">
        <v>360</v>
      </c>
      <c r="E1230" s="23" t="n">
        <v>7</v>
      </c>
      <c r="F1230" s="23" t="n">
        <v>2520</v>
      </c>
      <c r="G1230" s="24" t="s">
        <v>87</v>
      </c>
      <c r="H1230" s="17" t="n">
        <f aca="false">MONTH(A1230)</f>
        <v>11</v>
      </c>
      <c r="I1230" s="17" t="n">
        <f aca="false">DAY(A1230)</f>
        <v>15</v>
      </c>
    </row>
    <row r="1231" customFormat="false" ht="15.75" hidden="true" customHeight="true" outlineLevel="0" collapsed="false">
      <c r="A1231" s="22" t="n">
        <v>44177</v>
      </c>
      <c r="B1231" s="6" t="s">
        <v>71</v>
      </c>
      <c r="C1231" s="6" t="s">
        <v>72</v>
      </c>
      <c r="D1231" s="6" t="n">
        <v>281</v>
      </c>
      <c r="E1231" s="23" t="n">
        <v>5</v>
      </c>
      <c r="F1231" s="23" t="n">
        <v>1405</v>
      </c>
      <c r="G1231" s="24" t="s">
        <v>75</v>
      </c>
      <c r="H1231" s="17" t="n">
        <f aca="false">MONTH(A1231)</f>
        <v>12</v>
      </c>
      <c r="I1231" s="17" t="n">
        <f aca="false">DAY(A1231)</f>
        <v>12</v>
      </c>
    </row>
    <row r="1232" customFormat="false" ht="15.75" hidden="true" customHeight="true" outlineLevel="0" collapsed="false">
      <c r="A1232" s="22" t="n">
        <v>43960</v>
      </c>
      <c r="B1232" s="6" t="s">
        <v>78</v>
      </c>
      <c r="C1232" s="6" t="s">
        <v>74</v>
      </c>
      <c r="D1232" s="6" t="n">
        <v>254</v>
      </c>
      <c r="E1232" s="23" t="n">
        <v>7</v>
      </c>
      <c r="F1232" s="23" t="n">
        <v>1778</v>
      </c>
      <c r="G1232" s="24" t="s">
        <v>77</v>
      </c>
      <c r="H1232" s="17" t="n">
        <f aca="false">MONTH(A1232)</f>
        <v>5</v>
      </c>
      <c r="I1232" s="17" t="n">
        <f aca="false">DAY(A1232)</f>
        <v>9</v>
      </c>
    </row>
    <row r="1233" customFormat="false" ht="15.75" hidden="true" customHeight="true" outlineLevel="0" collapsed="false">
      <c r="A1233" s="22" t="n">
        <v>44142</v>
      </c>
      <c r="B1233" s="6" t="s">
        <v>71</v>
      </c>
      <c r="C1233" s="6" t="s">
        <v>72</v>
      </c>
      <c r="D1233" s="6" t="n">
        <v>308</v>
      </c>
      <c r="E1233" s="23" t="n">
        <v>5</v>
      </c>
      <c r="F1233" s="23" t="n">
        <v>1540</v>
      </c>
      <c r="G1233" s="24" t="s">
        <v>77</v>
      </c>
      <c r="H1233" s="17" t="n">
        <f aca="false">MONTH(A1233)</f>
        <v>11</v>
      </c>
      <c r="I1233" s="17" t="n">
        <f aca="false">DAY(A1233)</f>
        <v>7</v>
      </c>
    </row>
    <row r="1234" customFormat="false" ht="15.75" hidden="true" customHeight="true" outlineLevel="0" collapsed="false">
      <c r="A1234" s="22" t="n">
        <v>43922</v>
      </c>
      <c r="B1234" s="6" t="s">
        <v>78</v>
      </c>
      <c r="C1234" s="6" t="s">
        <v>74</v>
      </c>
      <c r="D1234" s="6" t="n">
        <v>168</v>
      </c>
      <c r="E1234" s="23" t="n">
        <v>7</v>
      </c>
      <c r="F1234" s="23" t="n">
        <v>1176</v>
      </c>
      <c r="G1234" s="24" t="s">
        <v>77</v>
      </c>
      <c r="H1234" s="17" t="n">
        <f aca="false">MONTH(A1234)</f>
        <v>4</v>
      </c>
      <c r="I1234" s="17" t="n">
        <f aca="false">DAY(A1234)</f>
        <v>1</v>
      </c>
    </row>
    <row r="1235" customFormat="false" ht="15.75" hidden="false" customHeight="true" outlineLevel="0" collapsed="false">
      <c r="A1235" s="22" t="n">
        <v>43855</v>
      </c>
      <c r="B1235" s="6" t="s">
        <v>76</v>
      </c>
      <c r="C1235" s="6" t="s">
        <v>74</v>
      </c>
      <c r="D1235" s="6" t="n">
        <v>80</v>
      </c>
      <c r="E1235" s="23" t="n">
        <v>11</v>
      </c>
      <c r="F1235" s="23" t="n">
        <v>880</v>
      </c>
      <c r="G1235" s="24" t="s">
        <v>83</v>
      </c>
      <c r="H1235" s="17" t="n">
        <f aca="false">MONTH(A1235)</f>
        <v>1</v>
      </c>
      <c r="I1235" s="17" t="n">
        <f aca="false">DAY(A1235)</f>
        <v>25</v>
      </c>
      <c r="J1235" s="26" t="s">
        <v>84</v>
      </c>
    </row>
    <row r="1236" customFormat="false" ht="15.75" hidden="true" customHeight="true" outlineLevel="0" collapsed="false">
      <c r="A1236" s="22" t="n">
        <v>44003</v>
      </c>
      <c r="B1236" s="6" t="s">
        <v>78</v>
      </c>
      <c r="C1236" s="6" t="s">
        <v>74</v>
      </c>
      <c r="D1236" s="6" t="n">
        <v>250</v>
      </c>
      <c r="E1236" s="23" t="n">
        <v>7</v>
      </c>
      <c r="F1236" s="23" t="n">
        <v>1750</v>
      </c>
      <c r="G1236" s="24" t="s">
        <v>73</v>
      </c>
      <c r="H1236" s="17" t="n">
        <f aca="false">MONTH(A1236)</f>
        <v>6</v>
      </c>
      <c r="I1236" s="17" t="n">
        <f aca="false">DAY(A1236)</f>
        <v>21</v>
      </c>
    </row>
    <row r="1237" customFormat="false" ht="15.75" hidden="true" customHeight="true" outlineLevel="0" collapsed="false">
      <c r="A1237" s="22" t="n">
        <v>44090</v>
      </c>
      <c r="B1237" s="6" t="s">
        <v>71</v>
      </c>
      <c r="C1237" s="6" t="s">
        <v>74</v>
      </c>
      <c r="D1237" s="7" t="n">
        <v>452</v>
      </c>
      <c r="E1237" s="25" t="n">
        <v>5</v>
      </c>
      <c r="F1237" s="23" t="n">
        <v>2260</v>
      </c>
      <c r="G1237" s="24" t="s">
        <v>93</v>
      </c>
      <c r="H1237" s="17" t="n">
        <f aca="false">MONTH(A1237)</f>
        <v>9</v>
      </c>
      <c r="I1237" s="17" t="n">
        <f aca="false">DAY(A1237)</f>
        <v>16</v>
      </c>
    </row>
    <row r="1238" customFormat="false" ht="15.75" hidden="true" customHeight="true" outlineLevel="0" collapsed="false">
      <c r="A1238" s="22" t="n">
        <v>44084</v>
      </c>
      <c r="B1238" s="6" t="s">
        <v>71</v>
      </c>
      <c r="C1238" s="6" t="s">
        <v>74</v>
      </c>
      <c r="D1238" s="7" t="n">
        <v>436</v>
      </c>
      <c r="E1238" s="25" t="n">
        <v>5</v>
      </c>
      <c r="F1238" s="23" t="n">
        <v>2180</v>
      </c>
      <c r="G1238" s="24" t="s">
        <v>77</v>
      </c>
      <c r="H1238" s="17" t="n">
        <f aca="false">MONTH(A1238)</f>
        <v>9</v>
      </c>
      <c r="I1238" s="17" t="n">
        <f aca="false">DAY(A1238)</f>
        <v>10</v>
      </c>
    </row>
    <row r="1239" customFormat="false" ht="15.75" hidden="true" customHeight="true" outlineLevel="0" collapsed="false">
      <c r="A1239" s="22" t="n">
        <v>44009</v>
      </c>
      <c r="B1239" s="6" t="s">
        <v>76</v>
      </c>
      <c r="C1239" s="6" t="s">
        <v>72</v>
      </c>
      <c r="D1239" s="6" t="n">
        <v>130</v>
      </c>
      <c r="E1239" s="23" t="n">
        <v>11</v>
      </c>
      <c r="F1239" s="23" t="n">
        <v>1430</v>
      </c>
      <c r="G1239" s="24" t="s">
        <v>83</v>
      </c>
      <c r="H1239" s="17" t="n">
        <f aca="false">MONTH(A1239)</f>
        <v>6</v>
      </c>
      <c r="I1239" s="17" t="n">
        <f aca="false">DAY(A1239)</f>
        <v>27</v>
      </c>
    </row>
    <row r="1240" customFormat="false" ht="15.75" hidden="true" customHeight="true" outlineLevel="0" collapsed="false">
      <c r="A1240" s="22" t="n">
        <v>44088</v>
      </c>
      <c r="B1240" s="6" t="s">
        <v>71</v>
      </c>
      <c r="C1240" s="6" t="s">
        <v>72</v>
      </c>
      <c r="D1240" s="6" t="n">
        <v>230</v>
      </c>
      <c r="E1240" s="23" t="n">
        <v>5</v>
      </c>
      <c r="F1240" s="23" t="n">
        <v>1150</v>
      </c>
      <c r="G1240" s="24" t="s">
        <v>93</v>
      </c>
      <c r="H1240" s="17" t="n">
        <f aca="false">MONTH(A1240)</f>
        <v>9</v>
      </c>
      <c r="I1240" s="17" t="n">
        <f aca="false">DAY(A1240)</f>
        <v>14</v>
      </c>
    </row>
    <row r="1241" customFormat="false" ht="15.75" hidden="false" customHeight="true" outlineLevel="0" collapsed="false">
      <c r="A1241" s="22" t="n">
        <v>43860</v>
      </c>
      <c r="B1241" s="6" t="s">
        <v>82</v>
      </c>
      <c r="C1241" s="6" t="s">
        <v>72</v>
      </c>
      <c r="D1241" s="6" t="n">
        <v>86</v>
      </c>
      <c r="E1241" s="23" t="n">
        <v>16</v>
      </c>
      <c r="F1241" s="23" t="n">
        <v>1376</v>
      </c>
      <c r="G1241" s="24" t="s">
        <v>73</v>
      </c>
      <c r="H1241" s="17" t="n">
        <f aca="false">MONTH(A1241)</f>
        <v>1</v>
      </c>
      <c r="I1241" s="17" t="n">
        <f aca="false">DAY(A1241)</f>
        <v>30</v>
      </c>
      <c r="J1241" s="26" t="s">
        <v>84</v>
      </c>
    </row>
    <row r="1242" customFormat="false" ht="15.75" hidden="true" customHeight="true" outlineLevel="0" collapsed="false">
      <c r="A1242" s="22" t="n">
        <v>44093</v>
      </c>
      <c r="B1242" s="6" t="s">
        <v>76</v>
      </c>
      <c r="C1242" s="6" t="s">
        <v>72</v>
      </c>
      <c r="D1242" s="6" t="n">
        <v>216</v>
      </c>
      <c r="E1242" s="23" t="n">
        <v>11</v>
      </c>
      <c r="F1242" s="23" t="n">
        <v>2376</v>
      </c>
      <c r="G1242" s="24" t="s">
        <v>80</v>
      </c>
      <c r="H1242" s="17" t="n">
        <f aca="false">MONTH(A1242)</f>
        <v>9</v>
      </c>
      <c r="I1242" s="17" t="n">
        <f aca="false">DAY(A1242)</f>
        <v>19</v>
      </c>
    </row>
    <row r="1243" customFormat="false" ht="15.75" hidden="true" customHeight="true" outlineLevel="0" collapsed="false">
      <c r="A1243" s="22" t="n">
        <v>44168</v>
      </c>
      <c r="B1243" s="6" t="s">
        <v>76</v>
      </c>
      <c r="C1243" s="6" t="s">
        <v>74</v>
      </c>
      <c r="D1243" s="6" t="n">
        <v>298</v>
      </c>
      <c r="E1243" s="23" t="n">
        <v>11</v>
      </c>
      <c r="F1243" s="23" t="n">
        <v>3278</v>
      </c>
      <c r="G1243" s="24" t="s">
        <v>77</v>
      </c>
      <c r="H1243" s="17" t="n">
        <f aca="false">MONTH(A1243)</f>
        <v>12</v>
      </c>
      <c r="I1243" s="17" t="n">
        <f aca="false">DAY(A1243)</f>
        <v>3</v>
      </c>
    </row>
    <row r="1244" customFormat="false" ht="15.75" hidden="true" customHeight="true" outlineLevel="0" collapsed="false">
      <c r="A1244" s="22" t="n">
        <v>44195</v>
      </c>
      <c r="B1244" s="6" t="s">
        <v>78</v>
      </c>
      <c r="C1244" s="6" t="s">
        <v>74</v>
      </c>
      <c r="D1244" s="6" t="n">
        <v>394</v>
      </c>
      <c r="E1244" s="23" t="n">
        <v>7</v>
      </c>
      <c r="F1244" s="23" t="n">
        <v>2758</v>
      </c>
      <c r="G1244" s="24" t="s">
        <v>73</v>
      </c>
      <c r="H1244" s="17" t="n">
        <f aca="false">MONTH(A1244)</f>
        <v>12</v>
      </c>
      <c r="I1244" s="17" t="n">
        <f aca="false">DAY(A1244)</f>
        <v>30</v>
      </c>
    </row>
    <row r="1245" customFormat="false" ht="15.75" hidden="true" customHeight="true" outlineLevel="0" collapsed="false">
      <c r="A1245" s="22" t="n">
        <v>43900</v>
      </c>
      <c r="B1245" s="6" t="s">
        <v>71</v>
      </c>
      <c r="C1245" s="6" t="s">
        <v>74</v>
      </c>
      <c r="D1245" s="7" t="n">
        <v>154</v>
      </c>
      <c r="E1245" s="25" t="n">
        <v>5</v>
      </c>
      <c r="F1245" s="23" t="n">
        <v>770</v>
      </c>
      <c r="G1245" s="24" t="s">
        <v>77</v>
      </c>
      <c r="H1245" s="17" t="n">
        <f aca="false">MONTH(A1245)</f>
        <v>3</v>
      </c>
      <c r="I1245" s="17" t="n">
        <f aca="false">DAY(A1245)</f>
        <v>10</v>
      </c>
    </row>
    <row r="1246" customFormat="false" ht="15.75" hidden="true" customHeight="true" outlineLevel="0" collapsed="false">
      <c r="A1246" s="22" t="n">
        <v>43939</v>
      </c>
      <c r="B1246" s="6" t="s">
        <v>71</v>
      </c>
      <c r="C1246" s="6" t="s">
        <v>72</v>
      </c>
      <c r="D1246" s="6" t="n">
        <v>121</v>
      </c>
      <c r="E1246" s="23" t="n">
        <v>5</v>
      </c>
      <c r="F1246" s="23" t="n">
        <v>605</v>
      </c>
      <c r="G1246" s="24" t="s">
        <v>80</v>
      </c>
      <c r="H1246" s="17" t="n">
        <f aca="false">MONTH(A1246)</f>
        <v>4</v>
      </c>
      <c r="I1246" s="17" t="n">
        <f aca="false">DAY(A1246)</f>
        <v>18</v>
      </c>
    </row>
    <row r="1247" customFormat="false" ht="15.75" hidden="false" customHeight="true" outlineLevel="0" collapsed="false">
      <c r="A1247" s="22" t="n">
        <v>43850</v>
      </c>
      <c r="B1247" s="6" t="s">
        <v>82</v>
      </c>
      <c r="C1247" s="6" t="s">
        <v>72</v>
      </c>
      <c r="D1247" s="6" t="n">
        <v>72</v>
      </c>
      <c r="E1247" s="23" t="n">
        <v>16</v>
      </c>
      <c r="F1247" s="23" t="n">
        <v>1152</v>
      </c>
      <c r="G1247" s="24" t="s">
        <v>80</v>
      </c>
      <c r="H1247" s="17" t="n">
        <f aca="false">MONTH(A1247)</f>
        <v>1</v>
      </c>
      <c r="I1247" s="17" t="n">
        <f aca="false">DAY(A1247)</f>
        <v>20</v>
      </c>
      <c r="J1247" s="26" t="s">
        <v>81</v>
      </c>
    </row>
    <row r="1248" customFormat="false" ht="15.75" hidden="false" customHeight="true" outlineLevel="0" collapsed="false">
      <c r="A1248" s="22" t="n">
        <v>43864</v>
      </c>
      <c r="B1248" s="6" t="s">
        <v>82</v>
      </c>
      <c r="C1248" s="6" t="s">
        <v>72</v>
      </c>
      <c r="D1248" s="6" t="n">
        <v>111</v>
      </c>
      <c r="E1248" s="23" t="n">
        <v>16</v>
      </c>
      <c r="F1248" s="23" t="n">
        <v>1776</v>
      </c>
      <c r="G1248" s="24" t="s">
        <v>77</v>
      </c>
      <c r="H1248" s="17" t="n">
        <f aca="false">MONTH(A1248)</f>
        <v>2</v>
      </c>
      <c r="I1248" s="17" t="n">
        <f aca="false">DAY(A1248)</f>
        <v>3</v>
      </c>
      <c r="J1248" s="26" t="s">
        <v>86</v>
      </c>
    </row>
    <row r="1249" customFormat="false" ht="15.75" hidden="true" customHeight="true" outlineLevel="0" collapsed="false">
      <c r="A1249" s="22" t="n">
        <v>44135</v>
      </c>
      <c r="B1249" s="6" t="s">
        <v>71</v>
      </c>
      <c r="C1249" s="6" t="s">
        <v>74</v>
      </c>
      <c r="D1249" s="6" t="n">
        <v>459</v>
      </c>
      <c r="E1249" s="25" t="n">
        <v>5</v>
      </c>
      <c r="F1249" s="23" t="n">
        <v>2295</v>
      </c>
      <c r="G1249" s="24" t="s">
        <v>87</v>
      </c>
      <c r="H1249" s="17" t="n">
        <f aca="false">MONTH(A1249)</f>
        <v>10</v>
      </c>
      <c r="I1249" s="17" t="n">
        <f aca="false">DAY(A1249)</f>
        <v>31</v>
      </c>
    </row>
    <row r="1250" customFormat="false" ht="15.75" hidden="true" customHeight="true" outlineLevel="0" collapsed="false">
      <c r="A1250" s="22" t="n">
        <v>44068</v>
      </c>
      <c r="B1250" s="6" t="s">
        <v>76</v>
      </c>
      <c r="C1250" s="6" t="s">
        <v>72</v>
      </c>
      <c r="D1250" s="6" t="n">
        <v>180</v>
      </c>
      <c r="E1250" s="23" t="n">
        <v>11</v>
      </c>
      <c r="F1250" s="23" t="n">
        <v>1980</v>
      </c>
      <c r="G1250" s="24" t="s">
        <v>83</v>
      </c>
      <c r="H1250" s="17" t="n">
        <f aca="false">MONTH(A1250)</f>
        <v>8</v>
      </c>
      <c r="I1250" s="17" t="n">
        <f aca="false">DAY(A1250)</f>
        <v>25</v>
      </c>
    </row>
    <row r="1251" customFormat="false" ht="15.75" hidden="true" customHeight="true" outlineLevel="0" collapsed="false">
      <c r="A1251" s="22" t="n">
        <v>44092</v>
      </c>
      <c r="B1251" s="6" t="s">
        <v>78</v>
      </c>
      <c r="C1251" s="6" t="s">
        <v>74</v>
      </c>
      <c r="D1251" s="6" t="n">
        <v>375</v>
      </c>
      <c r="E1251" s="23" t="n">
        <v>7</v>
      </c>
      <c r="F1251" s="23" t="n">
        <v>2625</v>
      </c>
      <c r="G1251" s="24" t="s">
        <v>80</v>
      </c>
      <c r="H1251" s="17" t="n">
        <f aca="false">MONTH(A1251)</f>
        <v>9</v>
      </c>
      <c r="I1251" s="17" t="n">
        <f aca="false">DAY(A1251)</f>
        <v>18</v>
      </c>
    </row>
    <row r="1252" customFormat="false" ht="15.75" hidden="false" customHeight="true" outlineLevel="0" collapsed="false">
      <c r="A1252" s="22" t="n">
        <v>43860</v>
      </c>
      <c r="B1252" s="6" t="s">
        <v>78</v>
      </c>
      <c r="C1252" s="6" t="s">
        <v>74</v>
      </c>
      <c r="D1252" s="6" t="n">
        <v>106</v>
      </c>
      <c r="E1252" s="23" t="n">
        <v>7</v>
      </c>
      <c r="F1252" s="23" t="n">
        <v>742</v>
      </c>
      <c r="G1252" s="24" t="s">
        <v>73</v>
      </c>
      <c r="H1252" s="17" t="n">
        <f aca="false">MONTH(A1252)</f>
        <v>1</v>
      </c>
      <c r="I1252" s="17" t="n">
        <f aca="false">DAY(A1252)</f>
        <v>30</v>
      </c>
      <c r="J1252" s="26" t="s">
        <v>84</v>
      </c>
    </row>
    <row r="1253" customFormat="false" ht="15.75" hidden="false" customHeight="true" outlineLevel="0" collapsed="false">
      <c r="A1253" s="22" t="n">
        <v>43842</v>
      </c>
      <c r="B1253" s="6" t="s">
        <v>76</v>
      </c>
      <c r="C1253" s="6" t="s">
        <v>72</v>
      </c>
      <c r="D1253" s="6" t="n">
        <v>87</v>
      </c>
      <c r="E1253" s="23" t="n">
        <v>11</v>
      </c>
      <c r="F1253" s="23" t="n">
        <v>957</v>
      </c>
      <c r="G1253" s="24" t="s">
        <v>73</v>
      </c>
      <c r="H1253" s="17" t="n">
        <f aca="false">MONTH(A1253)</f>
        <v>1</v>
      </c>
      <c r="I1253" s="17" t="n">
        <f aca="false">DAY(A1253)</f>
        <v>12</v>
      </c>
      <c r="J1253" s="26" t="s">
        <v>92</v>
      </c>
    </row>
    <row r="1254" customFormat="false" ht="15.75" hidden="true" customHeight="true" outlineLevel="0" collapsed="false">
      <c r="A1254" s="22" t="n">
        <v>43909</v>
      </c>
      <c r="B1254" s="6" t="s">
        <v>71</v>
      </c>
      <c r="C1254" s="6" t="s">
        <v>74</v>
      </c>
      <c r="D1254" s="7" t="n">
        <v>236</v>
      </c>
      <c r="E1254" s="25" t="n">
        <v>5</v>
      </c>
      <c r="F1254" s="23" t="n">
        <v>1180</v>
      </c>
      <c r="G1254" s="24" t="s">
        <v>80</v>
      </c>
      <c r="H1254" s="17" t="n">
        <f aca="false">MONTH(A1254)</f>
        <v>3</v>
      </c>
      <c r="I1254" s="17" t="n">
        <f aca="false">DAY(A1254)</f>
        <v>19</v>
      </c>
    </row>
    <row r="1255" customFormat="false" ht="15.75" hidden="true" customHeight="true" outlineLevel="0" collapsed="false">
      <c r="A1255" s="22" t="n">
        <v>44019</v>
      </c>
      <c r="B1255" s="6" t="s">
        <v>78</v>
      </c>
      <c r="C1255" s="6" t="s">
        <v>74</v>
      </c>
      <c r="D1255" s="6" t="n">
        <v>260</v>
      </c>
      <c r="E1255" s="23" t="n">
        <v>7</v>
      </c>
      <c r="F1255" s="23" t="n">
        <v>1820</v>
      </c>
      <c r="G1255" s="24" t="s">
        <v>75</v>
      </c>
      <c r="H1255" s="17" t="n">
        <f aca="false">MONTH(A1255)</f>
        <v>7</v>
      </c>
      <c r="I1255" s="17" t="n">
        <f aca="false">DAY(A1255)</f>
        <v>7</v>
      </c>
    </row>
    <row r="1256" customFormat="false" ht="15.75" hidden="true" customHeight="true" outlineLevel="0" collapsed="false">
      <c r="A1256" s="22" t="n">
        <v>43921</v>
      </c>
      <c r="B1256" s="6" t="s">
        <v>71</v>
      </c>
      <c r="C1256" s="6" t="s">
        <v>74</v>
      </c>
      <c r="D1256" s="7" t="n">
        <v>177</v>
      </c>
      <c r="E1256" s="25" t="n">
        <v>5</v>
      </c>
      <c r="F1256" s="23" t="n">
        <v>885</v>
      </c>
      <c r="G1256" s="24" t="s">
        <v>83</v>
      </c>
      <c r="H1256" s="17" t="n">
        <f aca="false">MONTH(A1256)</f>
        <v>3</v>
      </c>
      <c r="I1256" s="17" t="n">
        <f aca="false">DAY(A1256)</f>
        <v>31</v>
      </c>
    </row>
    <row r="1257" customFormat="false" ht="15.75" hidden="true" customHeight="true" outlineLevel="0" collapsed="false">
      <c r="A1257" s="22" t="n">
        <v>44106</v>
      </c>
      <c r="B1257" s="6" t="s">
        <v>71</v>
      </c>
      <c r="C1257" s="6" t="s">
        <v>72</v>
      </c>
      <c r="D1257" s="6" t="n">
        <v>288</v>
      </c>
      <c r="E1257" s="23" t="n">
        <v>5</v>
      </c>
      <c r="F1257" s="23" t="n">
        <v>1440</v>
      </c>
      <c r="G1257" s="24" t="s">
        <v>77</v>
      </c>
      <c r="H1257" s="17" t="n">
        <f aca="false">MONTH(A1257)</f>
        <v>10</v>
      </c>
      <c r="I1257" s="17" t="n">
        <f aca="false">DAY(A1257)</f>
        <v>2</v>
      </c>
    </row>
    <row r="1258" customFormat="false" ht="15.75" hidden="true" customHeight="true" outlineLevel="0" collapsed="false">
      <c r="A1258" s="22" t="n">
        <v>43960</v>
      </c>
      <c r="B1258" s="6" t="s">
        <v>71</v>
      </c>
      <c r="C1258" s="6" t="s">
        <v>72</v>
      </c>
      <c r="D1258" s="6" t="n">
        <v>188</v>
      </c>
      <c r="E1258" s="23" t="n">
        <v>5</v>
      </c>
      <c r="F1258" s="23" t="n">
        <v>940</v>
      </c>
      <c r="G1258" s="24" t="s">
        <v>77</v>
      </c>
      <c r="H1258" s="17" t="n">
        <f aca="false">MONTH(A1258)</f>
        <v>5</v>
      </c>
      <c r="I1258" s="17" t="n">
        <f aca="false">DAY(A1258)</f>
        <v>9</v>
      </c>
    </row>
    <row r="1259" customFormat="false" ht="15.75" hidden="true" customHeight="true" outlineLevel="0" collapsed="false">
      <c r="A1259" s="22" t="n">
        <v>44019</v>
      </c>
      <c r="B1259" s="6" t="s">
        <v>71</v>
      </c>
      <c r="C1259" s="6" t="s">
        <v>72</v>
      </c>
      <c r="D1259" s="6" t="n">
        <v>163</v>
      </c>
      <c r="E1259" s="23" t="n">
        <v>5</v>
      </c>
      <c r="F1259" s="23" t="n">
        <v>815</v>
      </c>
      <c r="G1259" s="24" t="s">
        <v>75</v>
      </c>
      <c r="H1259" s="17" t="n">
        <f aca="false">MONTH(A1259)</f>
        <v>7</v>
      </c>
      <c r="I1259" s="17" t="n">
        <f aca="false">DAY(A1259)</f>
        <v>7</v>
      </c>
    </row>
    <row r="1260" customFormat="false" ht="15.75" hidden="true" customHeight="true" outlineLevel="0" collapsed="false">
      <c r="A1260" s="22" t="n">
        <v>44146</v>
      </c>
      <c r="B1260" s="6" t="s">
        <v>76</v>
      </c>
      <c r="C1260" s="6" t="s">
        <v>74</v>
      </c>
      <c r="D1260" s="6" t="n">
        <v>233</v>
      </c>
      <c r="E1260" s="23" t="n">
        <v>11</v>
      </c>
      <c r="F1260" s="23" t="n">
        <v>2563</v>
      </c>
      <c r="G1260" s="24" t="s">
        <v>75</v>
      </c>
      <c r="H1260" s="17" t="n">
        <f aca="false">MONTH(A1260)</f>
        <v>11</v>
      </c>
      <c r="I1260" s="17" t="n">
        <f aca="false">DAY(A1260)</f>
        <v>11</v>
      </c>
    </row>
    <row r="1261" customFormat="false" ht="15.75" hidden="true" customHeight="true" outlineLevel="0" collapsed="false">
      <c r="A1261" s="22" t="n">
        <v>44036</v>
      </c>
      <c r="B1261" s="6" t="s">
        <v>71</v>
      </c>
      <c r="C1261" s="6" t="s">
        <v>72</v>
      </c>
      <c r="D1261" s="6" t="n">
        <v>188</v>
      </c>
      <c r="E1261" s="23" t="n">
        <v>5</v>
      </c>
      <c r="F1261" s="23" t="n">
        <v>940</v>
      </c>
      <c r="G1261" s="24" t="s">
        <v>73</v>
      </c>
      <c r="H1261" s="17" t="n">
        <f aca="false">MONTH(A1261)</f>
        <v>7</v>
      </c>
      <c r="I1261" s="17" t="n">
        <f aca="false">DAY(A1261)</f>
        <v>24</v>
      </c>
    </row>
    <row r="1262" customFormat="false" ht="15.75" hidden="true" customHeight="true" outlineLevel="0" collapsed="false">
      <c r="A1262" s="22" t="n">
        <v>44140</v>
      </c>
      <c r="B1262" s="6" t="s">
        <v>71</v>
      </c>
      <c r="C1262" s="6" t="s">
        <v>72</v>
      </c>
      <c r="D1262" s="6" t="n">
        <v>272</v>
      </c>
      <c r="E1262" s="23" t="n">
        <v>5</v>
      </c>
      <c r="F1262" s="23" t="n">
        <v>1360</v>
      </c>
      <c r="G1262" s="24" t="s">
        <v>77</v>
      </c>
      <c r="H1262" s="17" t="n">
        <f aca="false">MONTH(A1262)</f>
        <v>11</v>
      </c>
      <c r="I1262" s="17" t="n">
        <f aca="false">DAY(A1262)</f>
        <v>5</v>
      </c>
    </row>
    <row r="1263" customFormat="false" ht="15.75" hidden="false" customHeight="true" outlineLevel="0" collapsed="false">
      <c r="A1263" s="22" t="n">
        <v>43874</v>
      </c>
      <c r="B1263" s="6" t="s">
        <v>76</v>
      </c>
      <c r="C1263" s="6" t="s">
        <v>72</v>
      </c>
      <c r="D1263" s="6" t="n">
        <v>99</v>
      </c>
      <c r="E1263" s="23" t="n">
        <v>11</v>
      </c>
      <c r="F1263" s="23" t="n">
        <v>1089</v>
      </c>
      <c r="G1263" s="24" t="s">
        <v>87</v>
      </c>
      <c r="H1263" s="17" t="n">
        <f aca="false">MONTH(A1263)</f>
        <v>2</v>
      </c>
      <c r="I1263" s="17" t="n">
        <f aca="false">DAY(A1263)</f>
        <v>13</v>
      </c>
      <c r="J1263" s="26" t="s">
        <v>92</v>
      </c>
    </row>
    <row r="1264" customFormat="false" ht="15.75" hidden="true" customHeight="true" outlineLevel="0" collapsed="false">
      <c r="A1264" s="22" t="n">
        <v>43957</v>
      </c>
      <c r="B1264" s="6" t="s">
        <v>82</v>
      </c>
      <c r="C1264" s="6" t="s">
        <v>72</v>
      </c>
      <c r="D1264" s="6" t="n">
        <v>207</v>
      </c>
      <c r="E1264" s="23" t="n">
        <v>16</v>
      </c>
      <c r="F1264" s="23" t="n">
        <v>3312</v>
      </c>
      <c r="G1264" s="24" t="s">
        <v>77</v>
      </c>
      <c r="H1264" s="17" t="n">
        <f aca="false">MONTH(A1264)</f>
        <v>5</v>
      </c>
      <c r="I1264" s="17" t="n">
        <f aca="false">DAY(A1264)</f>
        <v>6</v>
      </c>
    </row>
    <row r="1265" customFormat="false" ht="15.75" hidden="true" customHeight="true" outlineLevel="0" collapsed="false">
      <c r="A1265" s="22" t="n">
        <v>44179</v>
      </c>
      <c r="B1265" s="6" t="s">
        <v>71</v>
      </c>
      <c r="C1265" s="6" t="s">
        <v>72</v>
      </c>
      <c r="D1265" s="6" t="n">
        <v>321</v>
      </c>
      <c r="E1265" s="23" t="n">
        <v>5</v>
      </c>
      <c r="F1265" s="23" t="n">
        <v>1605</v>
      </c>
      <c r="G1265" s="24" t="s">
        <v>73</v>
      </c>
      <c r="H1265" s="17" t="n">
        <f aca="false">MONTH(A1265)</f>
        <v>12</v>
      </c>
      <c r="I1265" s="17" t="n">
        <f aca="false">DAY(A1265)</f>
        <v>14</v>
      </c>
    </row>
    <row r="1266" customFormat="false" ht="15.75" hidden="false" customHeight="true" outlineLevel="0" collapsed="false">
      <c r="A1266" s="22" t="n">
        <v>43858</v>
      </c>
      <c r="B1266" s="6" t="s">
        <v>71</v>
      </c>
      <c r="C1266" s="6" t="s">
        <v>74</v>
      </c>
      <c r="D1266" s="7" t="n">
        <v>176</v>
      </c>
      <c r="E1266" s="25" t="n">
        <v>5</v>
      </c>
      <c r="F1266" s="23" t="n">
        <v>880</v>
      </c>
      <c r="G1266" s="24" t="s">
        <v>83</v>
      </c>
      <c r="H1266" s="17" t="n">
        <f aca="false">MONTH(A1266)</f>
        <v>1</v>
      </c>
      <c r="I1266" s="17" t="n">
        <f aca="false">DAY(A1266)</f>
        <v>28</v>
      </c>
      <c r="J1266" s="26" t="s">
        <v>84</v>
      </c>
    </row>
    <row r="1267" customFormat="false" ht="15.75" hidden="true" customHeight="true" outlineLevel="0" collapsed="false">
      <c r="A1267" s="22" t="n">
        <v>44142</v>
      </c>
      <c r="B1267" s="6" t="s">
        <v>76</v>
      </c>
      <c r="C1267" s="6" t="s">
        <v>72</v>
      </c>
      <c r="D1267" s="6" t="n">
        <v>288</v>
      </c>
      <c r="E1267" s="23" t="n">
        <v>11</v>
      </c>
      <c r="F1267" s="23" t="n">
        <v>3168</v>
      </c>
      <c r="G1267" s="24" t="s">
        <v>77</v>
      </c>
      <c r="H1267" s="17" t="n">
        <f aca="false">MONTH(A1267)</f>
        <v>11</v>
      </c>
      <c r="I1267" s="17" t="n">
        <f aca="false">DAY(A1267)</f>
        <v>7</v>
      </c>
    </row>
    <row r="1268" customFormat="false" ht="15.75" hidden="true" customHeight="true" outlineLevel="0" collapsed="false">
      <c r="A1268" s="22" t="n">
        <v>44180</v>
      </c>
      <c r="B1268" s="6" t="s">
        <v>78</v>
      </c>
      <c r="C1268" s="6" t="s">
        <v>74</v>
      </c>
      <c r="D1268" s="6" t="n">
        <v>475</v>
      </c>
      <c r="E1268" s="23" t="n">
        <v>7</v>
      </c>
      <c r="F1268" s="23" t="n">
        <v>3325</v>
      </c>
      <c r="G1268" s="24" t="s">
        <v>87</v>
      </c>
      <c r="H1268" s="17" t="n">
        <f aca="false">MONTH(A1268)</f>
        <v>12</v>
      </c>
      <c r="I1268" s="17" t="n">
        <f aca="false">DAY(A1268)</f>
        <v>15</v>
      </c>
    </row>
    <row r="1269" customFormat="false" ht="15.75" hidden="true" customHeight="true" outlineLevel="0" collapsed="false">
      <c r="A1269" s="22" t="n">
        <v>44074</v>
      </c>
      <c r="B1269" s="6" t="s">
        <v>76</v>
      </c>
      <c r="C1269" s="6" t="s">
        <v>72</v>
      </c>
      <c r="D1269" s="6" t="n">
        <v>188</v>
      </c>
      <c r="E1269" s="23" t="n">
        <v>11</v>
      </c>
      <c r="F1269" s="23" t="n">
        <v>2068</v>
      </c>
      <c r="G1269" s="24" t="s">
        <v>90</v>
      </c>
      <c r="H1269" s="17" t="n">
        <f aca="false">MONTH(A1269)</f>
        <v>8</v>
      </c>
      <c r="I1269" s="17" t="n">
        <f aca="false">DAY(A1269)</f>
        <v>31</v>
      </c>
    </row>
    <row r="1270" customFormat="false" ht="15.75" hidden="true" customHeight="true" outlineLevel="0" collapsed="false">
      <c r="A1270" s="22" t="n">
        <v>44191</v>
      </c>
      <c r="B1270" s="6" t="s">
        <v>82</v>
      </c>
      <c r="C1270" s="6" t="s">
        <v>72</v>
      </c>
      <c r="D1270" s="6" t="n">
        <v>350</v>
      </c>
      <c r="E1270" s="23" t="n">
        <v>16</v>
      </c>
      <c r="F1270" s="23" t="n">
        <v>5600</v>
      </c>
      <c r="G1270" s="24" t="s">
        <v>83</v>
      </c>
      <c r="H1270" s="17" t="n">
        <f aca="false">MONTH(A1270)</f>
        <v>12</v>
      </c>
      <c r="I1270" s="17" t="n">
        <f aca="false">DAY(A1270)</f>
        <v>26</v>
      </c>
    </row>
    <row r="1271" customFormat="false" ht="15.75" hidden="true" customHeight="true" outlineLevel="0" collapsed="false">
      <c r="A1271" s="22" t="n">
        <v>44032</v>
      </c>
      <c r="B1271" s="6" t="s">
        <v>78</v>
      </c>
      <c r="C1271" s="6" t="s">
        <v>74</v>
      </c>
      <c r="D1271" s="6" t="n">
        <v>260</v>
      </c>
      <c r="E1271" s="23" t="n">
        <v>7</v>
      </c>
      <c r="F1271" s="23" t="n">
        <v>1820</v>
      </c>
      <c r="G1271" s="24" t="s">
        <v>85</v>
      </c>
      <c r="H1271" s="17" t="n">
        <f aca="false">MONTH(A1271)</f>
        <v>7</v>
      </c>
      <c r="I1271" s="17" t="n">
        <f aca="false">DAY(A1271)</f>
        <v>20</v>
      </c>
    </row>
    <row r="1272" customFormat="false" ht="15.75" hidden="true" customHeight="true" outlineLevel="0" collapsed="false">
      <c r="A1272" s="22" t="n">
        <v>43902</v>
      </c>
      <c r="B1272" s="6" t="s">
        <v>76</v>
      </c>
      <c r="C1272" s="6" t="s">
        <v>72</v>
      </c>
      <c r="D1272" s="6" t="n">
        <v>87</v>
      </c>
      <c r="E1272" s="23" t="n">
        <v>11</v>
      </c>
      <c r="F1272" s="23" t="n">
        <v>957</v>
      </c>
      <c r="G1272" s="24" t="s">
        <v>73</v>
      </c>
      <c r="H1272" s="17" t="n">
        <f aca="false">MONTH(A1272)</f>
        <v>3</v>
      </c>
      <c r="I1272" s="17" t="n">
        <f aca="false">DAY(A1272)</f>
        <v>12</v>
      </c>
    </row>
    <row r="1273" customFormat="false" ht="15.75" hidden="true" customHeight="true" outlineLevel="0" collapsed="false">
      <c r="A1273" s="22" t="n">
        <v>44100</v>
      </c>
      <c r="B1273" s="6" t="s">
        <v>78</v>
      </c>
      <c r="C1273" s="6" t="s">
        <v>74</v>
      </c>
      <c r="D1273" s="6" t="n">
        <v>317</v>
      </c>
      <c r="E1273" s="23" t="n">
        <v>7</v>
      </c>
      <c r="F1273" s="23" t="n">
        <v>2219</v>
      </c>
      <c r="G1273" s="24" t="s">
        <v>83</v>
      </c>
      <c r="H1273" s="17" t="n">
        <f aca="false">MONTH(A1273)</f>
        <v>9</v>
      </c>
      <c r="I1273" s="17" t="n">
        <f aca="false">DAY(A1273)</f>
        <v>26</v>
      </c>
    </row>
    <row r="1274" customFormat="false" ht="15.75" hidden="false" customHeight="true" outlineLevel="0" collapsed="false">
      <c r="A1274" s="22" t="n">
        <v>43840</v>
      </c>
      <c r="B1274" s="6" t="s">
        <v>76</v>
      </c>
      <c r="C1274" s="6" t="s">
        <v>74</v>
      </c>
      <c r="D1274" s="6" t="n">
        <v>53</v>
      </c>
      <c r="E1274" s="23" t="n">
        <v>11</v>
      </c>
      <c r="F1274" s="23" t="n">
        <v>583</v>
      </c>
      <c r="G1274" s="24" t="s">
        <v>91</v>
      </c>
      <c r="H1274" s="17" t="n">
        <f aca="false">MONTH(A1274)</f>
        <v>1</v>
      </c>
      <c r="I1274" s="17" t="n">
        <f aca="false">DAY(A1274)</f>
        <v>10</v>
      </c>
      <c r="J1274" s="26" t="s">
        <v>92</v>
      </c>
    </row>
    <row r="1275" customFormat="false" ht="15.75" hidden="true" customHeight="true" outlineLevel="0" collapsed="false">
      <c r="A1275" s="22" t="n">
        <v>44179</v>
      </c>
      <c r="B1275" s="6" t="s">
        <v>78</v>
      </c>
      <c r="C1275" s="6" t="s">
        <v>74</v>
      </c>
      <c r="D1275" s="6" t="n">
        <v>385</v>
      </c>
      <c r="E1275" s="23" t="n">
        <v>7</v>
      </c>
      <c r="F1275" s="23" t="n">
        <v>2695</v>
      </c>
      <c r="G1275" s="24" t="s">
        <v>73</v>
      </c>
      <c r="H1275" s="17" t="n">
        <f aca="false">MONTH(A1275)</f>
        <v>12</v>
      </c>
      <c r="I1275" s="17" t="n">
        <f aca="false">DAY(A1275)</f>
        <v>14</v>
      </c>
    </row>
    <row r="1276" customFormat="false" ht="15.75" hidden="true" customHeight="true" outlineLevel="0" collapsed="false">
      <c r="A1276" s="22" t="n">
        <v>44191</v>
      </c>
      <c r="B1276" s="6" t="s">
        <v>76</v>
      </c>
      <c r="C1276" s="6" t="s">
        <v>72</v>
      </c>
      <c r="D1276" s="6" t="n">
        <v>240</v>
      </c>
      <c r="E1276" s="23" t="n">
        <v>11</v>
      </c>
      <c r="F1276" s="23" t="n">
        <v>2640</v>
      </c>
      <c r="G1276" s="24" t="s">
        <v>83</v>
      </c>
      <c r="H1276" s="17" t="n">
        <f aca="false">MONTH(A1276)</f>
        <v>12</v>
      </c>
      <c r="I1276" s="17" t="n">
        <f aca="false">DAY(A1276)</f>
        <v>26</v>
      </c>
    </row>
    <row r="1277" customFormat="false" ht="15.75" hidden="true" customHeight="true" outlineLevel="0" collapsed="false">
      <c r="A1277" s="22" t="n">
        <v>44051</v>
      </c>
      <c r="B1277" s="6" t="s">
        <v>82</v>
      </c>
      <c r="C1277" s="6" t="s">
        <v>72</v>
      </c>
      <c r="D1277" s="6" t="n">
        <v>242</v>
      </c>
      <c r="E1277" s="23" t="n">
        <v>16</v>
      </c>
      <c r="F1277" s="23" t="n">
        <v>3872</v>
      </c>
      <c r="G1277" s="24" t="s">
        <v>75</v>
      </c>
      <c r="H1277" s="17" t="n">
        <f aca="false">MONTH(A1277)</f>
        <v>8</v>
      </c>
      <c r="I1277" s="17" t="n">
        <f aca="false">DAY(A1277)</f>
        <v>8</v>
      </c>
    </row>
    <row r="1278" customFormat="false" ht="15.75" hidden="true" customHeight="true" outlineLevel="0" collapsed="false">
      <c r="A1278" s="22" t="n">
        <v>44156</v>
      </c>
      <c r="B1278" s="6" t="s">
        <v>71</v>
      </c>
      <c r="C1278" s="6" t="s">
        <v>72</v>
      </c>
      <c r="D1278" s="6" t="n">
        <v>269</v>
      </c>
      <c r="E1278" s="23" t="n">
        <v>5</v>
      </c>
      <c r="F1278" s="23" t="n">
        <v>1345</v>
      </c>
      <c r="G1278" s="24" t="s">
        <v>73</v>
      </c>
      <c r="H1278" s="17" t="n">
        <f aca="false">MONTH(A1278)</f>
        <v>11</v>
      </c>
      <c r="I1278" s="17" t="n">
        <f aca="false">DAY(A1278)</f>
        <v>21</v>
      </c>
    </row>
    <row r="1279" customFormat="false" ht="15.75" hidden="false" customHeight="true" outlineLevel="0" collapsed="false">
      <c r="A1279" s="22" t="n">
        <v>43842</v>
      </c>
      <c r="B1279" s="6" t="s">
        <v>82</v>
      </c>
      <c r="C1279" s="6" t="s">
        <v>72</v>
      </c>
      <c r="D1279" s="6" t="n">
        <v>124</v>
      </c>
      <c r="E1279" s="23" t="n">
        <v>16</v>
      </c>
      <c r="F1279" s="23" t="n">
        <v>1984</v>
      </c>
      <c r="G1279" s="24" t="s">
        <v>73</v>
      </c>
      <c r="H1279" s="17" t="n">
        <f aca="false">MONTH(A1279)</f>
        <v>1</v>
      </c>
      <c r="I1279" s="17" t="n">
        <f aca="false">DAY(A1279)</f>
        <v>12</v>
      </c>
      <c r="J1279" s="26" t="s">
        <v>92</v>
      </c>
    </row>
    <row r="1280" customFormat="false" ht="15.75" hidden="true" customHeight="true" outlineLevel="0" collapsed="false">
      <c r="A1280" s="22" t="n">
        <v>43911</v>
      </c>
      <c r="B1280" s="6" t="s">
        <v>76</v>
      </c>
      <c r="C1280" s="6" t="s">
        <v>74</v>
      </c>
      <c r="D1280" s="6" t="n">
        <v>123</v>
      </c>
      <c r="E1280" s="23" t="n">
        <v>11</v>
      </c>
      <c r="F1280" s="23" t="n">
        <v>1353</v>
      </c>
      <c r="G1280" s="24" t="s">
        <v>80</v>
      </c>
      <c r="H1280" s="17" t="n">
        <f aca="false">MONTH(A1280)</f>
        <v>3</v>
      </c>
      <c r="I1280" s="17" t="n">
        <f aca="false">DAY(A1280)</f>
        <v>21</v>
      </c>
    </row>
    <row r="1281" customFormat="false" ht="15.75" hidden="true" customHeight="true" outlineLevel="0" collapsed="false">
      <c r="A1281" s="22" t="n">
        <v>44022</v>
      </c>
      <c r="B1281" s="6" t="s">
        <v>82</v>
      </c>
      <c r="C1281" s="6" t="s">
        <v>72</v>
      </c>
      <c r="D1281" s="6" t="n">
        <v>199</v>
      </c>
      <c r="E1281" s="23" t="n">
        <v>16</v>
      </c>
      <c r="F1281" s="23" t="n">
        <v>3184</v>
      </c>
      <c r="G1281" s="24" t="s">
        <v>77</v>
      </c>
      <c r="H1281" s="17" t="n">
        <f aca="false">MONTH(A1281)</f>
        <v>7</v>
      </c>
      <c r="I1281" s="17" t="n">
        <f aca="false">DAY(A1281)</f>
        <v>10</v>
      </c>
    </row>
    <row r="1282" customFormat="false" ht="15.75" hidden="true" customHeight="true" outlineLevel="0" collapsed="false">
      <c r="A1282" s="22" t="n">
        <v>44078</v>
      </c>
      <c r="B1282" s="6" t="s">
        <v>71</v>
      </c>
      <c r="C1282" s="6" t="s">
        <v>72</v>
      </c>
      <c r="D1282" s="6" t="n">
        <v>261</v>
      </c>
      <c r="E1282" s="23" t="n">
        <v>5</v>
      </c>
      <c r="F1282" s="23" t="n">
        <v>1305</v>
      </c>
      <c r="G1282" s="24" t="s">
        <v>77</v>
      </c>
      <c r="H1282" s="17" t="n">
        <f aca="false">MONTH(A1282)</f>
        <v>9</v>
      </c>
      <c r="I1282" s="17" t="n">
        <f aca="false">DAY(A1282)</f>
        <v>4</v>
      </c>
    </row>
    <row r="1283" customFormat="false" ht="15.75" hidden="true" customHeight="true" outlineLevel="0" collapsed="false">
      <c r="A1283" s="22" t="n">
        <v>44189</v>
      </c>
      <c r="B1283" s="6" t="s">
        <v>76</v>
      </c>
      <c r="C1283" s="6" t="s">
        <v>74</v>
      </c>
      <c r="D1283" s="6" t="n">
        <v>292</v>
      </c>
      <c r="E1283" s="23" t="n">
        <v>11</v>
      </c>
      <c r="F1283" s="23" t="n">
        <v>3212</v>
      </c>
      <c r="G1283" s="24" t="s">
        <v>88</v>
      </c>
      <c r="H1283" s="17" t="n">
        <f aca="false">MONTH(A1283)</f>
        <v>12</v>
      </c>
      <c r="I1283" s="17" t="n">
        <f aca="false">DAY(A1283)</f>
        <v>24</v>
      </c>
    </row>
    <row r="1284" customFormat="false" ht="15.75" hidden="true" customHeight="true" outlineLevel="0" collapsed="false">
      <c r="A1284" s="22" t="n">
        <v>43970</v>
      </c>
      <c r="B1284" s="6" t="s">
        <v>78</v>
      </c>
      <c r="C1284" s="6" t="s">
        <v>74</v>
      </c>
      <c r="D1284" s="6" t="n">
        <v>250</v>
      </c>
      <c r="E1284" s="23" t="n">
        <v>7</v>
      </c>
      <c r="F1284" s="23" t="n">
        <v>1750</v>
      </c>
      <c r="G1284" s="24" t="s">
        <v>80</v>
      </c>
      <c r="H1284" s="17" t="n">
        <f aca="false">MONTH(A1284)</f>
        <v>5</v>
      </c>
      <c r="I1284" s="17" t="n">
        <f aca="false">DAY(A1284)</f>
        <v>19</v>
      </c>
    </row>
    <row r="1285" customFormat="false" ht="15.75" hidden="false" customHeight="true" outlineLevel="0" collapsed="false">
      <c r="A1285" s="22" t="n">
        <v>43865</v>
      </c>
      <c r="B1285" s="6" t="s">
        <v>78</v>
      </c>
      <c r="C1285" s="6" t="s">
        <v>74</v>
      </c>
      <c r="D1285" s="6" t="n">
        <v>130</v>
      </c>
      <c r="E1285" s="23" t="n">
        <v>7</v>
      </c>
      <c r="F1285" s="23" t="n">
        <v>910</v>
      </c>
      <c r="G1285" s="24" t="s">
        <v>77</v>
      </c>
      <c r="H1285" s="17" t="n">
        <f aca="false">MONTH(A1285)</f>
        <v>2</v>
      </c>
      <c r="I1285" s="17" t="n">
        <f aca="false">DAY(A1285)</f>
        <v>4</v>
      </c>
      <c r="J1285" s="26" t="s">
        <v>86</v>
      </c>
    </row>
    <row r="1286" customFormat="false" ht="15.75" hidden="true" customHeight="true" outlineLevel="0" collapsed="false">
      <c r="A1286" s="22" t="n">
        <v>44184</v>
      </c>
      <c r="B1286" s="6" t="s">
        <v>78</v>
      </c>
      <c r="C1286" s="6" t="s">
        <v>74</v>
      </c>
      <c r="D1286" s="6" t="n">
        <v>436</v>
      </c>
      <c r="E1286" s="23" t="n">
        <v>7</v>
      </c>
      <c r="F1286" s="23" t="n">
        <v>3052</v>
      </c>
      <c r="G1286" s="24" t="s">
        <v>80</v>
      </c>
      <c r="H1286" s="17" t="n">
        <f aca="false">MONTH(A1286)</f>
        <v>12</v>
      </c>
      <c r="I1286" s="17" t="n">
        <f aca="false">DAY(A1286)</f>
        <v>19</v>
      </c>
    </row>
    <row r="1287" customFormat="false" ht="15.75" hidden="false" customHeight="true" outlineLevel="0" collapsed="false">
      <c r="A1287" s="22" t="n">
        <v>43844</v>
      </c>
      <c r="B1287" s="6" t="s">
        <v>76</v>
      </c>
      <c r="C1287" s="6" t="s">
        <v>72</v>
      </c>
      <c r="D1287" s="6" t="n">
        <v>60</v>
      </c>
      <c r="E1287" s="23" t="n">
        <v>11</v>
      </c>
      <c r="F1287" s="23" t="n">
        <v>660</v>
      </c>
      <c r="G1287" s="24" t="s">
        <v>73</v>
      </c>
      <c r="H1287" s="17" t="n">
        <f aca="false">MONTH(A1287)</f>
        <v>1</v>
      </c>
      <c r="I1287" s="17" t="n">
        <f aca="false">DAY(A1287)</f>
        <v>14</v>
      </c>
      <c r="J1287" s="26" t="s">
        <v>92</v>
      </c>
    </row>
    <row r="1288" customFormat="false" ht="15.75" hidden="true" customHeight="true" outlineLevel="0" collapsed="false">
      <c r="A1288" s="22" t="n">
        <v>43939</v>
      </c>
      <c r="B1288" s="6" t="s">
        <v>78</v>
      </c>
      <c r="C1288" s="6" t="s">
        <v>74</v>
      </c>
      <c r="D1288" s="6" t="n">
        <v>133</v>
      </c>
      <c r="E1288" s="23" t="n">
        <v>7</v>
      </c>
      <c r="F1288" s="23" t="n">
        <v>931</v>
      </c>
      <c r="G1288" s="24" t="s">
        <v>80</v>
      </c>
      <c r="H1288" s="17" t="n">
        <f aca="false">MONTH(A1288)</f>
        <v>4</v>
      </c>
      <c r="I1288" s="17" t="n">
        <f aca="false">DAY(A1288)</f>
        <v>18</v>
      </c>
    </row>
    <row r="1289" customFormat="false" ht="15.75" hidden="true" customHeight="true" outlineLevel="0" collapsed="false">
      <c r="A1289" s="22" t="n">
        <v>44171</v>
      </c>
      <c r="B1289" s="6" t="s">
        <v>76</v>
      </c>
      <c r="C1289" s="6" t="s">
        <v>74</v>
      </c>
      <c r="D1289" s="6" t="n">
        <v>243</v>
      </c>
      <c r="E1289" s="23" t="n">
        <v>11</v>
      </c>
      <c r="F1289" s="23" t="n">
        <v>2673</v>
      </c>
      <c r="G1289" s="24" t="s">
        <v>77</v>
      </c>
      <c r="H1289" s="17" t="n">
        <f aca="false">MONTH(A1289)</f>
        <v>12</v>
      </c>
      <c r="I1289" s="17" t="n">
        <f aca="false">DAY(A1289)</f>
        <v>6</v>
      </c>
    </row>
    <row r="1290" customFormat="false" ht="15.75" hidden="true" customHeight="true" outlineLevel="0" collapsed="false">
      <c r="A1290" s="22" t="n">
        <v>44071</v>
      </c>
      <c r="B1290" s="6" t="s">
        <v>71</v>
      </c>
      <c r="C1290" s="6" t="s">
        <v>72</v>
      </c>
      <c r="D1290" s="6" t="n">
        <v>188</v>
      </c>
      <c r="E1290" s="23" t="n">
        <v>5</v>
      </c>
      <c r="F1290" s="23" t="n">
        <v>940</v>
      </c>
      <c r="G1290" s="24" t="s">
        <v>90</v>
      </c>
      <c r="H1290" s="17" t="n">
        <f aca="false">MONTH(A1290)</f>
        <v>8</v>
      </c>
      <c r="I1290" s="17" t="n">
        <f aca="false">DAY(A1290)</f>
        <v>28</v>
      </c>
    </row>
    <row r="1291" customFormat="false" ht="15.75" hidden="true" customHeight="true" outlineLevel="0" collapsed="false">
      <c r="A1291" s="22" t="n">
        <v>43939</v>
      </c>
      <c r="B1291" s="6" t="s">
        <v>82</v>
      </c>
      <c r="C1291" s="6" t="s">
        <v>72</v>
      </c>
      <c r="D1291" s="6" t="n">
        <v>137</v>
      </c>
      <c r="E1291" s="23" t="n">
        <v>16</v>
      </c>
      <c r="F1291" s="23" t="n">
        <v>2192</v>
      </c>
      <c r="G1291" s="24" t="s">
        <v>80</v>
      </c>
      <c r="H1291" s="17" t="n">
        <f aca="false">MONTH(A1291)</f>
        <v>4</v>
      </c>
      <c r="I1291" s="17" t="n">
        <f aca="false">DAY(A1291)</f>
        <v>18</v>
      </c>
    </row>
    <row r="1292" customFormat="false" ht="15.75" hidden="true" customHeight="true" outlineLevel="0" collapsed="false">
      <c r="A1292" s="22" t="n">
        <v>44191</v>
      </c>
      <c r="B1292" s="6" t="s">
        <v>71</v>
      </c>
      <c r="C1292" s="6" t="s">
        <v>74</v>
      </c>
      <c r="D1292" s="6" t="n">
        <v>632</v>
      </c>
      <c r="E1292" s="25" t="n">
        <v>5</v>
      </c>
      <c r="F1292" s="23" t="n">
        <v>3160</v>
      </c>
      <c r="G1292" s="24" t="s">
        <v>83</v>
      </c>
      <c r="H1292" s="17" t="n">
        <f aca="false">MONTH(A1292)</f>
        <v>12</v>
      </c>
      <c r="I1292" s="17" t="n">
        <f aca="false">DAY(A1292)</f>
        <v>26</v>
      </c>
    </row>
    <row r="1293" customFormat="false" ht="15.75" hidden="true" customHeight="true" outlineLevel="0" collapsed="false">
      <c r="A1293" s="22" t="n">
        <v>44100</v>
      </c>
      <c r="B1293" s="6" t="s">
        <v>76</v>
      </c>
      <c r="C1293" s="6" t="s">
        <v>72</v>
      </c>
      <c r="D1293" s="6" t="n">
        <v>211</v>
      </c>
      <c r="E1293" s="23" t="n">
        <v>11</v>
      </c>
      <c r="F1293" s="23" t="n">
        <v>2321</v>
      </c>
      <c r="G1293" s="24" t="s">
        <v>83</v>
      </c>
      <c r="H1293" s="17" t="n">
        <f aca="false">MONTH(A1293)</f>
        <v>9</v>
      </c>
      <c r="I1293" s="17" t="n">
        <f aca="false">DAY(A1293)</f>
        <v>26</v>
      </c>
    </row>
    <row r="1294" customFormat="false" ht="15.75" hidden="true" customHeight="true" outlineLevel="0" collapsed="false">
      <c r="A1294" s="22" t="n">
        <v>44123</v>
      </c>
      <c r="B1294" s="6" t="s">
        <v>78</v>
      </c>
      <c r="C1294" s="6" t="s">
        <v>74</v>
      </c>
      <c r="D1294" s="6" t="n">
        <v>394</v>
      </c>
      <c r="E1294" s="23" t="n">
        <v>7</v>
      </c>
      <c r="F1294" s="23" t="n">
        <v>2758</v>
      </c>
      <c r="G1294" s="24" t="s">
        <v>80</v>
      </c>
      <c r="H1294" s="17" t="n">
        <f aca="false">MONTH(A1294)</f>
        <v>10</v>
      </c>
      <c r="I1294" s="17" t="n">
        <f aca="false">DAY(A1294)</f>
        <v>19</v>
      </c>
    </row>
    <row r="1295" customFormat="false" ht="15.75" hidden="true" customHeight="true" outlineLevel="0" collapsed="false">
      <c r="A1295" s="22" t="n">
        <v>43994</v>
      </c>
      <c r="B1295" s="6" t="s">
        <v>71</v>
      </c>
      <c r="C1295" s="6" t="s">
        <v>72</v>
      </c>
      <c r="D1295" s="6" t="n">
        <v>121</v>
      </c>
      <c r="E1295" s="23" t="n">
        <v>5</v>
      </c>
      <c r="F1295" s="23" t="n">
        <v>605</v>
      </c>
      <c r="G1295" s="24" t="s">
        <v>73</v>
      </c>
      <c r="H1295" s="17" t="n">
        <f aca="false">MONTH(A1295)</f>
        <v>6</v>
      </c>
      <c r="I1295" s="17" t="n">
        <f aca="false">DAY(A1295)</f>
        <v>12</v>
      </c>
    </row>
    <row r="1296" customFormat="false" ht="15.75" hidden="true" customHeight="true" outlineLevel="0" collapsed="false">
      <c r="A1296" s="22" t="n">
        <v>43951</v>
      </c>
      <c r="B1296" s="6" t="s">
        <v>82</v>
      </c>
      <c r="C1296" s="6" t="s">
        <v>72</v>
      </c>
      <c r="D1296" s="6" t="n">
        <v>136</v>
      </c>
      <c r="E1296" s="23" t="n">
        <v>16</v>
      </c>
      <c r="F1296" s="23" t="n">
        <v>2176</v>
      </c>
      <c r="G1296" s="24" t="s">
        <v>73</v>
      </c>
      <c r="H1296" s="17" t="n">
        <f aca="false">MONTH(A1296)</f>
        <v>4</v>
      </c>
      <c r="I1296" s="17" t="n">
        <f aca="false">DAY(A1296)</f>
        <v>30</v>
      </c>
    </row>
    <row r="1297" customFormat="false" ht="15.75" hidden="true" customHeight="true" outlineLevel="0" collapsed="false">
      <c r="A1297" s="22" t="n">
        <v>44110</v>
      </c>
      <c r="B1297" s="6" t="s">
        <v>78</v>
      </c>
      <c r="C1297" s="6" t="s">
        <v>74</v>
      </c>
      <c r="D1297" s="6" t="n">
        <v>408</v>
      </c>
      <c r="E1297" s="23" t="n">
        <v>7</v>
      </c>
      <c r="F1297" s="23" t="n">
        <v>2856</v>
      </c>
      <c r="G1297" s="24" t="s">
        <v>77</v>
      </c>
      <c r="H1297" s="17" t="n">
        <f aca="false">MONTH(A1297)</f>
        <v>10</v>
      </c>
      <c r="I1297" s="17" t="n">
        <f aca="false">DAY(A1297)</f>
        <v>6</v>
      </c>
    </row>
    <row r="1298" customFormat="false" ht="15.75" hidden="true" customHeight="true" outlineLevel="0" collapsed="false">
      <c r="A1298" s="22" t="n">
        <v>44170</v>
      </c>
      <c r="B1298" s="6" t="s">
        <v>76</v>
      </c>
      <c r="C1298" s="6" t="s">
        <v>74</v>
      </c>
      <c r="D1298" s="6" t="n">
        <v>244</v>
      </c>
      <c r="E1298" s="23" t="n">
        <v>11</v>
      </c>
      <c r="F1298" s="23" t="n">
        <v>2684</v>
      </c>
      <c r="G1298" s="24" t="s">
        <v>77</v>
      </c>
      <c r="H1298" s="17" t="n">
        <f aca="false">MONTH(A1298)</f>
        <v>12</v>
      </c>
      <c r="I1298" s="17" t="n">
        <f aca="false">DAY(A1298)</f>
        <v>5</v>
      </c>
    </row>
    <row r="1299" customFormat="false" ht="15.75" hidden="true" customHeight="true" outlineLevel="0" collapsed="false">
      <c r="A1299" s="22" t="n">
        <v>43968</v>
      </c>
      <c r="B1299" s="6" t="s">
        <v>82</v>
      </c>
      <c r="C1299" s="6" t="s">
        <v>72</v>
      </c>
      <c r="D1299" s="6" t="n">
        <v>196</v>
      </c>
      <c r="E1299" s="23" t="n">
        <v>16</v>
      </c>
      <c r="F1299" s="23" t="n">
        <v>3136</v>
      </c>
      <c r="G1299" s="24" t="s">
        <v>79</v>
      </c>
      <c r="H1299" s="17" t="n">
        <f aca="false">MONTH(A1299)</f>
        <v>5</v>
      </c>
      <c r="I1299" s="17" t="n">
        <f aca="false">DAY(A1299)</f>
        <v>17</v>
      </c>
    </row>
    <row r="1300" customFormat="false" ht="15.75" hidden="true" customHeight="true" outlineLevel="0" collapsed="false">
      <c r="A1300" s="22" t="n">
        <v>44108</v>
      </c>
      <c r="B1300" s="6" t="s">
        <v>71</v>
      </c>
      <c r="C1300" s="6" t="s">
        <v>72</v>
      </c>
      <c r="D1300" s="6" t="n">
        <v>287</v>
      </c>
      <c r="E1300" s="23" t="n">
        <v>5</v>
      </c>
      <c r="F1300" s="23" t="n">
        <v>1435</v>
      </c>
      <c r="G1300" s="24" t="s">
        <v>77</v>
      </c>
      <c r="H1300" s="17" t="n">
        <f aca="false">MONTH(A1300)</f>
        <v>10</v>
      </c>
      <c r="I1300" s="17" t="n">
        <f aca="false">DAY(A1300)</f>
        <v>4</v>
      </c>
    </row>
    <row r="1301" customFormat="false" ht="15.75" hidden="true" customHeight="true" outlineLevel="0" collapsed="false">
      <c r="A1301" s="22" t="n">
        <v>44049</v>
      </c>
      <c r="B1301" s="6" t="s">
        <v>76</v>
      </c>
      <c r="C1301" s="6" t="s">
        <v>74</v>
      </c>
      <c r="D1301" s="6" t="n">
        <v>182</v>
      </c>
      <c r="E1301" s="23" t="n">
        <v>11</v>
      </c>
      <c r="F1301" s="23" t="n">
        <v>2002</v>
      </c>
      <c r="G1301" s="24" t="s">
        <v>77</v>
      </c>
      <c r="H1301" s="17" t="n">
        <f aca="false">MONTH(A1301)</f>
        <v>8</v>
      </c>
      <c r="I1301" s="17" t="n">
        <f aca="false">DAY(A1301)</f>
        <v>6</v>
      </c>
    </row>
    <row r="1302" customFormat="false" ht="15.75" hidden="true" customHeight="true" outlineLevel="0" collapsed="false">
      <c r="A1302" s="22" t="n">
        <v>44159</v>
      </c>
      <c r="B1302" s="6" t="s">
        <v>82</v>
      </c>
      <c r="C1302" s="6" t="s">
        <v>72</v>
      </c>
      <c r="D1302" s="6" t="n">
        <v>297</v>
      </c>
      <c r="E1302" s="23" t="n">
        <v>16</v>
      </c>
      <c r="F1302" s="23" t="n">
        <v>4752</v>
      </c>
      <c r="G1302" s="24" t="s">
        <v>88</v>
      </c>
      <c r="H1302" s="17" t="n">
        <f aca="false">MONTH(A1302)</f>
        <v>11</v>
      </c>
      <c r="I1302" s="17" t="n">
        <f aca="false">DAY(A1302)</f>
        <v>24</v>
      </c>
    </row>
    <row r="1303" customFormat="false" ht="15.75" hidden="true" customHeight="true" outlineLevel="0" collapsed="false">
      <c r="A1303" s="22" t="n">
        <v>44133</v>
      </c>
      <c r="B1303" s="6" t="s">
        <v>71</v>
      </c>
      <c r="C1303" s="6" t="s">
        <v>72</v>
      </c>
      <c r="D1303" s="6" t="n">
        <v>219</v>
      </c>
      <c r="E1303" s="23" t="n">
        <v>5</v>
      </c>
      <c r="F1303" s="23" t="n">
        <v>1095</v>
      </c>
      <c r="G1303" s="24" t="s">
        <v>83</v>
      </c>
      <c r="H1303" s="17" t="n">
        <f aca="false">MONTH(A1303)</f>
        <v>10</v>
      </c>
      <c r="I1303" s="17" t="n">
        <f aca="false">DAY(A1303)</f>
        <v>29</v>
      </c>
    </row>
    <row r="1304" customFormat="false" ht="15.75" hidden="true" customHeight="true" outlineLevel="0" collapsed="false">
      <c r="A1304" s="22" t="n">
        <v>44097</v>
      </c>
      <c r="B1304" s="6" t="s">
        <v>71</v>
      </c>
      <c r="C1304" s="6" t="s">
        <v>74</v>
      </c>
      <c r="D1304" s="7" t="n">
        <v>434</v>
      </c>
      <c r="E1304" s="25" t="n">
        <v>5</v>
      </c>
      <c r="F1304" s="23" t="n">
        <v>2170</v>
      </c>
      <c r="G1304" s="24" t="s">
        <v>93</v>
      </c>
      <c r="H1304" s="17" t="n">
        <f aca="false">MONTH(A1304)</f>
        <v>9</v>
      </c>
      <c r="I1304" s="17" t="n">
        <f aca="false">DAY(A1304)</f>
        <v>23</v>
      </c>
    </row>
    <row r="1305" customFormat="false" ht="15.75" hidden="true" customHeight="true" outlineLevel="0" collapsed="false">
      <c r="A1305" s="22" t="n">
        <v>44023</v>
      </c>
      <c r="B1305" s="6" t="s">
        <v>82</v>
      </c>
      <c r="C1305" s="6" t="s">
        <v>72</v>
      </c>
      <c r="D1305" s="6" t="n">
        <v>221</v>
      </c>
      <c r="E1305" s="23" t="n">
        <v>16</v>
      </c>
      <c r="F1305" s="23" t="n">
        <v>3536</v>
      </c>
      <c r="G1305" s="24" t="s">
        <v>73</v>
      </c>
      <c r="H1305" s="17" t="n">
        <f aca="false">MONTH(A1305)</f>
        <v>7</v>
      </c>
      <c r="I1305" s="17" t="n">
        <f aca="false">DAY(A1305)</f>
        <v>11</v>
      </c>
    </row>
    <row r="1306" customFormat="false" ht="15.75" hidden="true" customHeight="true" outlineLevel="0" collapsed="false">
      <c r="A1306" s="22" t="n">
        <v>44106</v>
      </c>
      <c r="B1306" s="6" t="s">
        <v>82</v>
      </c>
      <c r="C1306" s="6" t="s">
        <v>72</v>
      </c>
      <c r="D1306" s="6" t="n">
        <v>307</v>
      </c>
      <c r="E1306" s="23" t="n">
        <v>16</v>
      </c>
      <c r="F1306" s="23" t="n">
        <v>4912</v>
      </c>
      <c r="G1306" s="24" t="s">
        <v>77</v>
      </c>
      <c r="H1306" s="17" t="n">
        <f aca="false">MONTH(A1306)</f>
        <v>10</v>
      </c>
      <c r="I1306" s="17" t="n">
        <f aca="false">DAY(A1306)</f>
        <v>2</v>
      </c>
    </row>
    <row r="1307" customFormat="false" ht="15.75" hidden="true" customHeight="true" outlineLevel="0" collapsed="false">
      <c r="A1307" s="22" t="n">
        <v>44023</v>
      </c>
      <c r="B1307" s="6" t="s">
        <v>71</v>
      </c>
      <c r="C1307" s="6" t="s">
        <v>74</v>
      </c>
      <c r="D1307" s="7" t="n">
        <v>339</v>
      </c>
      <c r="E1307" s="25" t="n">
        <v>5</v>
      </c>
      <c r="F1307" s="23" t="n">
        <v>1695</v>
      </c>
      <c r="G1307" s="24" t="s">
        <v>73</v>
      </c>
      <c r="H1307" s="17" t="n">
        <f aca="false">MONTH(A1307)</f>
        <v>7</v>
      </c>
      <c r="I1307" s="17" t="n">
        <f aca="false">DAY(A1307)</f>
        <v>11</v>
      </c>
    </row>
    <row r="1308" customFormat="false" ht="15.75" hidden="true" customHeight="true" outlineLevel="0" collapsed="false">
      <c r="A1308" s="22" t="n">
        <v>44002</v>
      </c>
      <c r="B1308" s="6" t="s">
        <v>76</v>
      </c>
      <c r="C1308" s="6" t="s">
        <v>72</v>
      </c>
      <c r="D1308" s="6" t="n">
        <v>119</v>
      </c>
      <c r="E1308" s="23" t="n">
        <v>11</v>
      </c>
      <c r="F1308" s="23" t="n">
        <v>1309</v>
      </c>
      <c r="G1308" s="24" t="s">
        <v>80</v>
      </c>
      <c r="H1308" s="17" t="n">
        <f aca="false">MONTH(A1308)</f>
        <v>6</v>
      </c>
      <c r="I1308" s="17" t="n">
        <f aca="false">DAY(A1308)</f>
        <v>20</v>
      </c>
    </row>
    <row r="1309" customFormat="false" ht="15.75" hidden="false" customHeight="true" outlineLevel="0" collapsed="false">
      <c r="A1309" s="22" t="n">
        <v>43886</v>
      </c>
      <c r="B1309" s="6" t="s">
        <v>82</v>
      </c>
      <c r="C1309" s="6" t="s">
        <v>72</v>
      </c>
      <c r="D1309" s="6" t="n">
        <v>126</v>
      </c>
      <c r="E1309" s="23" t="n">
        <v>16</v>
      </c>
      <c r="F1309" s="23" t="n">
        <v>2016</v>
      </c>
      <c r="G1309" s="24" t="s">
        <v>83</v>
      </c>
      <c r="H1309" s="17" t="n">
        <f aca="false">MONTH(A1309)</f>
        <v>2</v>
      </c>
      <c r="I1309" s="17" t="n">
        <f aca="false">DAY(A1309)</f>
        <v>25</v>
      </c>
      <c r="J1309" s="26" t="s">
        <v>84</v>
      </c>
    </row>
    <row r="1310" customFormat="false" ht="15.75" hidden="false" customHeight="true" outlineLevel="0" collapsed="false">
      <c r="A1310" s="22" t="n">
        <v>43882</v>
      </c>
      <c r="B1310" s="6" t="s">
        <v>71</v>
      </c>
      <c r="C1310" s="6" t="s">
        <v>72</v>
      </c>
      <c r="D1310" s="6" t="n">
        <v>88</v>
      </c>
      <c r="E1310" s="23" t="n">
        <v>5</v>
      </c>
      <c r="F1310" s="23" t="n">
        <v>440</v>
      </c>
      <c r="G1310" s="24" t="s">
        <v>80</v>
      </c>
      <c r="H1310" s="17" t="n">
        <f aca="false">MONTH(A1310)</f>
        <v>2</v>
      </c>
      <c r="I1310" s="17" t="n">
        <f aca="false">DAY(A1310)</f>
        <v>21</v>
      </c>
      <c r="J1310" s="26" t="s">
        <v>81</v>
      </c>
    </row>
    <row r="1311" customFormat="false" ht="15.75" hidden="true" customHeight="true" outlineLevel="0" collapsed="false">
      <c r="A1311" s="22" t="n">
        <v>44033</v>
      </c>
      <c r="B1311" s="6" t="s">
        <v>71</v>
      </c>
      <c r="C1311" s="6" t="s">
        <v>72</v>
      </c>
      <c r="D1311" s="6" t="n">
        <v>153</v>
      </c>
      <c r="E1311" s="23" t="n">
        <v>5</v>
      </c>
      <c r="F1311" s="23" t="n">
        <v>765</v>
      </c>
      <c r="G1311" s="24" t="s">
        <v>73</v>
      </c>
      <c r="H1311" s="17" t="n">
        <f aca="false">MONTH(A1311)</f>
        <v>7</v>
      </c>
      <c r="I1311" s="17" t="n">
        <f aca="false">DAY(A1311)</f>
        <v>21</v>
      </c>
    </row>
    <row r="1312" customFormat="false" ht="15.75" hidden="true" customHeight="true" outlineLevel="0" collapsed="false">
      <c r="A1312" s="22" t="n">
        <v>44174</v>
      </c>
      <c r="B1312" s="6" t="s">
        <v>82</v>
      </c>
      <c r="C1312" s="6" t="s">
        <v>72</v>
      </c>
      <c r="D1312" s="6" t="n">
        <v>388</v>
      </c>
      <c r="E1312" s="23" t="n">
        <v>16</v>
      </c>
      <c r="F1312" s="23" t="n">
        <v>6208</v>
      </c>
      <c r="G1312" s="24" t="s">
        <v>77</v>
      </c>
      <c r="H1312" s="17" t="n">
        <f aca="false">MONTH(A1312)</f>
        <v>12</v>
      </c>
      <c r="I1312" s="17" t="n">
        <f aca="false">DAY(A1312)</f>
        <v>9</v>
      </c>
    </row>
    <row r="1313" customFormat="false" ht="15.75" hidden="false" customHeight="true" outlineLevel="0" collapsed="false">
      <c r="A1313" s="22" t="n">
        <v>43887</v>
      </c>
      <c r="B1313" s="6" t="s">
        <v>71</v>
      </c>
      <c r="C1313" s="6" t="s">
        <v>74</v>
      </c>
      <c r="D1313" s="7" t="n">
        <v>169</v>
      </c>
      <c r="E1313" s="25" t="n">
        <v>5</v>
      </c>
      <c r="F1313" s="23" t="n">
        <v>845</v>
      </c>
      <c r="G1313" s="24" t="s">
        <v>83</v>
      </c>
      <c r="H1313" s="17" t="n">
        <f aca="false">MONTH(A1313)</f>
        <v>2</v>
      </c>
      <c r="I1313" s="17" t="n">
        <f aca="false">DAY(A1313)</f>
        <v>26</v>
      </c>
      <c r="J1313" s="26" t="s">
        <v>84</v>
      </c>
    </row>
    <row r="1314" customFormat="false" ht="15.75" hidden="true" customHeight="true" outlineLevel="0" collapsed="false">
      <c r="A1314" s="22" t="n">
        <v>43934</v>
      </c>
      <c r="B1314" s="6" t="s">
        <v>78</v>
      </c>
      <c r="C1314" s="6" t="s">
        <v>74</v>
      </c>
      <c r="D1314" s="6" t="n">
        <v>141</v>
      </c>
      <c r="E1314" s="23" t="n">
        <v>7</v>
      </c>
      <c r="F1314" s="23" t="n">
        <v>987</v>
      </c>
      <c r="G1314" s="24" t="s">
        <v>87</v>
      </c>
      <c r="H1314" s="17" t="n">
        <f aca="false">MONTH(A1314)</f>
        <v>4</v>
      </c>
      <c r="I1314" s="17" t="n">
        <f aca="false">DAY(A1314)</f>
        <v>13</v>
      </c>
    </row>
    <row r="1315" customFormat="false" ht="15.75" hidden="true" customHeight="true" outlineLevel="0" collapsed="false">
      <c r="A1315" s="22" t="n">
        <v>44153</v>
      </c>
      <c r="B1315" s="6" t="s">
        <v>71</v>
      </c>
      <c r="C1315" s="6" t="s">
        <v>72</v>
      </c>
      <c r="D1315" s="6" t="n">
        <v>250</v>
      </c>
      <c r="E1315" s="23" t="n">
        <v>5</v>
      </c>
      <c r="F1315" s="23" t="n">
        <v>1250</v>
      </c>
      <c r="G1315" s="24" t="s">
        <v>80</v>
      </c>
      <c r="H1315" s="17" t="n">
        <f aca="false">MONTH(A1315)</f>
        <v>11</v>
      </c>
      <c r="I1315" s="17" t="n">
        <f aca="false">DAY(A1315)</f>
        <v>18</v>
      </c>
    </row>
    <row r="1316" customFormat="false" ht="15.75" hidden="true" customHeight="true" outlineLevel="0" collapsed="false">
      <c r="A1316" s="22" t="n">
        <v>43899</v>
      </c>
      <c r="B1316" s="6" t="s">
        <v>71</v>
      </c>
      <c r="C1316" s="6" t="s">
        <v>72</v>
      </c>
      <c r="D1316" s="6" t="n">
        <v>108</v>
      </c>
      <c r="E1316" s="23" t="n">
        <v>5</v>
      </c>
      <c r="F1316" s="23" t="n">
        <v>540</v>
      </c>
      <c r="G1316" s="24" t="s">
        <v>77</v>
      </c>
      <c r="H1316" s="17" t="n">
        <f aca="false">MONTH(A1316)</f>
        <v>3</v>
      </c>
      <c r="I1316" s="17" t="n">
        <f aca="false">DAY(A1316)</f>
        <v>9</v>
      </c>
    </row>
    <row r="1317" customFormat="false" ht="15.75" hidden="true" customHeight="true" outlineLevel="0" collapsed="false">
      <c r="A1317" s="22" t="n">
        <v>44192</v>
      </c>
      <c r="B1317" s="6" t="s">
        <v>78</v>
      </c>
      <c r="C1317" s="6" t="s">
        <v>74</v>
      </c>
      <c r="D1317" s="6" t="n">
        <v>425</v>
      </c>
      <c r="E1317" s="23" t="n">
        <v>7</v>
      </c>
      <c r="F1317" s="23" t="n">
        <v>2975</v>
      </c>
      <c r="G1317" s="24" t="s">
        <v>83</v>
      </c>
      <c r="H1317" s="17" t="n">
        <f aca="false">MONTH(A1317)</f>
        <v>12</v>
      </c>
      <c r="I1317" s="17" t="n">
        <f aca="false">DAY(A1317)</f>
        <v>27</v>
      </c>
    </row>
    <row r="1318" customFormat="false" ht="15.75" hidden="true" customHeight="true" outlineLevel="0" collapsed="false">
      <c r="A1318" s="22" t="n">
        <v>44090</v>
      </c>
      <c r="B1318" s="6" t="s">
        <v>82</v>
      </c>
      <c r="C1318" s="6" t="s">
        <v>72</v>
      </c>
      <c r="D1318" s="6" t="n">
        <v>330</v>
      </c>
      <c r="E1318" s="23" t="n">
        <v>16</v>
      </c>
      <c r="F1318" s="23" t="n">
        <v>5280</v>
      </c>
      <c r="G1318" s="24" t="s">
        <v>93</v>
      </c>
      <c r="H1318" s="17" t="n">
        <f aca="false">MONTH(A1318)</f>
        <v>9</v>
      </c>
      <c r="I1318" s="17" t="n">
        <f aca="false">DAY(A1318)</f>
        <v>16</v>
      </c>
    </row>
    <row r="1319" customFormat="false" ht="15.75" hidden="true" customHeight="true" outlineLevel="0" collapsed="false">
      <c r="A1319" s="22" t="n">
        <v>44039</v>
      </c>
      <c r="B1319" s="6" t="s">
        <v>71</v>
      </c>
      <c r="C1319" s="6" t="s">
        <v>72</v>
      </c>
      <c r="D1319" s="6" t="n">
        <v>162</v>
      </c>
      <c r="E1319" s="23" t="n">
        <v>5</v>
      </c>
      <c r="F1319" s="23" t="n">
        <v>810</v>
      </c>
      <c r="G1319" s="24" t="s">
        <v>83</v>
      </c>
      <c r="H1319" s="17" t="n">
        <f aca="false">MONTH(A1319)</f>
        <v>7</v>
      </c>
      <c r="I1319" s="17" t="n">
        <f aca="false">DAY(A1319)</f>
        <v>27</v>
      </c>
    </row>
    <row r="1320" customFormat="false" ht="15.75" hidden="true" customHeight="true" outlineLevel="0" collapsed="false">
      <c r="A1320" s="22" t="n">
        <v>43920</v>
      </c>
      <c r="B1320" s="6" t="s">
        <v>71</v>
      </c>
      <c r="C1320" s="6" t="s">
        <v>72</v>
      </c>
      <c r="D1320" s="6" t="n">
        <v>106</v>
      </c>
      <c r="E1320" s="23" t="n">
        <v>5</v>
      </c>
      <c r="F1320" s="23" t="n">
        <v>530</v>
      </c>
      <c r="G1320" s="24" t="s">
        <v>83</v>
      </c>
      <c r="H1320" s="17" t="n">
        <f aca="false">MONTH(A1320)</f>
        <v>3</v>
      </c>
      <c r="I1320" s="17" t="n">
        <f aca="false">DAY(A1320)</f>
        <v>30</v>
      </c>
    </row>
    <row r="1321" customFormat="false" ht="15.75" hidden="true" customHeight="true" outlineLevel="0" collapsed="false">
      <c r="A1321" s="22" t="n">
        <v>43987</v>
      </c>
      <c r="B1321" s="6" t="s">
        <v>76</v>
      </c>
      <c r="C1321" s="6" t="s">
        <v>74</v>
      </c>
      <c r="D1321" s="6" t="n">
        <v>126</v>
      </c>
      <c r="E1321" s="23" t="n">
        <v>11</v>
      </c>
      <c r="F1321" s="23" t="n">
        <v>1386</v>
      </c>
      <c r="G1321" s="24" t="s">
        <v>77</v>
      </c>
      <c r="H1321" s="17" t="n">
        <f aca="false">MONTH(A1321)</f>
        <v>6</v>
      </c>
      <c r="I1321" s="17" t="n">
        <f aca="false">DAY(A1321)</f>
        <v>5</v>
      </c>
    </row>
    <row r="1322" customFormat="false" ht="15.75" hidden="true" customHeight="true" outlineLevel="0" collapsed="false">
      <c r="A1322" s="22" t="n">
        <v>44092</v>
      </c>
      <c r="B1322" s="6" t="s">
        <v>71</v>
      </c>
      <c r="C1322" s="6" t="s">
        <v>74</v>
      </c>
      <c r="D1322" s="7" t="n">
        <v>473</v>
      </c>
      <c r="E1322" s="25" t="n">
        <v>5</v>
      </c>
      <c r="F1322" s="23" t="n">
        <v>2365</v>
      </c>
      <c r="G1322" s="24" t="s">
        <v>80</v>
      </c>
      <c r="H1322" s="17" t="n">
        <f aca="false">MONTH(A1322)</f>
        <v>9</v>
      </c>
      <c r="I1322" s="17" t="n">
        <f aca="false">DAY(A1322)</f>
        <v>18</v>
      </c>
    </row>
    <row r="1323" customFormat="false" ht="15.75" hidden="true" customHeight="true" outlineLevel="0" collapsed="false">
      <c r="A1323" s="22" t="n">
        <v>44069</v>
      </c>
      <c r="B1323" s="6" t="s">
        <v>76</v>
      </c>
      <c r="C1323" s="6" t="s">
        <v>74</v>
      </c>
      <c r="D1323" s="6" t="n">
        <v>191</v>
      </c>
      <c r="E1323" s="23" t="n">
        <v>11</v>
      </c>
      <c r="F1323" s="23" t="n">
        <v>2101</v>
      </c>
      <c r="G1323" s="24" t="s">
        <v>83</v>
      </c>
      <c r="H1323" s="17" t="n">
        <f aca="false">MONTH(A1323)</f>
        <v>8</v>
      </c>
      <c r="I1323" s="17" t="n">
        <f aca="false">DAY(A1323)</f>
        <v>26</v>
      </c>
    </row>
    <row r="1324" customFormat="false" ht="15.75" hidden="true" customHeight="true" outlineLevel="0" collapsed="false">
      <c r="A1324" s="22" t="n">
        <v>44106</v>
      </c>
      <c r="B1324" s="6" t="s">
        <v>76</v>
      </c>
      <c r="C1324" s="6" t="s">
        <v>74</v>
      </c>
      <c r="D1324" s="6" t="n">
        <v>269</v>
      </c>
      <c r="E1324" s="23" t="n">
        <v>11</v>
      </c>
      <c r="F1324" s="23" t="n">
        <v>2959</v>
      </c>
      <c r="G1324" s="24" t="s">
        <v>77</v>
      </c>
      <c r="H1324" s="17" t="n">
        <f aca="false">MONTH(A1324)</f>
        <v>10</v>
      </c>
      <c r="I1324" s="17" t="n">
        <f aca="false">DAY(A1324)</f>
        <v>2</v>
      </c>
    </row>
    <row r="1325" customFormat="false" ht="15.75" hidden="true" customHeight="true" outlineLevel="0" collapsed="false">
      <c r="A1325" s="22" t="n">
        <v>43946</v>
      </c>
      <c r="B1325" s="6" t="s">
        <v>78</v>
      </c>
      <c r="C1325" s="6" t="s">
        <v>74</v>
      </c>
      <c r="D1325" s="6" t="n">
        <v>150</v>
      </c>
      <c r="E1325" s="23" t="n">
        <v>7</v>
      </c>
      <c r="F1325" s="23" t="n">
        <v>1050</v>
      </c>
      <c r="G1325" s="24" t="s">
        <v>73</v>
      </c>
      <c r="H1325" s="17" t="n">
        <f aca="false">MONTH(A1325)</f>
        <v>4</v>
      </c>
      <c r="I1325" s="17" t="n">
        <f aca="false">DAY(A1325)</f>
        <v>25</v>
      </c>
    </row>
    <row r="1326" customFormat="false" ht="15.75" hidden="true" customHeight="true" outlineLevel="0" collapsed="false">
      <c r="A1326" s="22" t="n">
        <v>44081</v>
      </c>
      <c r="B1326" s="6" t="s">
        <v>76</v>
      </c>
      <c r="C1326" s="6" t="s">
        <v>74</v>
      </c>
      <c r="D1326" s="6" t="n">
        <v>227</v>
      </c>
      <c r="E1326" s="23" t="n">
        <v>11</v>
      </c>
      <c r="F1326" s="23" t="n">
        <v>2497</v>
      </c>
      <c r="G1326" s="24" t="s">
        <v>77</v>
      </c>
      <c r="H1326" s="17" t="n">
        <f aca="false">MONTH(A1326)</f>
        <v>9</v>
      </c>
      <c r="I1326" s="17" t="n">
        <f aca="false">DAY(A1326)</f>
        <v>7</v>
      </c>
    </row>
    <row r="1327" customFormat="false" ht="15.75" hidden="true" customHeight="true" outlineLevel="0" collapsed="false">
      <c r="A1327" s="22" t="n">
        <v>44078</v>
      </c>
      <c r="B1327" s="6" t="s">
        <v>71</v>
      </c>
      <c r="C1327" s="6" t="s">
        <v>74</v>
      </c>
      <c r="D1327" s="7" t="n">
        <v>509</v>
      </c>
      <c r="E1327" s="25" t="n">
        <v>5</v>
      </c>
      <c r="F1327" s="23" t="n">
        <v>2545</v>
      </c>
      <c r="G1327" s="24" t="s">
        <v>77</v>
      </c>
      <c r="H1327" s="17" t="n">
        <f aca="false">MONTH(A1327)</f>
        <v>9</v>
      </c>
      <c r="I1327" s="17" t="n">
        <f aca="false">DAY(A1327)</f>
        <v>4</v>
      </c>
    </row>
    <row r="1328" customFormat="false" ht="15.75" hidden="true" customHeight="true" outlineLevel="0" collapsed="false">
      <c r="A1328" s="22" t="n">
        <v>43980</v>
      </c>
      <c r="B1328" s="6" t="s">
        <v>76</v>
      </c>
      <c r="C1328" s="6" t="s">
        <v>72</v>
      </c>
      <c r="D1328" s="6" t="n">
        <v>153</v>
      </c>
      <c r="E1328" s="23" t="n">
        <v>11</v>
      </c>
      <c r="F1328" s="23" t="n">
        <v>1683</v>
      </c>
      <c r="G1328" s="24" t="s">
        <v>79</v>
      </c>
      <c r="H1328" s="17" t="n">
        <f aca="false">MONTH(A1328)</f>
        <v>5</v>
      </c>
      <c r="I1328" s="17" t="n">
        <f aca="false">DAY(A1328)</f>
        <v>29</v>
      </c>
    </row>
    <row r="1329" customFormat="false" ht="15.75" hidden="true" customHeight="true" outlineLevel="0" collapsed="false">
      <c r="A1329" s="22" t="n">
        <v>44055</v>
      </c>
      <c r="B1329" s="6" t="s">
        <v>76</v>
      </c>
      <c r="C1329" s="6" t="s">
        <v>74</v>
      </c>
      <c r="D1329" s="6" t="n">
        <v>186</v>
      </c>
      <c r="E1329" s="23" t="n">
        <v>11</v>
      </c>
      <c r="F1329" s="23" t="n">
        <v>2046</v>
      </c>
      <c r="G1329" s="24" t="s">
        <v>73</v>
      </c>
      <c r="H1329" s="17" t="n">
        <f aca="false">MONTH(A1329)</f>
        <v>8</v>
      </c>
      <c r="I1329" s="17" t="n">
        <f aca="false">DAY(A1329)</f>
        <v>12</v>
      </c>
    </row>
    <row r="1330" customFormat="false" ht="15.75" hidden="false" customHeight="true" outlineLevel="0" collapsed="false">
      <c r="A1330" s="22" t="n">
        <v>43848</v>
      </c>
      <c r="B1330" s="6" t="s">
        <v>76</v>
      </c>
      <c r="C1330" s="6" t="s">
        <v>72</v>
      </c>
      <c r="D1330" s="6" t="n">
        <v>68</v>
      </c>
      <c r="E1330" s="23" t="n">
        <v>11</v>
      </c>
      <c r="F1330" s="23" t="n">
        <v>748</v>
      </c>
      <c r="G1330" s="24" t="s">
        <v>80</v>
      </c>
      <c r="H1330" s="17" t="n">
        <f aca="false">MONTH(A1330)</f>
        <v>1</v>
      </c>
      <c r="I1330" s="17" t="n">
        <f aca="false">DAY(A1330)</f>
        <v>18</v>
      </c>
      <c r="J1330" s="26" t="s">
        <v>81</v>
      </c>
    </row>
    <row r="1331" customFormat="false" ht="15.75" hidden="true" customHeight="true" outlineLevel="0" collapsed="false">
      <c r="A1331" s="22" t="n">
        <v>44071</v>
      </c>
      <c r="B1331" s="6" t="s">
        <v>82</v>
      </c>
      <c r="C1331" s="6" t="s">
        <v>72</v>
      </c>
      <c r="D1331" s="6" t="n">
        <v>215</v>
      </c>
      <c r="E1331" s="23" t="n">
        <v>16</v>
      </c>
      <c r="F1331" s="23" t="n">
        <v>3440</v>
      </c>
      <c r="G1331" s="24" t="s">
        <v>90</v>
      </c>
      <c r="H1331" s="17" t="n">
        <f aca="false">MONTH(A1331)</f>
        <v>8</v>
      </c>
      <c r="I1331" s="17" t="n">
        <f aca="false">DAY(A1331)</f>
        <v>28</v>
      </c>
    </row>
    <row r="1332" customFormat="false" ht="15.75" hidden="true" customHeight="true" outlineLevel="0" collapsed="false">
      <c r="A1332" s="22" t="n">
        <v>43911</v>
      </c>
      <c r="B1332" s="6" t="s">
        <v>82</v>
      </c>
      <c r="C1332" s="6" t="s">
        <v>72</v>
      </c>
      <c r="D1332" s="6" t="n">
        <v>161</v>
      </c>
      <c r="E1332" s="23" t="n">
        <v>16</v>
      </c>
      <c r="F1332" s="23" t="n">
        <v>2576</v>
      </c>
      <c r="G1332" s="24" t="s">
        <v>80</v>
      </c>
      <c r="H1332" s="17" t="n">
        <f aca="false">MONTH(A1332)</f>
        <v>3</v>
      </c>
      <c r="I1332" s="17" t="n">
        <f aca="false">DAY(A1332)</f>
        <v>21</v>
      </c>
    </row>
    <row r="1333" customFormat="false" ht="15.75" hidden="true" customHeight="true" outlineLevel="0" collapsed="false">
      <c r="A1333" s="22" t="n">
        <v>44082</v>
      </c>
      <c r="B1333" s="6" t="s">
        <v>76</v>
      </c>
      <c r="C1333" s="6" t="s">
        <v>72</v>
      </c>
      <c r="D1333" s="6" t="n">
        <v>222</v>
      </c>
      <c r="E1333" s="23" t="n">
        <v>11</v>
      </c>
      <c r="F1333" s="23" t="n">
        <v>2442</v>
      </c>
      <c r="G1333" s="24" t="s">
        <v>77</v>
      </c>
      <c r="H1333" s="17" t="n">
        <f aca="false">MONTH(A1333)</f>
        <v>9</v>
      </c>
      <c r="I1333" s="17" t="n">
        <f aca="false">DAY(A1333)</f>
        <v>8</v>
      </c>
    </row>
    <row r="1334" customFormat="false" ht="15.75" hidden="true" customHeight="true" outlineLevel="0" collapsed="false">
      <c r="A1334" s="22" t="n">
        <v>44128</v>
      </c>
      <c r="B1334" s="6" t="s">
        <v>71</v>
      </c>
      <c r="C1334" s="6" t="s">
        <v>74</v>
      </c>
      <c r="D1334" s="6" t="n">
        <v>545</v>
      </c>
      <c r="E1334" s="25" t="n">
        <v>5</v>
      </c>
      <c r="F1334" s="23" t="n">
        <v>2725</v>
      </c>
      <c r="G1334" s="24" t="s">
        <v>73</v>
      </c>
      <c r="H1334" s="17" t="n">
        <f aca="false">MONTH(A1334)</f>
        <v>10</v>
      </c>
      <c r="I1334" s="17" t="n">
        <f aca="false">DAY(A1334)</f>
        <v>24</v>
      </c>
    </row>
    <row r="1335" customFormat="false" ht="15.75" hidden="true" customHeight="true" outlineLevel="0" collapsed="false">
      <c r="A1335" s="22" t="n">
        <v>44180</v>
      </c>
      <c r="B1335" s="6" t="s">
        <v>76</v>
      </c>
      <c r="C1335" s="6" t="s">
        <v>74</v>
      </c>
      <c r="D1335" s="6" t="n">
        <v>284</v>
      </c>
      <c r="E1335" s="23" t="n">
        <v>11</v>
      </c>
      <c r="F1335" s="23" t="n">
        <v>3124</v>
      </c>
      <c r="G1335" s="24" t="s">
        <v>87</v>
      </c>
      <c r="H1335" s="17" t="n">
        <f aca="false">MONTH(A1335)</f>
        <v>12</v>
      </c>
      <c r="I1335" s="17" t="n">
        <f aca="false">DAY(A1335)</f>
        <v>15</v>
      </c>
    </row>
    <row r="1336" customFormat="false" ht="15.75" hidden="true" customHeight="true" outlineLevel="0" collapsed="false">
      <c r="A1336" s="22" t="n">
        <v>44116</v>
      </c>
      <c r="B1336" s="6" t="s">
        <v>82</v>
      </c>
      <c r="C1336" s="6" t="s">
        <v>72</v>
      </c>
      <c r="D1336" s="6" t="n">
        <v>326</v>
      </c>
      <c r="E1336" s="23" t="n">
        <v>16</v>
      </c>
      <c r="F1336" s="23" t="n">
        <v>5216</v>
      </c>
      <c r="G1336" s="24" t="s">
        <v>87</v>
      </c>
      <c r="H1336" s="17" t="n">
        <f aca="false">MONTH(A1336)</f>
        <v>10</v>
      </c>
      <c r="I1336" s="17" t="n">
        <f aca="false">DAY(A1336)</f>
        <v>12</v>
      </c>
    </row>
    <row r="1337" customFormat="false" ht="15.75" hidden="true" customHeight="true" outlineLevel="0" collapsed="false">
      <c r="A1337" s="22" t="n">
        <v>43976</v>
      </c>
      <c r="B1337" s="6" t="s">
        <v>76</v>
      </c>
      <c r="C1337" s="6" t="s">
        <v>74</v>
      </c>
      <c r="D1337" s="6" t="n">
        <v>161</v>
      </c>
      <c r="E1337" s="23" t="n">
        <v>11</v>
      </c>
      <c r="F1337" s="23" t="n">
        <v>1771</v>
      </c>
      <c r="G1337" s="24" t="s">
        <v>83</v>
      </c>
      <c r="H1337" s="17" t="n">
        <f aca="false">MONTH(A1337)</f>
        <v>5</v>
      </c>
      <c r="I1337" s="17" t="n">
        <f aca="false">DAY(A1337)</f>
        <v>25</v>
      </c>
    </row>
    <row r="1338" customFormat="false" ht="15.75" hidden="true" customHeight="true" outlineLevel="0" collapsed="false">
      <c r="A1338" s="22" t="n">
        <v>44152</v>
      </c>
      <c r="B1338" s="6" t="s">
        <v>82</v>
      </c>
      <c r="C1338" s="6" t="s">
        <v>72</v>
      </c>
      <c r="D1338" s="6" t="n">
        <v>337</v>
      </c>
      <c r="E1338" s="23" t="n">
        <v>16</v>
      </c>
      <c r="F1338" s="23" t="n">
        <v>5392</v>
      </c>
      <c r="G1338" s="24" t="s">
        <v>88</v>
      </c>
      <c r="H1338" s="17" t="n">
        <f aca="false">MONTH(A1338)</f>
        <v>11</v>
      </c>
      <c r="I1338" s="17" t="n">
        <f aca="false">DAY(A1338)</f>
        <v>17</v>
      </c>
    </row>
    <row r="1339" customFormat="false" ht="15.75" hidden="true" customHeight="true" outlineLevel="0" collapsed="false">
      <c r="A1339" s="22" t="n">
        <v>43940</v>
      </c>
      <c r="B1339" s="6" t="s">
        <v>78</v>
      </c>
      <c r="C1339" s="6" t="s">
        <v>74</v>
      </c>
      <c r="D1339" s="6" t="n">
        <v>156</v>
      </c>
      <c r="E1339" s="23" t="n">
        <v>7</v>
      </c>
      <c r="F1339" s="23" t="n">
        <v>1092</v>
      </c>
      <c r="G1339" s="24" t="s">
        <v>80</v>
      </c>
      <c r="H1339" s="17" t="n">
        <f aca="false">MONTH(A1339)</f>
        <v>4</v>
      </c>
      <c r="I1339" s="17" t="n">
        <f aca="false">DAY(A1339)</f>
        <v>19</v>
      </c>
    </row>
    <row r="1340" customFormat="false" ht="15.75" hidden="true" customHeight="true" outlineLevel="0" collapsed="false">
      <c r="A1340" s="22" t="n">
        <v>43937</v>
      </c>
      <c r="B1340" s="6" t="s">
        <v>71</v>
      </c>
      <c r="C1340" s="6" t="s">
        <v>72</v>
      </c>
      <c r="D1340" s="6" t="n">
        <v>120</v>
      </c>
      <c r="E1340" s="23" t="n">
        <v>5</v>
      </c>
      <c r="F1340" s="23" t="n">
        <v>600</v>
      </c>
      <c r="G1340" s="24" t="s">
        <v>73</v>
      </c>
      <c r="H1340" s="17" t="n">
        <f aca="false">MONTH(A1340)</f>
        <v>4</v>
      </c>
      <c r="I1340" s="17" t="n">
        <f aca="false">DAY(A1340)</f>
        <v>16</v>
      </c>
    </row>
    <row r="1341" customFormat="false" ht="15.75" hidden="false" customHeight="true" outlineLevel="0" collapsed="false">
      <c r="A1341" s="22" t="n">
        <v>43885</v>
      </c>
      <c r="B1341" s="6" t="s">
        <v>76</v>
      </c>
      <c r="C1341" s="6" t="s">
        <v>74</v>
      </c>
      <c r="D1341" s="6" t="n">
        <v>78</v>
      </c>
      <c r="E1341" s="23" t="n">
        <v>11</v>
      </c>
      <c r="F1341" s="23" t="n">
        <v>858</v>
      </c>
      <c r="G1341" s="24" t="s">
        <v>73</v>
      </c>
      <c r="H1341" s="17" t="n">
        <f aca="false">MONTH(A1341)</f>
        <v>2</v>
      </c>
      <c r="I1341" s="17" t="n">
        <f aca="false">DAY(A1341)</f>
        <v>24</v>
      </c>
      <c r="J1341" s="26" t="s">
        <v>84</v>
      </c>
    </row>
    <row r="1342" customFormat="false" ht="15.75" hidden="true" customHeight="true" outlineLevel="0" collapsed="false">
      <c r="A1342" s="22" t="n">
        <v>43900</v>
      </c>
      <c r="B1342" s="6" t="s">
        <v>78</v>
      </c>
      <c r="C1342" s="6" t="s">
        <v>74</v>
      </c>
      <c r="D1342" s="6" t="n">
        <v>168</v>
      </c>
      <c r="E1342" s="23" t="n">
        <v>7</v>
      </c>
      <c r="F1342" s="23" t="n">
        <v>1176</v>
      </c>
      <c r="G1342" s="24" t="s">
        <v>77</v>
      </c>
      <c r="H1342" s="17" t="n">
        <f aca="false">MONTH(A1342)</f>
        <v>3</v>
      </c>
      <c r="I1342" s="17" t="n">
        <f aca="false">DAY(A1342)</f>
        <v>10</v>
      </c>
    </row>
    <row r="1343" customFormat="false" ht="15.75" hidden="true" customHeight="true" outlineLevel="0" collapsed="false">
      <c r="A1343" s="22" t="n">
        <v>44162</v>
      </c>
      <c r="B1343" s="6" t="s">
        <v>82</v>
      </c>
      <c r="C1343" s="6" t="s">
        <v>72</v>
      </c>
      <c r="D1343" s="6" t="n">
        <v>357</v>
      </c>
      <c r="E1343" s="23" t="n">
        <v>16</v>
      </c>
      <c r="F1343" s="23" t="n">
        <v>5712</v>
      </c>
      <c r="G1343" s="24" t="s">
        <v>83</v>
      </c>
      <c r="H1343" s="17" t="n">
        <f aca="false">MONTH(A1343)</f>
        <v>11</v>
      </c>
      <c r="I1343" s="17" t="n">
        <f aca="false">DAY(A1343)</f>
        <v>27</v>
      </c>
    </row>
    <row r="1344" customFormat="false" ht="15.75" hidden="true" customHeight="true" outlineLevel="0" collapsed="false">
      <c r="A1344" s="22" t="n">
        <v>44001</v>
      </c>
      <c r="B1344" s="6" t="s">
        <v>78</v>
      </c>
      <c r="C1344" s="6" t="s">
        <v>74</v>
      </c>
      <c r="D1344" s="6" t="n">
        <v>255</v>
      </c>
      <c r="E1344" s="23" t="n">
        <v>7</v>
      </c>
      <c r="F1344" s="23" t="n">
        <v>1785</v>
      </c>
      <c r="G1344" s="24" t="s">
        <v>80</v>
      </c>
      <c r="H1344" s="17" t="n">
        <f aca="false">MONTH(A1344)</f>
        <v>6</v>
      </c>
      <c r="I1344" s="17" t="n">
        <f aca="false">DAY(A1344)</f>
        <v>19</v>
      </c>
    </row>
    <row r="1345" customFormat="false" ht="15.75" hidden="false" customHeight="true" outlineLevel="0" collapsed="false">
      <c r="A1345" s="22" t="n">
        <v>43852</v>
      </c>
      <c r="B1345" s="6" t="s">
        <v>78</v>
      </c>
      <c r="C1345" s="6" t="s">
        <v>74</v>
      </c>
      <c r="D1345" s="6" t="n">
        <v>89</v>
      </c>
      <c r="E1345" s="23" t="n">
        <v>7</v>
      </c>
      <c r="F1345" s="23" t="n">
        <v>623</v>
      </c>
      <c r="G1345" s="24" t="s">
        <v>73</v>
      </c>
      <c r="H1345" s="17" t="n">
        <f aca="false">MONTH(A1345)</f>
        <v>1</v>
      </c>
      <c r="I1345" s="17" t="n">
        <f aca="false">DAY(A1345)</f>
        <v>22</v>
      </c>
      <c r="J1345" s="26" t="s">
        <v>84</v>
      </c>
    </row>
    <row r="1346" customFormat="false" ht="15.75" hidden="true" customHeight="true" outlineLevel="0" collapsed="false">
      <c r="A1346" s="22" t="n">
        <v>44038</v>
      </c>
      <c r="B1346" s="6" t="s">
        <v>71</v>
      </c>
      <c r="C1346" s="6" t="s">
        <v>74</v>
      </c>
      <c r="D1346" s="7" t="n">
        <v>291</v>
      </c>
      <c r="E1346" s="25" t="n">
        <v>5</v>
      </c>
      <c r="F1346" s="23" t="n">
        <v>1455</v>
      </c>
      <c r="G1346" s="24" t="s">
        <v>83</v>
      </c>
      <c r="H1346" s="17" t="n">
        <f aca="false">MONTH(A1346)</f>
        <v>7</v>
      </c>
      <c r="I1346" s="17" t="n">
        <f aca="false">DAY(A1346)</f>
        <v>26</v>
      </c>
    </row>
    <row r="1347" customFormat="false" ht="15.75" hidden="true" customHeight="true" outlineLevel="0" collapsed="false">
      <c r="A1347" s="22" t="n">
        <v>44060</v>
      </c>
      <c r="B1347" s="6" t="s">
        <v>76</v>
      </c>
      <c r="C1347" s="6" t="s">
        <v>74</v>
      </c>
      <c r="D1347" s="6" t="n">
        <v>197</v>
      </c>
      <c r="E1347" s="23" t="n">
        <v>11</v>
      </c>
      <c r="F1347" s="23" t="n">
        <v>2167</v>
      </c>
      <c r="G1347" s="24" t="s">
        <v>90</v>
      </c>
      <c r="H1347" s="17" t="n">
        <f aca="false">MONTH(A1347)</f>
        <v>8</v>
      </c>
      <c r="I1347" s="17" t="n">
        <f aca="false">DAY(A1347)</f>
        <v>17</v>
      </c>
    </row>
    <row r="1348" customFormat="false" ht="15.75" hidden="true" customHeight="true" outlineLevel="0" collapsed="false">
      <c r="A1348" s="22" t="n">
        <v>44090</v>
      </c>
      <c r="B1348" s="6" t="s">
        <v>76</v>
      </c>
      <c r="C1348" s="6" t="s">
        <v>74</v>
      </c>
      <c r="D1348" s="6" t="n">
        <v>207</v>
      </c>
      <c r="E1348" s="23" t="n">
        <v>11</v>
      </c>
      <c r="F1348" s="23" t="n">
        <v>2277</v>
      </c>
      <c r="G1348" s="24" t="s">
        <v>93</v>
      </c>
      <c r="H1348" s="17" t="n">
        <f aca="false">MONTH(A1348)</f>
        <v>9</v>
      </c>
      <c r="I1348" s="17" t="n">
        <f aca="false">DAY(A1348)</f>
        <v>16</v>
      </c>
    </row>
    <row r="1349" customFormat="false" ht="15.75" hidden="true" customHeight="true" outlineLevel="0" collapsed="false">
      <c r="A1349" s="22" t="n">
        <v>44120</v>
      </c>
      <c r="B1349" s="6" t="s">
        <v>78</v>
      </c>
      <c r="C1349" s="6" t="s">
        <v>74</v>
      </c>
      <c r="D1349" s="6" t="n">
        <v>311</v>
      </c>
      <c r="E1349" s="23" t="n">
        <v>7</v>
      </c>
      <c r="F1349" s="23" t="n">
        <v>2177</v>
      </c>
      <c r="G1349" s="24" t="s">
        <v>73</v>
      </c>
      <c r="H1349" s="17" t="n">
        <f aca="false">MONTH(A1349)</f>
        <v>10</v>
      </c>
      <c r="I1349" s="17" t="n">
        <f aca="false">DAY(A1349)</f>
        <v>16</v>
      </c>
    </row>
    <row r="1350" customFormat="false" ht="15.75" hidden="true" customHeight="true" outlineLevel="0" collapsed="false">
      <c r="A1350" s="22" t="n">
        <v>44047</v>
      </c>
      <c r="B1350" s="6" t="s">
        <v>71</v>
      </c>
      <c r="C1350" s="6" t="s">
        <v>72</v>
      </c>
      <c r="D1350" s="6" t="n">
        <v>179</v>
      </c>
      <c r="E1350" s="23" t="n">
        <v>5</v>
      </c>
      <c r="F1350" s="23" t="n">
        <v>895</v>
      </c>
      <c r="G1350" s="24" t="s">
        <v>77</v>
      </c>
      <c r="H1350" s="17" t="n">
        <f aca="false">MONTH(A1350)</f>
        <v>8</v>
      </c>
      <c r="I1350" s="17" t="n">
        <f aca="false">DAY(A1350)</f>
        <v>4</v>
      </c>
    </row>
    <row r="1351" customFormat="false" ht="15.75" hidden="true" customHeight="true" outlineLevel="0" collapsed="false">
      <c r="A1351" s="22" t="n">
        <v>44125</v>
      </c>
      <c r="B1351" s="6" t="s">
        <v>76</v>
      </c>
      <c r="C1351" s="6" t="s">
        <v>72</v>
      </c>
      <c r="D1351" s="6" t="n">
        <v>217</v>
      </c>
      <c r="E1351" s="23" t="n">
        <v>11</v>
      </c>
      <c r="F1351" s="23" t="n">
        <v>2387</v>
      </c>
      <c r="G1351" s="24" t="s">
        <v>73</v>
      </c>
      <c r="H1351" s="17" t="n">
        <f aca="false">MONTH(A1351)</f>
        <v>10</v>
      </c>
      <c r="I1351" s="17" t="n">
        <f aca="false">DAY(A1351)</f>
        <v>21</v>
      </c>
    </row>
    <row r="1352" customFormat="false" ht="15.75" hidden="true" customHeight="true" outlineLevel="0" collapsed="false">
      <c r="A1352" s="22" t="n">
        <v>44032</v>
      </c>
      <c r="B1352" s="6" t="s">
        <v>76</v>
      </c>
      <c r="C1352" s="6" t="s">
        <v>74</v>
      </c>
      <c r="D1352" s="6" t="n">
        <v>164</v>
      </c>
      <c r="E1352" s="23" t="n">
        <v>11</v>
      </c>
      <c r="F1352" s="23" t="n">
        <v>1804</v>
      </c>
      <c r="G1352" s="24" t="s">
        <v>85</v>
      </c>
      <c r="H1352" s="17" t="n">
        <f aca="false">MONTH(A1352)</f>
        <v>7</v>
      </c>
      <c r="I1352" s="17" t="n">
        <f aca="false">DAY(A1352)</f>
        <v>20</v>
      </c>
    </row>
    <row r="1353" customFormat="false" ht="15.75" hidden="false" customHeight="true" outlineLevel="0" collapsed="false">
      <c r="A1353" s="22" t="n">
        <v>43839</v>
      </c>
      <c r="B1353" s="6" t="s">
        <v>82</v>
      </c>
      <c r="C1353" s="6" t="s">
        <v>72</v>
      </c>
      <c r="D1353" s="6" t="n">
        <v>120</v>
      </c>
      <c r="E1353" s="23" t="n">
        <v>16</v>
      </c>
      <c r="F1353" s="23" t="n">
        <v>1920</v>
      </c>
      <c r="G1353" s="24" t="s">
        <v>91</v>
      </c>
      <c r="H1353" s="17" t="n">
        <f aca="false">MONTH(A1353)</f>
        <v>1</v>
      </c>
      <c r="I1353" s="17" t="n">
        <f aca="false">DAY(A1353)</f>
        <v>9</v>
      </c>
      <c r="J1353" s="26" t="s">
        <v>92</v>
      </c>
    </row>
    <row r="1354" customFormat="false" ht="15.75" hidden="true" customHeight="true" outlineLevel="0" collapsed="false">
      <c r="A1354" s="22" t="n">
        <v>43976</v>
      </c>
      <c r="B1354" s="6" t="s">
        <v>71</v>
      </c>
      <c r="C1354" s="6" t="s">
        <v>74</v>
      </c>
      <c r="D1354" s="7" t="n">
        <v>329</v>
      </c>
      <c r="E1354" s="25" t="n">
        <v>5</v>
      </c>
      <c r="F1354" s="23" t="n">
        <v>1645</v>
      </c>
      <c r="G1354" s="24" t="s">
        <v>83</v>
      </c>
      <c r="H1354" s="17" t="n">
        <f aca="false">MONTH(A1354)</f>
        <v>5</v>
      </c>
      <c r="I1354" s="17" t="n">
        <f aca="false">DAY(A1354)</f>
        <v>25</v>
      </c>
    </row>
    <row r="1355" customFormat="false" ht="15.75" hidden="true" customHeight="true" outlineLevel="0" collapsed="false">
      <c r="A1355" s="22" t="n">
        <v>44139</v>
      </c>
      <c r="B1355" s="6" t="s">
        <v>71</v>
      </c>
      <c r="C1355" s="6" t="s">
        <v>74</v>
      </c>
      <c r="D1355" s="6" t="n">
        <v>566</v>
      </c>
      <c r="E1355" s="25" t="n">
        <v>5</v>
      </c>
      <c r="F1355" s="23" t="n">
        <v>2830</v>
      </c>
      <c r="G1355" s="24" t="s">
        <v>77</v>
      </c>
      <c r="H1355" s="17" t="n">
        <f aca="false">MONTH(A1355)</f>
        <v>11</v>
      </c>
      <c r="I1355" s="17" t="n">
        <f aca="false">DAY(A1355)</f>
        <v>4</v>
      </c>
    </row>
    <row r="1356" customFormat="false" ht="15.75" hidden="true" customHeight="true" outlineLevel="0" collapsed="false">
      <c r="A1356" s="22" t="n">
        <v>43968</v>
      </c>
      <c r="B1356" s="6" t="s">
        <v>76</v>
      </c>
      <c r="C1356" s="6" t="s">
        <v>74</v>
      </c>
      <c r="D1356" s="6" t="n">
        <v>158</v>
      </c>
      <c r="E1356" s="23" t="n">
        <v>11</v>
      </c>
      <c r="F1356" s="23" t="n">
        <v>1738</v>
      </c>
      <c r="G1356" s="24" t="s">
        <v>79</v>
      </c>
      <c r="H1356" s="17" t="n">
        <f aca="false">MONTH(A1356)</f>
        <v>5</v>
      </c>
      <c r="I1356" s="17" t="n">
        <f aca="false">DAY(A1356)</f>
        <v>17</v>
      </c>
    </row>
    <row r="1357" customFormat="false" ht="15.75" hidden="false" customHeight="true" outlineLevel="0" collapsed="false">
      <c r="A1357" s="22" t="n">
        <v>43840</v>
      </c>
      <c r="B1357" s="6" t="s">
        <v>71</v>
      </c>
      <c r="C1357" s="6" t="s">
        <v>72</v>
      </c>
      <c r="D1357" s="6" t="n">
        <v>85</v>
      </c>
      <c r="E1357" s="23" t="n">
        <v>5</v>
      </c>
      <c r="F1357" s="23" t="n">
        <v>425</v>
      </c>
      <c r="G1357" s="24" t="s">
        <v>91</v>
      </c>
      <c r="H1357" s="17" t="n">
        <f aca="false">MONTH(A1357)</f>
        <v>1</v>
      </c>
      <c r="I1357" s="17" t="n">
        <f aca="false">DAY(A1357)</f>
        <v>10</v>
      </c>
      <c r="J1357" s="26" t="s">
        <v>92</v>
      </c>
    </row>
    <row r="1358" customFormat="false" ht="15.75" hidden="true" customHeight="true" outlineLevel="0" collapsed="false">
      <c r="A1358" s="22" t="n">
        <v>44181</v>
      </c>
      <c r="B1358" s="6" t="s">
        <v>82</v>
      </c>
      <c r="C1358" s="6" t="s">
        <v>72</v>
      </c>
      <c r="D1358" s="6" t="n">
        <v>376</v>
      </c>
      <c r="E1358" s="23" t="n">
        <v>16</v>
      </c>
      <c r="F1358" s="23" t="n">
        <v>6016</v>
      </c>
      <c r="G1358" s="24" t="s">
        <v>87</v>
      </c>
      <c r="H1358" s="17" t="n">
        <f aca="false">MONTH(A1358)</f>
        <v>12</v>
      </c>
      <c r="I1358" s="17" t="n">
        <f aca="false">DAY(A1358)</f>
        <v>16</v>
      </c>
    </row>
    <row r="1359" customFormat="false" ht="15.75" hidden="true" customHeight="true" outlineLevel="0" collapsed="false">
      <c r="A1359" s="22" t="n">
        <v>44085</v>
      </c>
      <c r="B1359" s="6" t="s">
        <v>76</v>
      </c>
      <c r="C1359" s="6" t="s">
        <v>72</v>
      </c>
      <c r="D1359" s="6" t="n">
        <v>260</v>
      </c>
      <c r="E1359" s="23" t="n">
        <v>11</v>
      </c>
      <c r="F1359" s="23" t="n">
        <v>2860</v>
      </c>
      <c r="G1359" s="24" t="s">
        <v>73</v>
      </c>
      <c r="H1359" s="17" t="n">
        <f aca="false">MONTH(A1359)</f>
        <v>9</v>
      </c>
      <c r="I1359" s="17" t="n">
        <f aca="false">DAY(A1359)</f>
        <v>11</v>
      </c>
    </row>
    <row r="1360" customFormat="false" ht="15.75" hidden="true" customHeight="true" outlineLevel="0" collapsed="false">
      <c r="A1360" s="22" t="n">
        <v>44179</v>
      </c>
      <c r="B1360" s="6" t="s">
        <v>76</v>
      </c>
      <c r="C1360" s="6" t="s">
        <v>72</v>
      </c>
      <c r="D1360" s="6" t="n">
        <v>317</v>
      </c>
      <c r="E1360" s="23" t="n">
        <v>11</v>
      </c>
      <c r="F1360" s="23" t="n">
        <v>3487</v>
      </c>
      <c r="G1360" s="24" t="s">
        <v>73</v>
      </c>
      <c r="H1360" s="17" t="n">
        <f aca="false">MONTH(A1360)</f>
        <v>12</v>
      </c>
      <c r="I1360" s="17" t="n">
        <f aca="false">DAY(A1360)</f>
        <v>14</v>
      </c>
    </row>
    <row r="1361" customFormat="false" ht="15.75" hidden="false" customHeight="true" outlineLevel="0" collapsed="false">
      <c r="A1361" s="22" t="n">
        <v>43873</v>
      </c>
      <c r="B1361" s="6" t="s">
        <v>78</v>
      </c>
      <c r="C1361" s="6" t="s">
        <v>74</v>
      </c>
      <c r="D1361" s="6" t="n">
        <v>133</v>
      </c>
      <c r="E1361" s="23" t="n">
        <v>7</v>
      </c>
      <c r="F1361" s="23" t="n">
        <v>931</v>
      </c>
      <c r="G1361" s="24" t="s">
        <v>87</v>
      </c>
      <c r="H1361" s="17" t="n">
        <f aca="false">MONTH(A1361)</f>
        <v>2</v>
      </c>
      <c r="I1361" s="17" t="n">
        <f aca="false">DAY(A1361)</f>
        <v>12</v>
      </c>
      <c r="J1361" s="26" t="s">
        <v>92</v>
      </c>
    </row>
    <row r="1362" customFormat="false" ht="15.75" hidden="true" customHeight="true" outlineLevel="0" collapsed="false">
      <c r="A1362" s="22" t="n">
        <v>44169</v>
      </c>
      <c r="B1362" s="6" t="s">
        <v>71</v>
      </c>
      <c r="C1362" s="6" t="s">
        <v>72</v>
      </c>
      <c r="D1362" s="6" t="n">
        <v>259</v>
      </c>
      <c r="E1362" s="23" t="n">
        <v>5</v>
      </c>
      <c r="F1362" s="23" t="n">
        <v>1295</v>
      </c>
      <c r="G1362" s="24" t="s">
        <v>77</v>
      </c>
      <c r="H1362" s="17" t="n">
        <f aca="false">MONTH(A1362)</f>
        <v>12</v>
      </c>
      <c r="I1362" s="17" t="n">
        <f aca="false">DAY(A1362)</f>
        <v>4</v>
      </c>
    </row>
    <row r="1363" customFormat="false" ht="15.75" hidden="true" customHeight="true" outlineLevel="0" collapsed="false">
      <c r="A1363" s="22" t="n">
        <v>44017</v>
      </c>
      <c r="B1363" s="6" t="s">
        <v>82</v>
      </c>
      <c r="C1363" s="6" t="s">
        <v>72</v>
      </c>
      <c r="D1363" s="6" t="n">
        <v>194</v>
      </c>
      <c r="E1363" s="23" t="n">
        <v>16</v>
      </c>
      <c r="F1363" s="23" t="n">
        <v>3104</v>
      </c>
      <c r="G1363" s="24" t="s">
        <v>77</v>
      </c>
      <c r="H1363" s="17" t="n">
        <f aca="false">MONTH(A1363)</f>
        <v>7</v>
      </c>
      <c r="I1363" s="17" t="n">
        <f aca="false">DAY(A1363)</f>
        <v>5</v>
      </c>
    </row>
    <row r="1364" customFormat="false" ht="15.75" hidden="true" customHeight="true" outlineLevel="0" collapsed="false">
      <c r="A1364" s="22" t="n">
        <v>44075</v>
      </c>
      <c r="B1364" s="6" t="s">
        <v>76</v>
      </c>
      <c r="C1364" s="6" t="s">
        <v>72</v>
      </c>
      <c r="D1364" s="6" t="n">
        <v>261</v>
      </c>
      <c r="E1364" s="23" t="n">
        <v>11</v>
      </c>
      <c r="F1364" s="23" t="n">
        <v>2871</v>
      </c>
      <c r="G1364" s="24" t="s">
        <v>77</v>
      </c>
      <c r="H1364" s="17" t="n">
        <f aca="false">MONTH(A1364)</f>
        <v>9</v>
      </c>
      <c r="I1364" s="17" t="n">
        <f aca="false">DAY(A1364)</f>
        <v>1</v>
      </c>
    </row>
    <row r="1365" customFormat="false" ht="15.75" hidden="true" customHeight="true" outlineLevel="0" collapsed="false">
      <c r="A1365" s="22" t="n">
        <v>44137</v>
      </c>
      <c r="B1365" s="6" t="s">
        <v>78</v>
      </c>
      <c r="C1365" s="6" t="s">
        <v>74</v>
      </c>
      <c r="D1365" s="6" t="n">
        <v>381</v>
      </c>
      <c r="E1365" s="23" t="n">
        <v>7</v>
      </c>
      <c r="F1365" s="23" t="n">
        <v>2667</v>
      </c>
      <c r="G1365" s="24" t="s">
        <v>77</v>
      </c>
      <c r="H1365" s="17" t="n">
        <f aca="false">MONTH(A1365)</f>
        <v>11</v>
      </c>
      <c r="I1365" s="17" t="n">
        <f aca="false">DAY(A1365)</f>
        <v>2</v>
      </c>
    </row>
    <row r="1366" customFormat="false" ht="15.75" hidden="true" customHeight="true" outlineLevel="0" collapsed="false">
      <c r="A1366" s="22" t="n">
        <v>43901</v>
      </c>
      <c r="B1366" s="6" t="s">
        <v>71</v>
      </c>
      <c r="C1366" s="6" t="s">
        <v>72</v>
      </c>
      <c r="D1366" s="6" t="n">
        <v>112</v>
      </c>
      <c r="E1366" s="23" t="n">
        <v>5</v>
      </c>
      <c r="F1366" s="23" t="n">
        <v>560</v>
      </c>
      <c r="G1366" s="24" t="s">
        <v>73</v>
      </c>
      <c r="H1366" s="17" t="n">
        <f aca="false">MONTH(A1366)</f>
        <v>3</v>
      </c>
      <c r="I1366" s="17" t="n">
        <f aca="false">DAY(A1366)</f>
        <v>11</v>
      </c>
    </row>
    <row r="1367" customFormat="false" ht="15.75" hidden="true" customHeight="true" outlineLevel="0" collapsed="false">
      <c r="A1367" s="22" t="n">
        <v>43992</v>
      </c>
      <c r="B1367" s="6" t="s">
        <v>71</v>
      </c>
      <c r="C1367" s="6" t="s">
        <v>72</v>
      </c>
      <c r="D1367" s="6" t="n">
        <v>159</v>
      </c>
      <c r="E1367" s="23" t="n">
        <v>5</v>
      </c>
      <c r="F1367" s="23" t="n">
        <v>795</v>
      </c>
      <c r="G1367" s="24" t="s">
        <v>77</v>
      </c>
      <c r="H1367" s="17" t="n">
        <f aca="false">MONTH(A1367)</f>
        <v>6</v>
      </c>
      <c r="I1367" s="17" t="n">
        <f aca="false">DAY(A1367)</f>
        <v>10</v>
      </c>
    </row>
    <row r="1368" customFormat="false" ht="15.75" hidden="true" customHeight="true" outlineLevel="0" collapsed="false">
      <c r="A1368" s="22" t="n">
        <v>44140</v>
      </c>
      <c r="B1368" s="6" t="s">
        <v>78</v>
      </c>
      <c r="C1368" s="6" t="s">
        <v>74</v>
      </c>
      <c r="D1368" s="6" t="n">
        <v>357</v>
      </c>
      <c r="E1368" s="23" t="n">
        <v>7</v>
      </c>
      <c r="F1368" s="23" t="n">
        <v>2499</v>
      </c>
      <c r="G1368" s="24" t="s">
        <v>77</v>
      </c>
      <c r="H1368" s="17" t="n">
        <f aca="false">MONTH(A1368)</f>
        <v>11</v>
      </c>
      <c r="I1368" s="17" t="n">
        <f aca="false">DAY(A1368)</f>
        <v>5</v>
      </c>
    </row>
    <row r="1369" customFormat="false" ht="15.75" hidden="true" customHeight="true" outlineLevel="0" collapsed="false">
      <c r="A1369" s="22" t="n">
        <v>44192</v>
      </c>
      <c r="B1369" s="6" t="s">
        <v>71</v>
      </c>
      <c r="C1369" s="6" t="s">
        <v>72</v>
      </c>
      <c r="D1369" s="6" t="n">
        <v>284</v>
      </c>
      <c r="E1369" s="23" t="n">
        <v>5</v>
      </c>
      <c r="F1369" s="23" t="n">
        <v>1420</v>
      </c>
      <c r="G1369" s="24" t="s">
        <v>83</v>
      </c>
      <c r="H1369" s="17" t="n">
        <f aca="false">MONTH(A1369)</f>
        <v>12</v>
      </c>
      <c r="I1369" s="17" t="n">
        <f aca="false">DAY(A1369)</f>
        <v>27</v>
      </c>
    </row>
    <row r="1370" customFormat="false" ht="15.75" hidden="true" customHeight="true" outlineLevel="0" collapsed="false">
      <c r="A1370" s="22" t="n">
        <v>44132</v>
      </c>
      <c r="B1370" s="6" t="s">
        <v>71</v>
      </c>
      <c r="C1370" s="6" t="s">
        <v>72</v>
      </c>
      <c r="D1370" s="6" t="n">
        <v>287</v>
      </c>
      <c r="E1370" s="23" t="n">
        <v>5</v>
      </c>
      <c r="F1370" s="23" t="n">
        <v>1435</v>
      </c>
      <c r="G1370" s="24" t="s">
        <v>83</v>
      </c>
      <c r="H1370" s="17" t="n">
        <f aca="false">MONTH(A1370)</f>
        <v>10</v>
      </c>
      <c r="I1370" s="17" t="n">
        <f aca="false">DAY(A1370)</f>
        <v>28</v>
      </c>
    </row>
    <row r="1371" customFormat="false" ht="15.75" hidden="false" customHeight="true" outlineLevel="0" collapsed="false">
      <c r="A1371" s="22" t="n">
        <v>43845</v>
      </c>
      <c r="B1371" s="6" t="s">
        <v>78</v>
      </c>
      <c r="C1371" s="6" t="s">
        <v>74</v>
      </c>
      <c r="D1371" s="6" t="n">
        <v>115</v>
      </c>
      <c r="E1371" s="23" t="n">
        <v>7</v>
      </c>
      <c r="F1371" s="23" t="n">
        <v>805</v>
      </c>
      <c r="G1371" s="24" t="s">
        <v>87</v>
      </c>
      <c r="H1371" s="17" t="n">
        <f aca="false">MONTH(A1371)</f>
        <v>1</v>
      </c>
      <c r="I1371" s="17" t="n">
        <f aca="false">DAY(A1371)</f>
        <v>15</v>
      </c>
      <c r="J1371" s="26" t="s">
        <v>81</v>
      </c>
    </row>
    <row r="1372" customFormat="false" ht="15.75" hidden="true" customHeight="true" outlineLevel="0" collapsed="false">
      <c r="A1372" s="22" t="n">
        <v>43900</v>
      </c>
      <c r="B1372" s="6" t="s">
        <v>71</v>
      </c>
      <c r="C1372" s="6" t="s">
        <v>72</v>
      </c>
      <c r="D1372" s="6" t="n">
        <v>122</v>
      </c>
      <c r="E1372" s="23" t="n">
        <v>5</v>
      </c>
      <c r="F1372" s="23" t="n">
        <v>610</v>
      </c>
      <c r="G1372" s="24" t="s">
        <v>77</v>
      </c>
      <c r="H1372" s="17" t="n">
        <f aca="false">MONTH(A1372)</f>
        <v>3</v>
      </c>
      <c r="I1372" s="17" t="n">
        <f aca="false">DAY(A1372)</f>
        <v>10</v>
      </c>
    </row>
    <row r="1373" customFormat="false" ht="15.75" hidden="true" customHeight="true" outlineLevel="0" collapsed="false">
      <c r="A1373" s="22" t="n">
        <v>43991</v>
      </c>
      <c r="B1373" s="6" t="s">
        <v>76</v>
      </c>
      <c r="C1373" s="6" t="s">
        <v>72</v>
      </c>
      <c r="D1373" s="6" t="n">
        <v>122</v>
      </c>
      <c r="E1373" s="23" t="n">
        <v>11</v>
      </c>
      <c r="F1373" s="23" t="n">
        <v>1342</v>
      </c>
      <c r="G1373" s="24" t="s">
        <v>77</v>
      </c>
      <c r="H1373" s="17" t="n">
        <f aca="false">MONTH(A1373)</f>
        <v>6</v>
      </c>
      <c r="I1373" s="17" t="n">
        <f aca="false">DAY(A1373)</f>
        <v>9</v>
      </c>
    </row>
    <row r="1374" customFormat="false" ht="15.75" hidden="true" customHeight="true" outlineLevel="0" collapsed="false">
      <c r="A1374" s="22" t="n">
        <v>44046</v>
      </c>
      <c r="B1374" s="6" t="s">
        <v>78</v>
      </c>
      <c r="C1374" s="6" t="s">
        <v>74</v>
      </c>
      <c r="D1374" s="6" t="n">
        <v>300</v>
      </c>
      <c r="E1374" s="23" t="n">
        <v>7</v>
      </c>
      <c r="F1374" s="23" t="n">
        <v>2100</v>
      </c>
      <c r="G1374" s="24" t="s">
        <v>77</v>
      </c>
      <c r="H1374" s="17" t="n">
        <f aca="false">MONTH(A1374)</f>
        <v>8</v>
      </c>
      <c r="I1374" s="17" t="n">
        <f aca="false">DAY(A1374)</f>
        <v>3</v>
      </c>
    </row>
    <row r="1375" customFormat="false" ht="15.75" hidden="true" customHeight="true" outlineLevel="0" collapsed="false">
      <c r="A1375" s="22" t="n">
        <v>44013</v>
      </c>
      <c r="B1375" s="6" t="s">
        <v>76</v>
      </c>
      <c r="C1375" s="6" t="s">
        <v>72</v>
      </c>
      <c r="D1375" s="6" t="n">
        <v>147</v>
      </c>
      <c r="E1375" s="23" t="n">
        <v>11</v>
      </c>
      <c r="F1375" s="23" t="n">
        <v>1617</v>
      </c>
      <c r="G1375" s="24" t="s">
        <v>77</v>
      </c>
      <c r="H1375" s="17" t="n">
        <f aca="false">MONTH(A1375)</f>
        <v>7</v>
      </c>
      <c r="I1375" s="17" t="n">
        <f aca="false">DAY(A1375)</f>
        <v>1</v>
      </c>
    </row>
    <row r="1376" customFormat="false" ht="15.75" hidden="true" customHeight="true" outlineLevel="0" collapsed="false">
      <c r="A1376" s="22" t="n">
        <v>44027</v>
      </c>
      <c r="B1376" s="6" t="s">
        <v>71</v>
      </c>
      <c r="C1376" s="6" t="s">
        <v>74</v>
      </c>
      <c r="D1376" s="7" t="n">
        <v>321</v>
      </c>
      <c r="E1376" s="25" t="n">
        <v>5</v>
      </c>
      <c r="F1376" s="23" t="n">
        <v>1605</v>
      </c>
      <c r="G1376" s="24" t="s">
        <v>89</v>
      </c>
      <c r="H1376" s="17" t="n">
        <f aca="false">MONTH(A1376)</f>
        <v>7</v>
      </c>
      <c r="I1376" s="17" t="n">
        <f aca="false">DAY(A1376)</f>
        <v>15</v>
      </c>
    </row>
    <row r="1377" customFormat="false" ht="15.75" hidden="true" customHeight="true" outlineLevel="0" collapsed="false">
      <c r="A1377" s="22" t="n">
        <v>43954</v>
      </c>
      <c r="B1377" s="6" t="s">
        <v>71</v>
      </c>
      <c r="C1377" s="6" t="s">
        <v>72</v>
      </c>
      <c r="D1377" s="6" t="n">
        <v>184</v>
      </c>
      <c r="E1377" s="23" t="n">
        <v>5</v>
      </c>
      <c r="F1377" s="23" t="n">
        <v>920</v>
      </c>
      <c r="G1377" s="24" t="s">
        <v>77</v>
      </c>
      <c r="H1377" s="17" t="n">
        <f aca="false">MONTH(A1377)</f>
        <v>5</v>
      </c>
      <c r="I1377" s="17" t="n">
        <f aca="false">DAY(A1377)</f>
        <v>3</v>
      </c>
    </row>
    <row r="1378" customFormat="false" ht="15.75" hidden="false" customHeight="true" outlineLevel="0" collapsed="false">
      <c r="A1378" s="22" t="n">
        <v>43865</v>
      </c>
      <c r="B1378" s="6" t="s">
        <v>82</v>
      </c>
      <c r="C1378" s="6" t="s">
        <v>72</v>
      </c>
      <c r="D1378" s="6" t="n">
        <v>100</v>
      </c>
      <c r="E1378" s="23" t="n">
        <v>16</v>
      </c>
      <c r="F1378" s="23" t="n">
        <v>1600</v>
      </c>
      <c r="G1378" s="24" t="s">
        <v>77</v>
      </c>
      <c r="H1378" s="17" t="n">
        <f aca="false">MONTH(A1378)</f>
        <v>2</v>
      </c>
      <c r="I1378" s="17" t="n">
        <f aca="false">DAY(A1378)</f>
        <v>4</v>
      </c>
      <c r="J1378" s="26" t="s">
        <v>86</v>
      </c>
    </row>
    <row r="1379" customFormat="false" ht="15.75" hidden="true" customHeight="true" outlineLevel="0" collapsed="false">
      <c r="A1379" s="22" t="n">
        <v>44051</v>
      </c>
      <c r="B1379" s="6" t="s">
        <v>78</v>
      </c>
      <c r="C1379" s="6" t="s">
        <v>74</v>
      </c>
      <c r="D1379" s="6" t="n">
        <v>254</v>
      </c>
      <c r="E1379" s="23" t="n">
        <v>7</v>
      </c>
      <c r="F1379" s="23" t="n">
        <v>1778</v>
      </c>
      <c r="G1379" s="24" t="s">
        <v>75</v>
      </c>
      <c r="H1379" s="17" t="n">
        <f aca="false">MONTH(A1379)</f>
        <v>8</v>
      </c>
      <c r="I1379" s="17" t="n">
        <f aca="false">DAY(A1379)</f>
        <v>8</v>
      </c>
    </row>
    <row r="1380" customFormat="false" ht="15.75" hidden="true" customHeight="true" outlineLevel="0" collapsed="false">
      <c r="A1380" s="22" t="n">
        <v>44020</v>
      </c>
      <c r="B1380" s="6" t="s">
        <v>76</v>
      </c>
      <c r="C1380" s="6" t="s">
        <v>72</v>
      </c>
      <c r="D1380" s="6" t="n">
        <v>167</v>
      </c>
      <c r="E1380" s="23" t="n">
        <v>11</v>
      </c>
      <c r="F1380" s="23" t="n">
        <v>1837</v>
      </c>
      <c r="G1380" s="24" t="s">
        <v>77</v>
      </c>
      <c r="H1380" s="17" t="n">
        <f aca="false">MONTH(A1380)</f>
        <v>7</v>
      </c>
      <c r="I1380" s="17" t="n">
        <f aca="false">DAY(A1380)</f>
        <v>8</v>
      </c>
    </row>
    <row r="1381" customFormat="false" ht="15.75" hidden="true" customHeight="true" outlineLevel="0" collapsed="false">
      <c r="A1381" s="22" t="n">
        <v>44116</v>
      </c>
      <c r="B1381" s="6" t="s">
        <v>76</v>
      </c>
      <c r="C1381" s="6" t="s">
        <v>74</v>
      </c>
      <c r="D1381" s="6" t="n">
        <v>264</v>
      </c>
      <c r="E1381" s="23" t="n">
        <v>11</v>
      </c>
      <c r="F1381" s="23" t="n">
        <v>2904</v>
      </c>
      <c r="G1381" s="24" t="s">
        <v>87</v>
      </c>
      <c r="H1381" s="17" t="n">
        <f aca="false">MONTH(A1381)</f>
        <v>10</v>
      </c>
      <c r="I1381" s="17" t="n">
        <f aca="false">DAY(A1381)</f>
        <v>12</v>
      </c>
    </row>
    <row r="1382" customFormat="false" ht="15.75" hidden="true" customHeight="true" outlineLevel="0" collapsed="false">
      <c r="A1382" s="22" t="n">
        <v>44082</v>
      </c>
      <c r="B1382" s="6" t="s">
        <v>71</v>
      </c>
      <c r="C1382" s="6" t="s">
        <v>74</v>
      </c>
      <c r="D1382" s="7" t="n">
        <v>519</v>
      </c>
      <c r="E1382" s="25" t="n">
        <v>5</v>
      </c>
      <c r="F1382" s="23" t="n">
        <v>2595</v>
      </c>
      <c r="G1382" s="24" t="s">
        <v>77</v>
      </c>
      <c r="H1382" s="17" t="n">
        <f aca="false">MONTH(A1382)</f>
        <v>9</v>
      </c>
      <c r="I1382" s="17" t="n">
        <f aca="false">DAY(A1382)</f>
        <v>8</v>
      </c>
    </row>
    <row r="1383" customFormat="false" ht="15.75" hidden="true" customHeight="true" outlineLevel="0" collapsed="false">
      <c r="A1383" s="22" t="n">
        <v>44102</v>
      </c>
      <c r="B1383" s="6" t="s">
        <v>82</v>
      </c>
      <c r="C1383" s="6" t="s">
        <v>72</v>
      </c>
      <c r="D1383" s="6" t="n">
        <v>264</v>
      </c>
      <c r="E1383" s="23" t="n">
        <v>16</v>
      </c>
      <c r="F1383" s="23" t="n">
        <v>4224</v>
      </c>
      <c r="G1383" s="24" t="s">
        <v>83</v>
      </c>
      <c r="H1383" s="17" t="n">
        <f aca="false">MONTH(A1383)</f>
        <v>9</v>
      </c>
      <c r="I1383" s="17" t="n">
        <f aca="false">DAY(A1383)</f>
        <v>28</v>
      </c>
    </row>
    <row r="1384" customFormat="false" ht="15.75" hidden="true" customHeight="true" outlineLevel="0" collapsed="false">
      <c r="A1384" s="22" t="n">
        <v>44079</v>
      </c>
      <c r="B1384" s="6" t="s">
        <v>82</v>
      </c>
      <c r="C1384" s="6" t="s">
        <v>72</v>
      </c>
      <c r="D1384" s="6" t="n">
        <v>271</v>
      </c>
      <c r="E1384" s="23" t="n">
        <v>16</v>
      </c>
      <c r="F1384" s="23" t="n">
        <v>4336</v>
      </c>
      <c r="G1384" s="24" t="s">
        <v>77</v>
      </c>
      <c r="H1384" s="17" t="n">
        <f aca="false">MONTH(A1384)</f>
        <v>9</v>
      </c>
      <c r="I1384" s="17" t="n">
        <f aca="false">DAY(A1384)</f>
        <v>5</v>
      </c>
    </row>
    <row r="1385" customFormat="false" ht="15.75" hidden="true" customHeight="true" outlineLevel="0" collapsed="false">
      <c r="A1385" s="22" t="n">
        <v>43909</v>
      </c>
      <c r="B1385" s="6" t="s">
        <v>78</v>
      </c>
      <c r="C1385" s="6" t="s">
        <v>74</v>
      </c>
      <c r="D1385" s="6" t="n">
        <v>188</v>
      </c>
      <c r="E1385" s="23" t="n">
        <v>7</v>
      </c>
      <c r="F1385" s="23" t="n">
        <v>1316</v>
      </c>
      <c r="G1385" s="24" t="s">
        <v>80</v>
      </c>
      <c r="H1385" s="17" t="n">
        <f aca="false">MONTH(A1385)</f>
        <v>3</v>
      </c>
      <c r="I1385" s="17" t="n">
        <f aca="false">DAY(A1385)</f>
        <v>19</v>
      </c>
    </row>
    <row r="1386" customFormat="false" ht="15.75" hidden="true" customHeight="true" outlineLevel="0" collapsed="false">
      <c r="A1386" s="22" t="n">
        <v>43993</v>
      </c>
      <c r="B1386" s="6" t="s">
        <v>76</v>
      </c>
      <c r="C1386" s="6" t="s">
        <v>72</v>
      </c>
      <c r="D1386" s="6" t="n">
        <v>118</v>
      </c>
      <c r="E1386" s="23" t="n">
        <v>11</v>
      </c>
      <c r="F1386" s="23" t="n">
        <v>1298</v>
      </c>
      <c r="G1386" s="24" t="s">
        <v>73</v>
      </c>
      <c r="H1386" s="17" t="n">
        <f aca="false">MONTH(A1386)</f>
        <v>6</v>
      </c>
      <c r="I1386" s="17" t="n">
        <f aca="false">DAY(A1386)</f>
        <v>11</v>
      </c>
    </row>
    <row r="1387" customFormat="false" ht="15.75" hidden="true" customHeight="true" outlineLevel="0" collapsed="false">
      <c r="A1387" s="22" t="n">
        <v>44160</v>
      </c>
      <c r="B1387" s="6" t="s">
        <v>76</v>
      </c>
      <c r="C1387" s="6" t="s">
        <v>72</v>
      </c>
      <c r="D1387" s="6" t="n">
        <v>284</v>
      </c>
      <c r="E1387" s="23" t="n">
        <v>11</v>
      </c>
      <c r="F1387" s="23" t="n">
        <v>3124</v>
      </c>
      <c r="G1387" s="24" t="s">
        <v>88</v>
      </c>
      <c r="H1387" s="17" t="n">
        <f aca="false">MONTH(A1387)</f>
        <v>11</v>
      </c>
      <c r="I1387" s="17" t="n">
        <f aca="false">DAY(A1387)</f>
        <v>25</v>
      </c>
    </row>
    <row r="1388" customFormat="false" ht="15.75" hidden="true" customHeight="true" outlineLevel="0" collapsed="false">
      <c r="A1388" s="22" t="n">
        <v>43971</v>
      </c>
      <c r="B1388" s="6" t="s">
        <v>71</v>
      </c>
      <c r="C1388" s="6" t="s">
        <v>74</v>
      </c>
      <c r="D1388" s="7" t="n">
        <v>347</v>
      </c>
      <c r="E1388" s="25" t="n">
        <v>5</v>
      </c>
      <c r="F1388" s="23" t="n">
        <v>1735</v>
      </c>
      <c r="G1388" s="24" t="s">
        <v>80</v>
      </c>
      <c r="H1388" s="17" t="n">
        <f aca="false">MONTH(A1388)</f>
        <v>5</v>
      </c>
      <c r="I1388" s="17" t="n">
        <f aca="false">DAY(A1388)</f>
        <v>20</v>
      </c>
    </row>
    <row r="1389" customFormat="false" ht="15.75" hidden="true" customHeight="true" outlineLevel="0" collapsed="false">
      <c r="A1389" s="22" t="n">
        <v>44181</v>
      </c>
      <c r="B1389" s="6" t="s">
        <v>78</v>
      </c>
      <c r="C1389" s="6" t="s">
        <v>74</v>
      </c>
      <c r="D1389" s="6" t="n">
        <v>474</v>
      </c>
      <c r="E1389" s="23" t="n">
        <v>7</v>
      </c>
      <c r="F1389" s="23" t="n">
        <v>3318</v>
      </c>
      <c r="G1389" s="24" t="s">
        <v>87</v>
      </c>
      <c r="H1389" s="17" t="n">
        <f aca="false">MONTH(A1389)</f>
        <v>12</v>
      </c>
      <c r="I1389" s="17" t="n">
        <f aca="false">DAY(A1389)</f>
        <v>16</v>
      </c>
    </row>
    <row r="1390" customFormat="false" ht="15.75" hidden="true" customHeight="true" outlineLevel="0" collapsed="false">
      <c r="A1390" s="22" t="n">
        <v>44161</v>
      </c>
      <c r="B1390" s="6" t="s">
        <v>78</v>
      </c>
      <c r="C1390" s="6" t="s">
        <v>74</v>
      </c>
      <c r="D1390" s="6" t="n">
        <v>352</v>
      </c>
      <c r="E1390" s="23" t="n">
        <v>7</v>
      </c>
      <c r="F1390" s="23" t="n">
        <v>2464</v>
      </c>
      <c r="G1390" s="24" t="s">
        <v>83</v>
      </c>
      <c r="H1390" s="17" t="n">
        <f aca="false">MONTH(A1390)</f>
        <v>11</v>
      </c>
      <c r="I1390" s="17" t="n">
        <f aca="false">DAY(A1390)</f>
        <v>26</v>
      </c>
    </row>
    <row r="1391" customFormat="false" ht="15.75" hidden="true" customHeight="true" outlineLevel="0" collapsed="false">
      <c r="A1391" s="22" t="n">
        <v>43972</v>
      </c>
      <c r="B1391" s="6" t="s">
        <v>78</v>
      </c>
      <c r="C1391" s="6" t="s">
        <v>74</v>
      </c>
      <c r="D1391" s="6" t="n">
        <v>232</v>
      </c>
      <c r="E1391" s="23" t="n">
        <v>7</v>
      </c>
      <c r="F1391" s="23" t="n">
        <v>1624</v>
      </c>
      <c r="G1391" s="24" t="s">
        <v>80</v>
      </c>
      <c r="H1391" s="17" t="n">
        <f aca="false">MONTH(A1391)</f>
        <v>5</v>
      </c>
      <c r="I1391" s="17" t="n">
        <f aca="false">DAY(A1391)</f>
        <v>21</v>
      </c>
    </row>
    <row r="1392" customFormat="false" ht="15.75" hidden="true" customHeight="true" outlineLevel="0" collapsed="false">
      <c r="A1392" s="22" t="n">
        <v>44138</v>
      </c>
      <c r="B1392" s="6" t="s">
        <v>71</v>
      </c>
      <c r="C1392" s="6" t="s">
        <v>72</v>
      </c>
      <c r="D1392" s="6" t="n">
        <v>302</v>
      </c>
      <c r="E1392" s="23" t="n">
        <v>5</v>
      </c>
      <c r="F1392" s="23" t="n">
        <v>1510</v>
      </c>
      <c r="G1392" s="24" t="s">
        <v>77</v>
      </c>
      <c r="H1392" s="17" t="n">
        <f aca="false">MONTH(A1392)</f>
        <v>11</v>
      </c>
      <c r="I1392" s="17" t="n">
        <f aca="false">DAY(A1392)</f>
        <v>3</v>
      </c>
    </row>
    <row r="1393" customFormat="false" ht="15.75" hidden="true" customHeight="true" outlineLevel="0" collapsed="false">
      <c r="A1393" s="22" t="n">
        <v>44029</v>
      </c>
      <c r="B1393" s="6" t="s">
        <v>76</v>
      </c>
      <c r="C1393" s="6" t="s">
        <v>72</v>
      </c>
      <c r="D1393" s="6" t="n">
        <v>160</v>
      </c>
      <c r="E1393" s="23" t="n">
        <v>11</v>
      </c>
      <c r="F1393" s="23" t="n">
        <v>1760</v>
      </c>
      <c r="G1393" s="24" t="s">
        <v>89</v>
      </c>
      <c r="H1393" s="17" t="n">
        <f aca="false">MONTH(A1393)</f>
        <v>7</v>
      </c>
      <c r="I1393" s="17" t="n">
        <f aca="false">DAY(A1393)</f>
        <v>17</v>
      </c>
    </row>
    <row r="1394" customFormat="false" ht="15.75" hidden="false" customHeight="true" outlineLevel="0" collapsed="false">
      <c r="A1394" s="22" t="n">
        <v>43870</v>
      </c>
      <c r="B1394" s="6" t="s">
        <v>78</v>
      </c>
      <c r="C1394" s="6" t="s">
        <v>74</v>
      </c>
      <c r="D1394" s="6" t="n">
        <v>109</v>
      </c>
      <c r="E1394" s="23" t="n">
        <v>7</v>
      </c>
      <c r="F1394" s="23" t="n">
        <v>763</v>
      </c>
      <c r="G1394" s="24" t="s">
        <v>77</v>
      </c>
      <c r="H1394" s="17" t="n">
        <f aca="false">MONTH(A1394)</f>
        <v>2</v>
      </c>
      <c r="I1394" s="17" t="n">
        <f aca="false">DAY(A1394)</f>
        <v>9</v>
      </c>
      <c r="J1394" s="26" t="s">
        <v>92</v>
      </c>
    </row>
    <row r="1395" customFormat="false" ht="15.75" hidden="true" customHeight="true" outlineLevel="0" collapsed="false">
      <c r="A1395" s="22" t="n">
        <v>44054</v>
      </c>
      <c r="B1395" s="6" t="s">
        <v>71</v>
      </c>
      <c r="C1395" s="6" t="s">
        <v>74</v>
      </c>
      <c r="D1395" s="7" t="n">
        <v>393</v>
      </c>
      <c r="E1395" s="25" t="n">
        <v>5</v>
      </c>
      <c r="F1395" s="23" t="n">
        <v>1965</v>
      </c>
      <c r="G1395" s="24" t="s">
        <v>73</v>
      </c>
      <c r="H1395" s="17" t="n">
        <f aca="false">MONTH(A1395)</f>
        <v>8</v>
      </c>
      <c r="I1395" s="17" t="n">
        <f aca="false">DAY(A1395)</f>
        <v>11</v>
      </c>
    </row>
    <row r="1396" customFormat="false" ht="15.75" hidden="true" customHeight="true" outlineLevel="0" collapsed="false">
      <c r="A1396" s="22" t="n">
        <v>44179</v>
      </c>
      <c r="B1396" s="6" t="s">
        <v>76</v>
      </c>
      <c r="C1396" s="6" t="s">
        <v>74</v>
      </c>
      <c r="D1396" s="6" t="n">
        <v>248</v>
      </c>
      <c r="E1396" s="23" t="n">
        <v>11</v>
      </c>
      <c r="F1396" s="23" t="n">
        <v>2728</v>
      </c>
      <c r="G1396" s="24" t="s">
        <v>73</v>
      </c>
      <c r="H1396" s="17" t="n">
        <f aca="false">MONTH(A1396)</f>
        <v>12</v>
      </c>
      <c r="I1396" s="17" t="n">
        <f aca="false">DAY(A1396)</f>
        <v>14</v>
      </c>
    </row>
    <row r="1397" customFormat="false" ht="15.75" hidden="true" customHeight="true" outlineLevel="0" collapsed="false">
      <c r="A1397" s="22" t="n">
        <v>43982</v>
      </c>
      <c r="B1397" s="6" t="s">
        <v>71</v>
      </c>
      <c r="C1397" s="6" t="s">
        <v>72</v>
      </c>
      <c r="D1397" s="6" t="n">
        <v>172</v>
      </c>
      <c r="E1397" s="23" t="n">
        <v>5</v>
      </c>
      <c r="F1397" s="23" t="n">
        <v>860</v>
      </c>
      <c r="G1397" s="24" t="s">
        <v>79</v>
      </c>
      <c r="H1397" s="17" t="n">
        <f aca="false">MONTH(A1397)</f>
        <v>5</v>
      </c>
      <c r="I1397" s="17" t="n">
        <f aca="false">DAY(A1397)</f>
        <v>31</v>
      </c>
    </row>
    <row r="1398" customFormat="false" ht="15.75" hidden="true" customHeight="true" outlineLevel="0" collapsed="false">
      <c r="A1398" s="22" t="n">
        <v>44091</v>
      </c>
      <c r="B1398" s="6" t="s">
        <v>76</v>
      </c>
      <c r="C1398" s="6" t="s">
        <v>72</v>
      </c>
      <c r="D1398" s="6" t="n">
        <v>236</v>
      </c>
      <c r="E1398" s="23" t="n">
        <v>11</v>
      </c>
      <c r="F1398" s="23" t="n">
        <v>2596</v>
      </c>
      <c r="G1398" s="24" t="s">
        <v>73</v>
      </c>
      <c r="H1398" s="17" t="n">
        <f aca="false">MONTH(A1398)</f>
        <v>9</v>
      </c>
      <c r="I1398" s="17" t="n">
        <f aca="false">DAY(A1398)</f>
        <v>17</v>
      </c>
    </row>
    <row r="1399" customFormat="false" ht="15.75" hidden="true" customHeight="true" outlineLevel="0" collapsed="false">
      <c r="A1399" s="22" t="n">
        <v>43991</v>
      </c>
      <c r="B1399" s="6" t="s">
        <v>78</v>
      </c>
      <c r="C1399" s="6" t="s">
        <v>74</v>
      </c>
      <c r="D1399" s="6" t="n">
        <v>195</v>
      </c>
      <c r="E1399" s="23" t="n">
        <v>7</v>
      </c>
      <c r="F1399" s="23" t="n">
        <v>1365</v>
      </c>
      <c r="G1399" s="24" t="s">
        <v>77</v>
      </c>
      <c r="H1399" s="17" t="n">
        <f aca="false">MONTH(A1399)</f>
        <v>6</v>
      </c>
      <c r="I1399" s="17" t="n">
        <f aca="false">DAY(A1399)</f>
        <v>9</v>
      </c>
    </row>
    <row r="1400" customFormat="false" ht="15.75" hidden="true" customHeight="true" outlineLevel="0" collapsed="false">
      <c r="A1400" s="22" t="n">
        <v>43986</v>
      </c>
      <c r="B1400" s="6" t="s">
        <v>71</v>
      </c>
      <c r="C1400" s="6" t="s">
        <v>72</v>
      </c>
      <c r="D1400" s="6" t="n">
        <v>122</v>
      </c>
      <c r="E1400" s="23" t="n">
        <v>5</v>
      </c>
      <c r="F1400" s="23" t="n">
        <v>610</v>
      </c>
      <c r="G1400" s="24" t="s">
        <v>77</v>
      </c>
      <c r="H1400" s="17" t="n">
        <f aca="false">MONTH(A1400)</f>
        <v>6</v>
      </c>
      <c r="I1400" s="17" t="n">
        <f aca="false">DAY(A1400)</f>
        <v>4</v>
      </c>
    </row>
    <row r="1401" customFormat="false" ht="15.75" hidden="true" customHeight="true" outlineLevel="0" collapsed="false">
      <c r="A1401" s="22" t="n">
        <v>43924</v>
      </c>
      <c r="B1401" s="6" t="s">
        <v>78</v>
      </c>
      <c r="C1401" s="6" t="s">
        <v>74</v>
      </c>
      <c r="D1401" s="6" t="n">
        <v>164</v>
      </c>
      <c r="E1401" s="23" t="n">
        <v>7</v>
      </c>
      <c r="F1401" s="23" t="n">
        <v>1148</v>
      </c>
      <c r="G1401" s="24" t="s">
        <v>77</v>
      </c>
      <c r="H1401" s="17" t="n">
        <f aca="false">MONTH(A1401)</f>
        <v>4</v>
      </c>
      <c r="I1401" s="17" t="n">
        <f aca="false">DAY(A1401)</f>
        <v>3</v>
      </c>
    </row>
    <row r="1402" customFormat="false" ht="15.75" hidden="true" customHeight="true" outlineLevel="0" collapsed="false">
      <c r="A1402" s="22" t="n">
        <v>43976</v>
      </c>
      <c r="B1402" s="6" t="s">
        <v>71</v>
      </c>
      <c r="C1402" s="6" t="s">
        <v>72</v>
      </c>
      <c r="D1402" s="6" t="n">
        <v>186</v>
      </c>
      <c r="E1402" s="23" t="n">
        <v>5</v>
      </c>
      <c r="F1402" s="23" t="n">
        <v>930</v>
      </c>
      <c r="G1402" s="24" t="s">
        <v>83</v>
      </c>
      <c r="H1402" s="17" t="n">
        <f aca="false">MONTH(A1402)</f>
        <v>5</v>
      </c>
      <c r="I1402" s="17" t="n">
        <f aca="false">DAY(A1402)</f>
        <v>25</v>
      </c>
    </row>
    <row r="1403" customFormat="false" ht="15.75" hidden="true" customHeight="true" outlineLevel="0" collapsed="false">
      <c r="A1403" s="22" t="n">
        <v>44192</v>
      </c>
      <c r="B1403" s="6" t="s">
        <v>71</v>
      </c>
      <c r="C1403" s="6" t="s">
        <v>74</v>
      </c>
      <c r="D1403" s="6" t="n">
        <v>643</v>
      </c>
      <c r="E1403" s="25" t="n">
        <v>5</v>
      </c>
      <c r="F1403" s="23" t="n">
        <v>3215</v>
      </c>
      <c r="G1403" s="24" t="s">
        <v>83</v>
      </c>
      <c r="H1403" s="17" t="n">
        <f aca="false">MONTH(A1403)</f>
        <v>12</v>
      </c>
      <c r="I1403" s="17" t="n">
        <f aca="false">DAY(A1403)</f>
        <v>27</v>
      </c>
    </row>
    <row r="1404" customFormat="false" ht="15.75" hidden="true" customHeight="true" outlineLevel="0" collapsed="false">
      <c r="A1404" s="22" t="n">
        <v>44092</v>
      </c>
      <c r="B1404" s="6" t="s">
        <v>76</v>
      </c>
      <c r="C1404" s="6" t="s">
        <v>72</v>
      </c>
      <c r="D1404" s="6" t="n">
        <v>201</v>
      </c>
      <c r="E1404" s="23" t="n">
        <v>11</v>
      </c>
      <c r="F1404" s="23" t="n">
        <v>2211</v>
      </c>
      <c r="G1404" s="24" t="s">
        <v>80</v>
      </c>
      <c r="H1404" s="17" t="n">
        <f aca="false">MONTH(A1404)</f>
        <v>9</v>
      </c>
      <c r="I1404" s="17" t="n">
        <f aca="false">DAY(A1404)</f>
        <v>18</v>
      </c>
    </row>
    <row r="1405" customFormat="false" ht="15.75" hidden="true" customHeight="true" outlineLevel="0" collapsed="false">
      <c r="A1405" s="22" t="n">
        <v>43949</v>
      </c>
      <c r="B1405" s="6" t="s">
        <v>71</v>
      </c>
      <c r="C1405" s="6" t="s">
        <v>74</v>
      </c>
      <c r="D1405" s="7" t="n">
        <v>180</v>
      </c>
      <c r="E1405" s="25" t="n">
        <v>5</v>
      </c>
      <c r="F1405" s="23" t="n">
        <v>900</v>
      </c>
      <c r="G1405" s="24" t="s">
        <v>83</v>
      </c>
      <c r="H1405" s="17" t="n">
        <f aca="false">MONTH(A1405)</f>
        <v>4</v>
      </c>
      <c r="I1405" s="17" t="n">
        <f aca="false">DAY(A1405)</f>
        <v>28</v>
      </c>
    </row>
    <row r="1406" customFormat="false" ht="15.75" hidden="true" customHeight="true" outlineLevel="0" collapsed="false">
      <c r="A1406" s="22" t="n">
        <v>44107</v>
      </c>
      <c r="B1406" s="6" t="s">
        <v>76</v>
      </c>
      <c r="C1406" s="6" t="s">
        <v>72</v>
      </c>
      <c r="D1406" s="6" t="n">
        <v>202</v>
      </c>
      <c r="E1406" s="23" t="n">
        <v>11</v>
      </c>
      <c r="F1406" s="23" t="n">
        <v>2222</v>
      </c>
      <c r="G1406" s="24" t="s">
        <v>77</v>
      </c>
      <c r="H1406" s="17" t="n">
        <f aca="false">MONTH(A1406)</f>
        <v>10</v>
      </c>
      <c r="I1406" s="17" t="n">
        <f aca="false">DAY(A1406)</f>
        <v>3</v>
      </c>
    </row>
    <row r="1407" customFormat="false" ht="15.75" hidden="true" customHeight="true" outlineLevel="0" collapsed="false">
      <c r="A1407" s="22" t="n">
        <v>44010</v>
      </c>
      <c r="B1407" s="6" t="s">
        <v>76</v>
      </c>
      <c r="C1407" s="6" t="s">
        <v>72</v>
      </c>
      <c r="D1407" s="6" t="n">
        <v>163</v>
      </c>
      <c r="E1407" s="23" t="n">
        <v>11</v>
      </c>
      <c r="F1407" s="23" t="n">
        <v>1793</v>
      </c>
      <c r="G1407" s="24" t="s">
        <v>83</v>
      </c>
      <c r="H1407" s="17" t="n">
        <f aca="false">MONTH(A1407)</f>
        <v>6</v>
      </c>
      <c r="I1407" s="17" t="n">
        <f aca="false">DAY(A1407)</f>
        <v>28</v>
      </c>
    </row>
    <row r="1408" customFormat="false" ht="15.75" hidden="true" customHeight="true" outlineLevel="0" collapsed="false">
      <c r="A1408" s="22" t="n">
        <v>43947</v>
      </c>
      <c r="B1408" s="6" t="s">
        <v>82</v>
      </c>
      <c r="C1408" s="6" t="s">
        <v>72</v>
      </c>
      <c r="D1408" s="6" t="n">
        <v>115</v>
      </c>
      <c r="E1408" s="23" t="n">
        <v>16</v>
      </c>
      <c r="F1408" s="23" t="n">
        <v>1840</v>
      </c>
      <c r="G1408" s="24" t="s">
        <v>83</v>
      </c>
      <c r="H1408" s="17" t="n">
        <f aca="false">MONTH(A1408)</f>
        <v>4</v>
      </c>
      <c r="I1408" s="17" t="n">
        <f aca="false">DAY(A1408)</f>
        <v>26</v>
      </c>
    </row>
    <row r="1409" customFormat="false" ht="15.75" hidden="true" customHeight="true" outlineLevel="0" collapsed="false">
      <c r="A1409" s="22" t="n">
        <v>43963</v>
      </c>
      <c r="B1409" s="6" t="s">
        <v>76</v>
      </c>
      <c r="C1409" s="6" t="s">
        <v>74</v>
      </c>
      <c r="D1409" s="6" t="n">
        <v>171</v>
      </c>
      <c r="E1409" s="23" t="n">
        <v>11</v>
      </c>
      <c r="F1409" s="23" t="n">
        <v>1881</v>
      </c>
      <c r="G1409" s="24" t="s">
        <v>73</v>
      </c>
      <c r="H1409" s="17" t="n">
        <f aca="false">MONTH(A1409)</f>
        <v>5</v>
      </c>
      <c r="I1409" s="17" t="n">
        <f aca="false">DAY(A1409)</f>
        <v>12</v>
      </c>
    </row>
    <row r="1410" customFormat="false" ht="15.75" hidden="true" customHeight="true" outlineLevel="0" collapsed="false">
      <c r="A1410" s="22" t="n">
        <v>44151</v>
      </c>
      <c r="B1410" s="6" t="s">
        <v>71</v>
      </c>
      <c r="C1410" s="6" t="s">
        <v>74</v>
      </c>
      <c r="D1410" s="6" t="n">
        <v>576</v>
      </c>
      <c r="E1410" s="25" t="n">
        <v>5</v>
      </c>
      <c r="F1410" s="23" t="n">
        <v>2880</v>
      </c>
      <c r="G1410" s="24" t="s">
        <v>88</v>
      </c>
      <c r="H1410" s="17" t="n">
        <f aca="false">MONTH(A1410)</f>
        <v>11</v>
      </c>
      <c r="I1410" s="17" t="n">
        <f aca="false">DAY(A1410)</f>
        <v>16</v>
      </c>
    </row>
    <row r="1411" customFormat="false" ht="15.75" hidden="true" customHeight="true" outlineLevel="0" collapsed="false">
      <c r="A1411" s="22" t="n">
        <v>43891</v>
      </c>
      <c r="B1411" s="6" t="s">
        <v>78</v>
      </c>
      <c r="C1411" s="6" t="s">
        <v>74</v>
      </c>
      <c r="D1411" s="6" t="n">
        <v>132</v>
      </c>
      <c r="E1411" s="23" t="n">
        <v>7</v>
      </c>
      <c r="F1411" s="23" t="n">
        <v>924</v>
      </c>
      <c r="G1411" s="24" t="s">
        <v>77</v>
      </c>
      <c r="H1411" s="17" t="n">
        <f aca="false">MONTH(A1411)</f>
        <v>3</v>
      </c>
      <c r="I1411" s="17" t="n">
        <f aca="false">DAY(A1411)</f>
        <v>1</v>
      </c>
    </row>
    <row r="1412" customFormat="false" ht="15.75" hidden="true" customHeight="true" outlineLevel="0" collapsed="false">
      <c r="A1412" s="22" t="n">
        <v>44008</v>
      </c>
      <c r="B1412" s="6" t="s">
        <v>82</v>
      </c>
      <c r="C1412" s="6" t="s">
        <v>72</v>
      </c>
      <c r="D1412" s="6" t="n">
        <v>193</v>
      </c>
      <c r="E1412" s="23" t="n">
        <v>16</v>
      </c>
      <c r="F1412" s="23" t="n">
        <v>3088</v>
      </c>
      <c r="G1412" s="24" t="s">
        <v>83</v>
      </c>
      <c r="H1412" s="17" t="n">
        <f aca="false">MONTH(A1412)</f>
        <v>6</v>
      </c>
      <c r="I1412" s="17" t="n">
        <f aca="false">DAY(A1412)</f>
        <v>26</v>
      </c>
    </row>
    <row r="1413" customFormat="false" ht="15.75" hidden="true" customHeight="true" outlineLevel="0" collapsed="false">
      <c r="A1413" s="22" t="n">
        <v>44026</v>
      </c>
      <c r="B1413" s="6" t="s">
        <v>78</v>
      </c>
      <c r="C1413" s="6" t="s">
        <v>74</v>
      </c>
      <c r="D1413" s="6" t="n">
        <v>240</v>
      </c>
      <c r="E1413" s="23" t="n">
        <v>7</v>
      </c>
      <c r="F1413" s="23" t="n">
        <v>1680</v>
      </c>
      <c r="G1413" s="24" t="s">
        <v>89</v>
      </c>
      <c r="H1413" s="17" t="n">
        <f aca="false">MONTH(A1413)</f>
        <v>7</v>
      </c>
      <c r="I1413" s="17" t="n">
        <f aca="false">DAY(A1413)</f>
        <v>14</v>
      </c>
    </row>
    <row r="1414" customFormat="false" ht="15.75" hidden="true" customHeight="true" outlineLevel="0" collapsed="false">
      <c r="A1414" s="22" t="n">
        <v>44169</v>
      </c>
      <c r="B1414" s="6" t="s">
        <v>82</v>
      </c>
      <c r="C1414" s="6" t="s">
        <v>72</v>
      </c>
      <c r="D1414" s="6" t="n">
        <v>315</v>
      </c>
      <c r="E1414" s="23" t="n">
        <v>16</v>
      </c>
      <c r="F1414" s="23" t="n">
        <v>5040</v>
      </c>
      <c r="G1414" s="24" t="s">
        <v>77</v>
      </c>
      <c r="H1414" s="17" t="n">
        <f aca="false">MONTH(A1414)</f>
        <v>12</v>
      </c>
      <c r="I1414" s="17" t="n">
        <f aca="false">DAY(A1414)</f>
        <v>4</v>
      </c>
    </row>
    <row r="1415" customFormat="false" ht="15.75" hidden="false" customHeight="true" outlineLevel="0" collapsed="false">
      <c r="A1415" s="22" t="n">
        <v>43837</v>
      </c>
      <c r="B1415" s="6" t="s">
        <v>71</v>
      </c>
      <c r="C1415" s="6" t="s">
        <v>72</v>
      </c>
      <c r="D1415" s="6" t="n">
        <v>58</v>
      </c>
      <c r="E1415" s="23" t="n">
        <v>5</v>
      </c>
      <c r="F1415" s="23" t="n">
        <v>290</v>
      </c>
      <c r="G1415" s="24" t="s">
        <v>91</v>
      </c>
      <c r="H1415" s="17" t="n">
        <f aca="false">MONTH(A1415)</f>
        <v>1</v>
      </c>
      <c r="I1415" s="17" t="n">
        <f aca="false">DAY(A1415)</f>
        <v>7</v>
      </c>
      <c r="J1415" s="26" t="s">
        <v>86</v>
      </c>
    </row>
    <row r="1416" customFormat="false" ht="15.75" hidden="true" customHeight="true" outlineLevel="0" collapsed="false">
      <c r="A1416" s="22" t="n">
        <v>44056</v>
      </c>
      <c r="B1416" s="6" t="s">
        <v>71</v>
      </c>
      <c r="C1416" s="6" t="s">
        <v>74</v>
      </c>
      <c r="D1416" s="7" t="n">
        <v>358</v>
      </c>
      <c r="E1416" s="25" t="n">
        <v>5</v>
      </c>
      <c r="F1416" s="23" t="n">
        <v>1790</v>
      </c>
      <c r="G1416" s="24" t="s">
        <v>73</v>
      </c>
      <c r="H1416" s="17" t="n">
        <f aca="false">MONTH(A1416)</f>
        <v>8</v>
      </c>
      <c r="I1416" s="17" t="n">
        <f aca="false">DAY(A1416)</f>
        <v>13</v>
      </c>
    </row>
    <row r="1417" customFormat="false" ht="15.75" hidden="true" customHeight="true" outlineLevel="0" collapsed="false">
      <c r="A1417" s="22" t="n">
        <v>43980</v>
      </c>
      <c r="B1417" s="6" t="s">
        <v>71</v>
      </c>
      <c r="C1417" s="6" t="s">
        <v>72</v>
      </c>
      <c r="D1417" s="6" t="n">
        <v>174</v>
      </c>
      <c r="E1417" s="23" t="n">
        <v>5</v>
      </c>
      <c r="F1417" s="23" t="n">
        <v>870</v>
      </c>
      <c r="G1417" s="24" t="s">
        <v>79</v>
      </c>
      <c r="H1417" s="17" t="n">
        <f aca="false">MONTH(A1417)</f>
        <v>5</v>
      </c>
      <c r="I1417" s="17" t="n">
        <f aca="false">DAY(A1417)</f>
        <v>29</v>
      </c>
    </row>
    <row r="1418" customFormat="false" ht="15.75" hidden="true" customHeight="true" outlineLevel="0" collapsed="false">
      <c r="A1418" s="22" t="n">
        <v>43904</v>
      </c>
      <c r="B1418" s="6" t="s">
        <v>76</v>
      </c>
      <c r="C1418" s="6" t="s">
        <v>72</v>
      </c>
      <c r="D1418" s="6" t="n">
        <v>107</v>
      </c>
      <c r="E1418" s="23" t="n">
        <v>11</v>
      </c>
      <c r="F1418" s="23" t="n">
        <v>1177</v>
      </c>
      <c r="G1418" s="24" t="s">
        <v>73</v>
      </c>
      <c r="H1418" s="17" t="n">
        <f aca="false">MONTH(A1418)</f>
        <v>3</v>
      </c>
      <c r="I1418" s="17" t="n">
        <f aca="false">DAY(A1418)</f>
        <v>14</v>
      </c>
    </row>
    <row r="1419" customFormat="false" ht="15.75" hidden="true" customHeight="true" outlineLevel="0" collapsed="false">
      <c r="A1419" s="22" t="n">
        <v>43977</v>
      </c>
      <c r="B1419" s="6" t="s">
        <v>82</v>
      </c>
      <c r="C1419" s="6" t="s">
        <v>72</v>
      </c>
      <c r="D1419" s="6" t="n">
        <v>214</v>
      </c>
      <c r="E1419" s="23" t="n">
        <v>16</v>
      </c>
      <c r="F1419" s="23" t="n">
        <v>3424</v>
      </c>
      <c r="G1419" s="24" t="s">
        <v>83</v>
      </c>
      <c r="H1419" s="17" t="n">
        <f aca="false">MONTH(A1419)</f>
        <v>5</v>
      </c>
      <c r="I1419" s="17" t="n">
        <f aca="false">DAY(A1419)</f>
        <v>26</v>
      </c>
    </row>
    <row r="1420" customFormat="false" ht="15.75" hidden="false" customHeight="true" outlineLevel="0" collapsed="false">
      <c r="A1420" s="22" t="n">
        <v>43839</v>
      </c>
      <c r="B1420" s="6" t="s">
        <v>76</v>
      </c>
      <c r="C1420" s="6" t="s">
        <v>74</v>
      </c>
      <c r="D1420" s="6" t="n">
        <v>91</v>
      </c>
      <c r="E1420" s="23" t="n">
        <v>11</v>
      </c>
      <c r="F1420" s="23" t="n">
        <v>1001</v>
      </c>
      <c r="G1420" s="24" t="s">
        <v>91</v>
      </c>
      <c r="H1420" s="17" t="n">
        <f aca="false">MONTH(A1420)</f>
        <v>1</v>
      </c>
      <c r="I1420" s="17" t="n">
        <f aca="false">DAY(A1420)</f>
        <v>9</v>
      </c>
      <c r="J1420" s="26" t="s">
        <v>92</v>
      </c>
    </row>
    <row r="1421" customFormat="false" ht="15.75" hidden="true" customHeight="true" outlineLevel="0" collapsed="false">
      <c r="A1421" s="22" t="n">
        <v>44107</v>
      </c>
      <c r="B1421" s="6" t="s">
        <v>76</v>
      </c>
      <c r="C1421" s="6" t="s">
        <v>74</v>
      </c>
      <c r="D1421" s="6" t="n">
        <v>241</v>
      </c>
      <c r="E1421" s="23" t="n">
        <v>11</v>
      </c>
      <c r="F1421" s="23" t="n">
        <v>2651</v>
      </c>
      <c r="G1421" s="24" t="s">
        <v>77</v>
      </c>
      <c r="H1421" s="17" t="n">
        <f aca="false">MONTH(A1421)</f>
        <v>10</v>
      </c>
      <c r="I1421" s="17" t="n">
        <f aca="false">DAY(A1421)</f>
        <v>3</v>
      </c>
    </row>
    <row r="1422" customFormat="false" ht="15.75" hidden="true" customHeight="true" outlineLevel="0" collapsed="false">
      <c r="A1422" s="22" t="n">
        <v>44061</v>
      </c>
      <c r="B1422" s="6" t="s">
        <v>82</v>
      </c>
      <c r="C1422" s="6" t="s">
        <v>72</v>
      </c>
      <c r="D1422" s="6" t="n">
        <v>234</v>
      </c>
      <c r="E1422" s="23" t="n">
        <v>16</v>
      </c>
      <c r="F1422" s="23" t="n">
        <v>3744</v>
      </c>
      <c r="G1422" s="24" t="s">
        <v>90</v>
      </c>
      <c r="H1422" s="17" t="n">
        <f aca="false">MONTH(A1422)</f>
        <v>8</v>
      </c>
      <c r="I1422" s="17" t="n">
        <f aca="false">DAY(A1422)</f>
        <v>18</v>
      </c>
    </row>
    <row r="1423" customFormat="false" ht="15.75" hidden="true" customHeight="true" outlineLevel="0" collapsed="false">
      <c r="A1423" s="22" t="n">
        <v>44027</v>
      </c>
      <c r="B1423" s="6" t="s">
        <v>82</v>
      </c>
      <c r="C1423" s="6" t="s">
        <v>72</v>
      </c>
      <c r="D1423" s="6" t="n">
        <v>228</v>
      </c>
      <c r="E1423" s="23" t="n">
        <v>16</v>
      </c>
      <c r="F1423" s="23" t="n">
        <v>3648</v>
      </c>
      <c r="G1423" s="24" t="s">
        <v>89</v>
      </c>
      <c r="H1423" s="17" t="n">
        <f aca="false">MONTH(A1423)</f>
        <v>7</v>
      </c>
      <c r="I1423" s="17" t="n">
        <f aca="false">DAY(A1423)</f>
        <v>15</v>
      </c>
    </row>
    <row r="1424" customFormat="false" ht="15.75" hidden="true" customHeight="true" outlineLevel="0" collapsed="false">
      <c r="A1424" s="22" t="n">
        <v>44018</v>
      </c>
      <c r="B1424" s="6" t="s">
        <v>76</v>
      </c>
      <c r="C1424" s="6" t="s">
        <v>74</v>
      </c>
      <c r="D1424" s="6" t="n">
        <v>154</v>
      </c>
      <c r="E1424" s="23" t="n">
        <v>11</v>
      </c>
      <c r="F1424" s="23" t="n">
        <v>1694</v>
      </c>
      <c r="G1424" s="24" t="s">
        <v>77</v>
      </c>
      <c r="H1424" s="17" t="n">
        <f aca="false">MONTH(A1424)</f>
        <v>7</v>
      </c>
      <c r="I1424" s="17" t="n">
        <f aca="false">DAY(A1424)</f>
        <v>6</v>
      </c>
    </row>
    <row r="1425" customFormat="false" ht="15.75" hidden="true" customHeight="true" outlineLevel="0" collapsed="false">
      <c r="A1425" s="22" t="n">
        <v>44025</v>
      </c>
      <c r="B1425" s="6" t="s">
        <v>76</v>
      </c>
      <c r="C1425" s="6" t="s">
        <v>72</v>
      </c>
      <c r="D1425" s="6" t="n">
        <v>173</v>
      </c>
      <c r="E1425" s="23" t="n">
        <v>11</v>
      </c>
      <c r="F1425" s="23" t="n">
        <v>1903</v>
      </c>
      <c r="G1425" s="24" t="s">
        <v>89</v>
      </c>
      <c r="H1425" s="17" t="n">
        <f aca="false">MONTH(A1425)</f>
        <v>7</v>
      </c>
      <c r="I1425" s="17" t="n">
        <f aca="false">DAY(A1425)</f>
        <v>13</v>
      </c>
    </row>
    <row r="1426" customFormat="false" ht="15.75" hidden="true" customHeight="true" outlineLevel="0" collapsed="false">
      <c r="A1426" s="22" t="n">
        <v>43967</v>
      </c>
      <c r="B1426" s="6" t="s">
        <v>78</v>
      </c>
      <c r="C1426" s="6" t="s">
        <v>74</v>
      </c>
      <c r="D1426" s="6" t="n">
        <v>246</v>
      </c>
      <c r="E1426" s="23" t="n">
        <v>7</v>
      </c>
      <c r="F1426" s="23" t="n">
        <v>1722</v>
      </c>
      <c r="G1426" s="24" t="s">
        <v>79</v>
      </c>
      <c r="H1426" s="17" t="n">
        <f aca="false">MONTH(A1426)</f>
        <v>5</v>
      </c>
      <c r="I1426" s="17" t="n">
        <f aca="false">DAY(A1426)</f>
        <v>16</v>
      </c>
    </row>
    <row r="1427" customFormat="false" ht="15.75" hidden="false" customHeight="true" outlineLevel="0" collapsed="false">
      <c r="A1427" s="22" t="n">
        <v>43846</v>
      </c>
      <c r="B1427" s="6" t="s">
        <v>71</v>
      </c>
      <c r="C1427" s="6" t="s">
        <v>74</v>
      </c>
      <c r="D1427" s="7" t="n">
        <v>158</v>
      </c>
      <c r="E1427" s="25" t="n">
        <v>5</v>
      </c>
      <c r="F1427" s="23" t="n">
        <v>790</v>
      </c>
      <c r="G1427" s="24" t="s">
        <v>87</v>
      </c>
      <c r="H1427" s="17" t="n">
        <f aca="false">MONTH(A1427)</f>
        <v>1</v>
      </c>
      <c r="I1427" s="17" t="n">
        <f aca="false">DAY(A1427)</f>
        <v>16</v>
      </c>
      <c r="J1427" s="26" t="s">
        <v>81</v>
      </c>
    </row>
    <row r="1428" customFormat="false" ht="15.75" hidden="true" customHeight="true" outlineLevel="0" collapsed="false">
      <c r="A1428" s="22" t="n">
        <v>43898</v>
      </c>
      <c r="B1428" s="6" t="s">
        <v>71</v>
      </c>
      <c r="C1428" s="6" t="s">
        <v>74</v>
      </c>
      <c r="D1428" s="7" t="n">
        <v>198</v>
      </c>
      <c r="E1428" s="25" t="n">
        <v>5</v>
      </c>
      <c r="F1428" s="23" t="n">
        <v>990</v>
      </c>
      <c r="G1428" s="24" t="s">
        <v>77</v>
      </c>
      <c r="H1428" s="17" t="n">
        <f aca="false">MONTH(A1428)</f>
        <v>3</v>
      </c>
      <c r="I1428" s="17" t="n">
        <f aca="false">DAY(A1428)</f>
        <v>8</v>
      </c>
    </row>
    <row r="1429" customFormat="false" ht="15.75" hidden="true" customHeight="true" outlineLevel="0" collapsed="false">
      <c r="A1429" s="22" t="n">
        <v>43923</v>
      </c>
      <c r="B1429" s="6" t="s">
        <v>71</v>
      </c>
      <c r="C1429" s="6" t="s">
        <v>74</v>
      </c>
      <c r="D1429" s="7" t="n">
        <v>218</v>
      </c>
      <c r="E1429" s="25" t="n">
        <v>5</v>
      </c>
      <c r="F1429" s="23" t="n">
        <v>1090</v>
      </c>
      <c r="G1429" s="24" t="s">
        <v>77</v>
      </c>
      <c r="H1429" s="17" t="n">
        <f aca="false">MONTH(A1429)</f>
        <v>4</v>
      </c>
      <c r="I1429" s="17" t="n">
        <f aca="false">DAY(A1429)</f>
        <v>2</v>
      </c>
    </row>
    <row r="1430" customFormat="false" ht="15.75" hidden="true" customHeight="true" outlineLevel="0" collapsed="false">
      <c r="A1430" s="22" t="n">
        <v>43978</v>
      </c>
      <c r="B1430" s="6" t="s">
        <v>76</v>
      </c>
      <c r="C1430" s="6" t="s">
        <v>72</v>
      </c>
      <c r="D1430" s="6" t="n">
        <v>160</v>
      </c>
      <c r="E1430" s="23" t="n">
        <v>11</v>
      </c>
      <c r="F1430" s="23" t="n">
        <v>1760</v>
      </c>
      <c r="G1430" s="24" t="s">
        <v>83</v>
      </c>
      <c r="H1430" s="17" t="n">
        <f aca="false">MONTH(A1430)</f>
        <v>5</v>
      </c>
      <c r="I1430" s="17" t="n">
        <f aca="false">DAY(A1430)</f>
        <v>27</v>
      </c>
    </row>
    <row r="1431" customFormat="false" ht="15.75" hidden="true" customHeight="true" outlineLevel="0" collapsed="false">
      <c r="A1431" s="22" t="n">
        <v>44152</v>
      </c>
      <c r="B1431" s="6" t="s">
        <v>71</v>
      </c>
      <c r="C1431" s="6" t="s">
        <v>72</v>
      </c>
      <c r="D1431" s="6" t="n">
        <v>311</v>
      </c>
      <c r="E1431" s="23" t="n">
        <v>5</v>
      </c>
      <c r="F1431" s="23" t="n">
        <v>1555</v>
      </c>
      <c r="G1431" s="24" t="s">
        <v>88</v>
      </c>
      <c r="H1431" s="17" t="n">
        <f aca="false">MONTH(A1431)</f>
        <v>11</v>
      </c>
      <c r="I1431" s="17" t="n">
        <f aca="false">DAY(A1431)</f>
        <v>17</v>
      </c>
    </row>
    <row r="1432" customFormat="false" ht="15.75" hidden="true" customHeight="true" outlineLevel="0" collapsed="false">
      <c r="A1432" s="22" t="n">
        <v>44048</v>
      </c>
      <c r="B1432" s="6" t="s">
        <v>71</v>
      </c>
      <c r="C1432" s="6" t="s">
        <v>74</v>
      </c>
      <c r="D1432" s="7" t="n">
        <v>372</v>
      </c>
      <c r="E1432" s="25" t="n">
        <v>5</v>
      </c>
      <c r="F1432" s="23" t="n">
        <v>1860</v>
      </c>
      <c r="G1432" s="24" t="s">
        <v>77</v>
      </c>
      <c r="H1432" s="17" t="n">
        <f aca="false">MONTH(A1432)</f>
        <v>8</v>
      </c>
      <c r="I1432" s="17" t="n">
        <f aca="false">DAY(A1432)</f>
        <v>5</v>
      </c>
    </row>
    <row r="1433" customFormat="false" ht="15.75" hidden="true" customHeight="true" outlineLevel="0" collapsed="false">
      <c r="A1433" s="22" t="n">
        <v>44062</v>
      </c>
      <c r="B1433" s="6" t="s">
        <v>78</v>
      </c>
      <c r="C1433" s="6" t="s">
        <v>74</v>
      </c>
      <c r="D1433" s="6" t="n">
        <v>257</v>
      </c>
      <c r="E1433" s="23" t="n">
        <v>7</v>
      </c>
      <c r="F1433" s="23" t="n">
        <v>1799</v>
      </c>
      <c r="G1433" s="24" t="s">
        <v>85</v>
      </c>
      <c r="H1433" s="17" t="n">
        <f aca="false">MONTH(A1433)</f>
        <v>8</v>
      </c>
      <c r="I1433" s="17" t="n">
        <f aca="false">DAY(A1433)</f>
        <v>19</v>
      </c>
    </row>
    <row r="1434" customFormat="false" ht="15.75" hidden="true" customHeight="true" outlineLevel="0" collapsed="false">
      <c r="A1434" s="22" t="n">
        <v>43907</v>
      </c>
      <c r="B1434" s="6" t="s">
        <v>76</v>
      </c>
      <c r="C1434" s="6" t="s">
        <v>74</v>
      </c>
      <c r="D1434" s="6" t="n">
        <v>123</v>
      </c>
      <c r="E1434" s="23" t="n">
        <v>11</v>
      </c>
      <c r="F1434" s="23" t="n">
        <v>1353</v>
      </c>
      <c r="G1434" s="24" t="s">
        <v>87</v>
      </c>
      <c r="H1434" s="17" t="n">
        <f aca="false">MONTH(A1434)</f>
        <v>3</v>
      </c>
      <c r="I1434" s="17" t="n">
        <f aca="false">DAY(A1434)</f>
        <v>17</v>
      </c>
    </row>
    <row r="1435" customFormat="false" ht="15.75" hidden="true" customHeight="true" outlineLevel="0" collapsed="false">
      <c r="A1435" s="22" t="n">
        <v>44117</v>
      </c>
      <c r="B1435" s="6" t="s">
        <v>71</v>
      </c>
      <c r="C1435" s="6" t="s">
        <v>74</v>
      </c>
      <c r="D1435" s="6" t="n">
        <v>405</v>
      </c>
      <c r="E1435" s="25" t="n">
        <v>5</v>
      </c>
      <c r="F1435" s="23" t="n">
        <v>2025</v>
      </c>
      <c r="G1435" s="24" t="s">
        <v>87</v>
      </c>
      <c r="H1435" s="17" t="n">
        <f aca="false">MONTH(A1435)</f>
        <v>10</v>
      </c>
      <c r="I1435" s="17" t="n">
        <f aca="false">DAY(A1435)</f>
        <v>13</v>
      </c>
    </row>
    <row r="1436" customFormat="false" ht="15.75" hidden="true" customHeight="true" outlineLevel="0" collapsed="false">
      <c r="A1436" s="22" t="n">
        <v>44158</v>
      </c>
      <c r="B1436" s="6" t="s">
        <v>76</v>
      </c>
      <c r="C1436" s="6" t="s">
        <v>74</v>
      </c>
      <c r="D1436" s="6" t="n">
        <v>228</v>
      </c>
      <c r="E1436" s="23" t="n">
        <v>11</v>
      </c>
      <c r="F1436" s="23" t="n">
        <v>2508</v>
      </c>
      <c r="G1436" s="24" t="s">
        <v>88</v>
      </c>
      <c r="H1436" s="17" t="n">
        <f aca="false">MONTH(A1436)</f>
        <v>11</v>
      </c>
      <c r="I1436" s="17" t="n">
        <f aca="false">DAY(A1436)</f>
        <v>23</v>
      </c>
    </row>
    <row r="1437" customFormat="false" ht="15.75" hidden="false" customHeight="true" outlineLevel="0" collapsed="false">
      <c r="A1437" s="22" t="n">
        <v>43837</v>
      </c>
      <c r="B1437" s="6" t="s">
        <v>82</v>
      </c>
      <c r="C1437" s="6" t="s">
        <v>72</v>
      </c>
      <c r="D1437" s="6" t="n">
        <v>91</v>
      </c>
      <c r="E1437" s="23" t="n">
        <v>16</v>
      </c>
      <c r="F1437" s="23" t="n">
        <v>1456</v>
      </c>
      <c r="G1437" s="24" t="s">
        <v>91</v>
      </c>
      <c r="H1437" s="17" t="n">
        <f aca="false">MONTH(A1437)</f>
        <v>1</v>
      </c>
      <c r="I1437" s="17" t="n">
        <f aca="false">DAY(A1437)</f>
        <v>7</v>
      </c>
      <c r="J1437" s="26" t="s">
        <v>86</v>
      </c>
    </row>
    <row r="1438" customFormat="false" ht="15.75" hidden="true" customHeight="true" outlineLevel="0" collapsed="false">
      <c r="A1438" s="22" t="n">
        <v>44190</v>
      </c>
      <c r="B1438" s="6" t="s">
        <v>76</v>
      </c>
      <c r="C1438" s="6" t="s">
        <v>72</v>
      </c>
      <c r="D1438" s="6" t="n">
        <v>269</v>
      </c>
      <c r="E1438" s="23" t="n">
        <v>11</v>
      </c>
      <c r="F1438" s="23" t="n">
        <v>2959</v>
      </c>
      <c r="G1438" s="24" t="s">
        <v>83</v>
      </c>
      <c r="H1438" s="17" t="n">
        <f aca="false">MONTH(A1438)</f>
        <v>12</v>
      </c>
      <c r="I1438" s="17" t="n">
        <f aca="false">DAY(A1438)</f>
        <v>25</v>
      </c>
    </row>
    <row r="1439" customFormat="false" ht="15.75" hidden="true" customHeight="true" outlineLevel="0" collapsed="false">
      <c r="A1439" s="22" t="n">
        <v>43906</v>
      </c>
      <c r="B1439" s="6" t="s">
        <v>71</v>
      </c>
      <c r="C1439" s="6" t="s">
        <v>72</v>
      </c>
      <c r="D1439" s="6" t="n">
        <v>103</v>
      </c>
      <c r="E1439" s="23" t="n">
        <v>5</v>
      </c>
      <c r="F1439" s="23" t="n">
        <v>515</v>
      </c>
      <c r="G1439" s="24" t="s">
        <v>87</v>
      </c>
      <c r="H1439" s="17" t="n">
        <f aca="false">MONTH(A1439)</f>
        <v>3</v>
      </c>
      <c r="I1439" s="17" t="n">
        <f aca="false">DAY(A1439)</f>
        <v>16</v>
      </c>
    </row>
    <row r="1440" customFormat="false" ht="15.75" hidden="true" customHeight="true" outlineLevel="0" collapsed="false">
      <c r="A1440" s="22" t="n">
        <v>44108</v>
      </c>
      <c r="B1440" s="6" t="s">
        <v>82</v>
      </c>
      <c r="C1440" s="6" t="s">
        <v>72</v>
      </c>
      <c r="D1440" s="6" t="n">
        <v>276</v>
      </c>
      <c r="E1440" s="23" t="n">
        <v>16</v>
      </c>
      <c r="F1440" s="23" t="n">
        <v>4416</v>
      </c>
      <c r="G1440" s="24" t="s">
        <v>77</v>
      </c>
      <c r="H1440" s="17" t="n">
        <f aca="false">MONTH(A1440)</f>
        <v>10</v>
      </c>
      <c r="I1440" s="17" t="n">
        <f aca="false">DAY(A1440)</f>
        <v>4</v>
      </c>
    </row>
    <row r="1441" customFormat="false" ht="15.75" hidden="false" customHeight="true" outlineLevel="0" collapsed="false">
      <c r="A1441" s="22" t="n">
        <v>43877</v>
      </c>
      <c r="B1441" s="6" t="s">
        <v>76</v>
      </c>
      <c r="C1441" s="6" t="s">
        <v>74</v>
      </c>
      <c r="D1441" s="6" t="n">
        <v>95</v>
      </c>
      <c r="E1441" s="23" t="n">
        <v>11</v>
      </c>
      <c r="F1441" s="23" t="n">
        <v>1045</v>
      </c>
      <c r="G1441" s="24" t="s">
        <v>73</v>
      </c>
      <c r="H1441" s="17" t="n">
        <f aca="false">MONTH(A1441)</f>
        <v>2</v>
      </c>
      <c r="I1441" s="17" t="n">
        <f aca="false">DAY(A1441)</f>
        <v>16</v>
      </c>
      <c r="J1441" s="26" t="s">
        <v>81</v>
      </c>
    </row>
    <row r="1442" customFormat="false" ht="15.75" hidden="true" customHeight="true" outlineLevel="0" collapsed="false">
      <c r="A1442" s="22" t="n">
        <v>44104</v>
      </c>
      <c r="B1442" s="6" t="s">
        <v>76</v>
      </c>
      <c r="C1442" s="6" t="s">
        <v>74</v>
      </c>
      <c r="D1442" s="6" t="n">
        <v>224</v>
      </c>
      <c r="E1442" s="23" t="n">
        <v>11</v>
      </c>
      <c r="F1442" s="23" t="n">
        <v>2464</v>
      </c>
      <c r="G1442" s="24" t="s">
        <v>93</v>
      </c>
      <c r="H1442" s="17" t="n">
        <f aca="false">MONTH(A1442)</f>
        <v>9</v>
      </c>
      <c r="I1442" s="17" t="n">
        <f aca="false">DAY(A1442)</f>
        <v>30</v>
      </c>
    </row>
    <row r="1443" customFormat="false" ht="15.75" hidden="false" customHeight="true" outlineLevel="0" collapsed="false">
      <c r="A1443" s="22" t="n">
        <v>43880</v>
      </c>
      <c r="B1443" s="6" t="s">
        <v>71</v>
      </c>
      <c r="C1443" s="6" t="s">
        <v>74</v>
      </c>
      <c r="D1443" s="7" t="n">
        <v>176</v>
      </c>
      <c r="E1443" s="25" t="n">
        <v>5</v>
      </c>
      <c r="F1443" s="23" t="n">
        <v>880</v>
      </c>
      <c r="G1443" s="24" t="s">
        <v>80</v>
      </c>
      <c r="H1443" s="17" t="n">
        <f aca="false">MONTH(A1443)</f>
        <v>2</v>
      </c>
      <c r="I1443" s="17" t="n">
        <f aca="false">DAY(A1443)</f>
        <v>19</v>
      </c>
      <c r="J1443" s="26" t="s">
        <v>81</v>
      </c>
    </row>
    <row r="1444" customFormat="false" ht="15.75" hidden="true" customHeight="true" outlineLevel="0" collapsed="false">
      <c r="A1444" s="22" t="n">
        <v>44007</v>
      </c>
      <c r="B1444" s="6" t="s">
        <v>71</v>
      </c>
      <c r="C1444" s="6" t="s">
        <v>72</v>
      </c>
      <c r="D1444" s="6" t="n">
        <v>157</v>
      </c>
      <c r="E1444" s="23" t="n">
        <v>5</v>
      </c>
      <c r="F1444" s="23" t="n">
        <v>785</v>
      </c>
      <c r="G1444" s="24" t="s">
        <v>83</v>
      </c>
      <c r="H1444" s="17" t="n">
        <f aca="false">MONTH(A1444)</f>
        <v>6</v>
      </c>
      <c r="I1444" s="17" t="n">
        <f aca="false">DAY(A1444)</f>
        <v>25</v>
      </c>
    </row>
    <row r="1445" customFormat="false" ht="15.75" hidden="true" customHeight="true" outlineLevel="0" collapsed="false">
      <c r="A1445" s="22" t="n">
        <v>44157</v>
      </c>
      <c r="B1445" s="6" t="s">
        <v>71</v>
      </c>
      <c r="C1445" s="6" t="s">
        <v>72</v>
      </c>
      <c r="D1445" s="6" t="n">
        <v>249</v>
      </c>
      <c r="E1445" s="23" t="n">
        <v>5</v>
      </c>
      <c r="F1445" s="23" t="n">
        <v>1245</v>
      </c>
      <c r="G1445" s="24" t="s">
        <v>73</v>
      </c>
      <c r="H1445" s="17" t="n">
        <f aca="false">MONTH(A1445)</f>
        <v>11</v>
      </c>
      <c r="I1445" s="17" t="n">
        <f aca="false">DAY(A1445)</f>
        <v>22</v>
      </c>
    </row>
    <row r="1446" customFormat="false" ht="15.75" hidden="false" customHeight="true" outlineLevel="0" collapsed="false">
      <c r="A1446" s="22" t="n">
        <v>43860</v>
      </c>
      <c r="B1446" s="6" t="s">
        <v>71</v>
      </c>
      <c r="C1446" s="6" t="s">
        <v>72</v>
      </c>
      <c r="D1446" s="6" t="n">
        <v>95</v>
      </c>
      <c r="E1446" s="23" t="n">
        <v>5</v>
      </c>
      <c r="F1446" s="23" t="n">
        <v>475</v>
      </c>
      <c r="G1446" s="24" t="s">
        <v>73</v>
      </c>
      <c r="H1446" s="17" t="n">
        <f aca="false">MONTH(A1446)</f>
        <v>1</v>
      </c>
      <c r="I1446" s="17" t="n">
        <f aca="false">DAY(A1446)</f>
        <v>30</v>
      </c>
      <c r="J1446" s="26" t="s">
        <v>84</v>
      </c>
    </row>
    <row r="1447" customFormat="false" ht="15.75" hidden="true" customHeight="true" outlineLevel="0" collapsed="false">
      <c r="A1447" s="22" t="n">
        <v>44012</v>
      </c>
      <c r="B1447" s="6" t="s">
        <v>71</v>
      </c>
      <c r="C1447" s="6" t="s">
        <v>72</v>
      </c>
      <c r="D1447" s="6" t="n">
        <v>186</v>
      </c>
      <c r="E1447" s="23" t="n">
        <v>5</v>
      </c>
      <c r="F1447" s="23" t="n">
        <v>930</v>
      </c>
      <c r="G1447" s="24" t="s">
        <v>73</v>
      </c>
      <c r="H1447" s="17" t="n">
        <f aca="false">MONTH(A1447)</f>
        <v>6</v>
      </c>
      <c r="I1447" s="17" t="n">
        <f aca="false">DAY(A1447)</f>
        <v>30</v>
      </c>
    </row>
    <row r="1448" customFormat="false" ht="15.75" hidden="true" customHeight="true" outlineLevel="0" collapsed="false">
      <c r="A1448" s="22" t="n">
        <v>44188</v>
      </c>
      <c r="B1448" s="6" t="s">
        <v>71</v>
      </c>
      <c r="C1448" s="6" t="s">
        <v>72</v>
      </c>
      <c r="D1448" s="6" t="n">
        <v>273</v>
      </c>
      <c r="E1448" s="23" t="n">
        <v>5</v>
      </c>
      <c r="F1448" s="23" t="n">
        <v>1365</v>
      </c>
      <c r="G1448" s="24" t="s">
        <v>88</v>
      </c>
      <c r="H1448" s="17" t="n">
        <f aca="false">MONTH(A1448)</f>
        <v>12</v>
      </c>
      <c r="I1448" s="17" t="n">
        <f aca="false">DAY(A1448)</f>
        <v>23</v>
      </c>
    </row>
    <row r="1449" customFormat="false" ht="15.75" hidden="true" customHeight="true" outlineLevel="0" collapsed="false">
      <c r="A1449" s="22" t="n">
        <v>44021</v>
      </c>
      <c r="B1449" s="6" t="s">
        <v>71</v>
      </c>
      <c r="C1449" s="6" t="s">
        <v>72</v>
      </c>
      <c r="D1449" s="6" t="n">
        <v>179</v>
      </c>
      <c r="E1449" s="23" t="n">
        <v>5</v>
      </c>
      <c r="F1449" s="23" t="n">
        <v>895</v>
      </c>
      <c r="G1449" s="24" t="s">
        <v>77</v>
      </c>
      <c r="H1449" s="17" t="n">
        <f aca="false">MONTH(A1449)</f>
        <v>7</v>
      </c>
      <c r="I1449" s="17" t="n">
        <f aca="false">DAY(A1449)</f>
        <v>9</v>
      </c>
    </row>
    <row r="1450" customFormat="false" ht="15.75" hidden="true" customHeight="true" outlineLevel="0" collapsed="false">
      <c r="A1450" s="22" t="n">
        <v>44078</v>
      </c>
      <c r="B1450" s="6" t="s">
        <v>82</v>
      </c>
      <c r="C1450" s="6" t="s">
        <v>72</v>
      </c>
      <c r="D1450" s="6" t="n">
        <v>261</v>
      </c>
      <c r="E1450" s="23" t="n">
        <v>16</v>
      </c>
      <c r="F1450" s="23" t="n">
        <v>4176</v>
      </c>
      <c r="G1450" s="24" t="s">
        <v>77</v>
      </c>
      <c r="H1450" s="17" t="n">
        <f aca="false">MONTH(A1450)</f>
        <v>9</v>
      </c>
      <c r="I1450" s="17" t="n">
        <f aca="false">DAY(A1450)</f>
        <v>4</v>
      </c>
    </row>
    <row r="1451" customFormat="false" ht="15.75" hidden="true" customHeight="true" outlineLevel="0" collapsed="false">
      <c r="A1451" s="22" t="n">
        <v>44012</v>
      </c>
      <c r="B1451" s="6" t="s">
        <v>71</v>
      </c>
      <c r="C1451" s="6" t="s">
        <v>74</v>
      </c>
      <c r="D1451" s="7" t="n">
        <v>315</v>
      </c>
      <c r="E1451" s="25" t="n">
        <v>5</v>
      </c>
      <c r="F1451" s="23" t="n">
        <v>1575</v>
      </c>
      <c r="G1451" s="24" t="s">
        <v>73</v>
      </c>
      <c r="H1451" s="17" t="n">
        <f aca="false">MONTH(A1451)</f>
        <v>6</v>
      </c>
      <c r="I1451" s="17" t="n">
        <f aca="false">DAY(A1451)</f>
        <v>30</v>
      </c>
    </row>
    <row r="1452" customFormat="false" ht="15.75" hidden="true" customHeight="true" outlineLevel="0" collapsed="false">
      <c r="A1452" s="22" t="n">
        <v>44024</v>
      </c>
      <c r="B1452" s="6" t="s">
        <v>82</v>
      </c>
      <c r="C1452" s="6" t="s">
        <v>72</v>
      </c>
      <c r="D1452" s="6" t="n">
        <v>211</v>
      </c>
      <c r="E1452" s="23" t="n">
        <v>16</v>
      </c>
      <c r="F1452" s="23" t="n">
        <v>3376</v>
      </c>
      <c r="G1452" s="24" t="s">
        <v>73</v>
      </c>
      <c r="H1452" s="17" t="n">
        <f aca="false">MONTH(A1452)</f>
        <v>7</v>
      </c>
      <c r="I1452" s="17" t="n">
        <f aca="false">DAY(A1452)</f>
        <v>12</v>
      </c>
    </row>
    <row r="1453" customFormat="false" ht="15.75" hidden="false" customHeight="true" outlineLevel="0" collapsed="false">
      <c r="A1453" s="22" t="n">
        <v>43841</v>
      </c>
      <c r="B1453" s="6" t="s">
        <v>71</v>
      </c>
      <c r="C1453" s="6" t="s">
        <v>72</v>
      </c>
      <c r="D1453" s="6" t="n">
        <v>103</v>
      </c>
      <c r="E1453" s="23" t="n">
        <v>5</v>
      </c>
      <c r="F1453" s="23" t="n">
        <v>515</v>
      </c>
      <c r="G1453" s="24" t="s">
        <v>73</v>
      </c>
      <c r="H1453" s="17" t="n">
        <f aca="false">MONTH(A1453)</f>
        <v>1</v>
      </c>
      <c r="I1453" s="17" t="n">
        <f aca="false">DAY(A1453)</f>
        <v>11</v>
      </c>
      <c r="J1453" s="26" t="s">
        <v>92</v>
      </c>
    </row>
    <row r="1454" customFormat="false" ht="15.75" hidden="true" customHeight="true" outlineLevel="0" collapsed="false">
      <c r="A1454" s="22" t="n">
        <v>44037</v>
      </c>
      <c r="B1454" s="6" t="s">
        <v>71</v>
      </c>
      <c r="C1454" s="6" t="s">
        <v>72</v>
      </c>
      <c r="D1454" s="6" t="n">
        <v>172</v>
      </c>
      <c r="E1454" s="23" t="n">
        <v>5</v>
      </c>
      <c r="F1454" s="23" t="n">
        <v>860</v>
      </c>
      <c r="G1454" s="24" t="s">
        <v>83</v>
      </c>
      <c r="H1454" s="17" t="n">
        <f aca="false">MONTH(A1454)</f>
        <v>7</v>
      </c>
      <c r="I1454" s="17" t="n">
        <f aca="false">DAY(A1454)</f>
        <v>25</v>
      </c>
    </row>
    <row r="1455" customFormat="false" ht="15.75" hidden="true" customHeight="true" outlineLevel="0" collapsed="false">
      <c r="A1455" s="22" t="n">
        <v>43919</v>
      </c>
      <c r="B1455" s="6" t="s">
        <v>78</v>
      </c>
      <c r="C1455" s="6" t="s">
        <v>74</v>
      </c>
      <c r="D1455" s="6" t="n">
        <v>142</v>
      </c>
      <c r="E1455" s="23" t="n">
        <v>7</v>
      </c>
      <c r="F1455" s="23" t="n">
        <v>994</v>
      </c>
      <c r="G1455" s="24" t="s">
        <v>83</v>
      </c>
      <c r="H1455" s="17" t="n">
        <f aca="false">MONTH(A1455)</f>
        <v>3</v>
      </c>
      <c r="I1455" s="17" t="n">
        <f aca="false">DAY(A1455)</f>
        <v>29</v>
      </c>
    </row>
    <row r="1456" customFormat="false" ht="15.75" hidden="true" customHeight="true" outlineLevel="0" collapsed="false">
      <c r="A1456" s="22" t="n">
        <v>43964</v>
      </c>
      <c r="B1456" s="6" t="s">
        <v>71</v>
      </c>
      <c r="C1456" s="6" t="s">
        <v>74</v>
      </c>
      <c r="D1456" s="7" t="n">
        <v>301</v>
      </c>
      <c r="E1456" s="25" t="n">
        <v>5</v>
      </c>
      <c r="F1456" s="23" t="n">
        <v>1505</v>
      </c>
      <c r="G1456" s="24" t="s">
        <v>73</v>
      </c>
      <c r="H1456" s="17" t="n">
        <f aca="false">MONTH(A1456)</f>
        <v>5</v>
      </c>
      <c r="I1456" s="17" t="n">
        <f aca="false">DAY(A1456)</f>
        <v>13</v>
      </c>
    </row>
    <row r="1457" customFormat="false" ht="15.75" hidden="true" customHeight="true" outlineLevel="0" collapsed="false">
      <c r="A1457" s="22" t="n">
        <v>43892</v>
      </c>
      <c r="B1457" s="6" t="s">
        <v>76</v>
      </c>
      <c r="C1457" s="6" t="s">
        <v>74</v>
      </c>
      <c r="D1457" s="6" t="n">
        <v>90</v>
      </c>
      <c r="E1457" s="23" t="n">
        <v>11</v>
      </c>
      <c r="F1457" s="23" t="n">
        <v>990</v>
      </c>
      <c r="G1457" s="24" t="s">
        <v>77</v>
      </c>
      <c r="H1457" s="17" t="n">
        <f aca="false">MONTH(A1457)</f>
        <v>3</v>
      </c>
      <c r="I1457" s="17" t="n">
        <f aca="false">DAY(A1457)</f>
        <v>2</v>
      </c>
    </row>
    <row r="1458" customFormat="false" ht="15.75" hidden="true" customHeight="true" outlineLevel="0" collapsed="false">
      <c r="A1458" s="22" t="n">
        <v>44175</v>
      </c>
      <c r="B1458" s="6" t="s">
        <v>82</v>
      </c>
      <c r="C1458" s="6" t="s">
        <v>72</v>
      </c>
      <c r="D1458" s="6" t="n">
        <v>421</v>
      </c>
      <c r="E1458" s="23" t="n">
        <v>16</v>
      </c>
      <c r="F1458" s="23" t="n">
        <v>6736</v>
      </c>
      <c r="G1458" s="24" t="s">
        <v>77</v>
      </c>
      <c r="H1458" s="17" t="n">
        <f aca="false">MONTH(A1458)</f>
        <v>12</v>
      </c>
      <c r="I1458" s="17" t="n">
        <f aca="false">DAY(A1458)</f>
        <v>10</v>
      </c>
    </row>
    <row r="1459" customFormat="false" ht="15.75" hidden="true" customHeight="true" outlineLevel="0" collapsed="false">
      <c r="A1459" s="22" t="n">
        <v>44173</v>
      </c>
      <c r="B1459" s="6" t="s">
        <v>71</v>
      </c>
      <c r="C1459" s="6" t="s">
        <v>74</v>
      </c>
      <c r="D1459" s="6" t="n">
        <v>545</v>
      </c>
      <c r="E1459" s="25" t="n">
        <v>5</v>
      </c>
      <c r="F1459" s="23" t="n">
        <v>2725</v>
      </c>
      <c r="G1459" s="24" t="s">
        <v>77</v>
      </c>
      <c r="H1459" s="17" t="n">
        <f aca="false">MONTH(A1459)</f>
        <v>12</v>
      </c>
      <c r="I1459" s="17" t="n">
        <f aca="false">DAY(A1459)</f>
        <v>8</v>
      </c>
    </row>
    <row r="1460" customFormat="false" ht="15.75" hidden="true" customHeight="true" outlineLevel="0" collapsed="false">
      <c r="A1460" s="22" t="n">
        <v>44123</v>
      </c>
      <c r="B1460" s="6" t="s">
        <v>71</v>
      </c>
      <c r="C1460" s="6" t="s">
        <v>74</v>
      </c>
      <c r="D1460" s="6" t="n">
        <v>488</v>
      </c>
      <c r="E1460" s="25" t="n">
        <v>5</v>
      </c>
      <c r="F1460" s="23" t="n">
        <v>2440</v>
      </c>
      <c r="G1460" s="24" t="s">
        <v>80</v>
      </c>
      <c r="H1460" s="17" t="n">
        <f aca="false">MONTH(A1460)</f>
        <v>10</v>
      </c>
      <c r="I1460" s="17" t="n">
        <f aca="false">DAY(A1460)</f>
        <v>19</v>
      </c>
    </row>
    <row r="1461" customFormat="false" ht="15.75" hidden="true" customHeight="true" outlineLevel="0" collapsed="false">
      <c r="A1461" s="22" t="n">
        <v>44125</v>
      </c>
      <c r="B1461" s="6" t="s">
        <v>71</v>
      </c>
      <c r="C1461" s="6" t="s">
        <v>74</v>
      </c>
      <c r="D1461" s="6" t="n">
        <v>441</v>
      </c>
      <c r="E1461" s="25" t="n">
        <v>5</v>
      </c>
      <c r="F1461" s="23" t="n">
        <v>2205</v>
      </c>
      <c r="G1461" s="24" t="s">
        <v>73</v>
      </c>
      <c r="H1461" s="17" t="n">
        <f aca="false">MONTH(A1461)</f>
        <v>10</v>
      </c>
      <c r="I1461" s="17" t="n">
        <f aca="false">DAY(A1461)</f>
        <v>21</v>
      </c>
    </row>
    <row r="1462" customFormat="false" ht="15.75" hidden="false" customHeight="true" outlineLevel="0" collapsed="false">
      <c r="A1462" s="22" t="n">
        <v>43861</v>
      </c>
      <c r="B1462" s="6" t="s">
        <v>76</v>
      </c>
      <c r="C1462" s="6" t="s">
        <v>74</v>
      </c>
      <c r="D1462" s="6" t="n">
        <v>52</v>
      </c>
      <c r="E1462" s="23" t="n">
        <v>11</v>
      </c>
      <c r="F1462" s="23" t="n">
        <v>572</v>
      </c>
      <c r="G1462" s="24" t="s">
        <v>73</v>
      </c>
      <c r="H1462" s="17" t="n">
        <f aca="false">MONTH(A1462)</f>
        <v>1</v>
      </c>
      <c r="I1462" s="17" t="n">
        <f aca="false">DAY(A1462)</f>
        <v>31</v>
      </c>
      <c r="J1462" s="26" t="s">
        <v>84</v>
      </c>
    </row>
    <row r="1463" customFormat="false" ht="15.75" hidden="true" customHeight="true" outlineLevel="0" collapsed="false">
      <c r="A1463" s="22" t="n">
        <v>44027</v>
      </c>
      <c r="B1463" s="6" t="s">
        <v>76</v>
      </c>
      <c r="C1463" s="6" t="s">
        <v>74</v>
      </c>
      <c r="D1463" s="6" t="n">
        <v>154</v>
      </c>
      <c r="E1463" s="23" t="n">
        <v>11</v>
      </c>
      <c r="F1463" s="23" t="n">
        <v>1694</v>
      </c>
      <c r="G1463" s="24" t="s">
        <v>89</v>
      </c>
      <c r="H1463" s="17" t="n">
        <f aca="false">MONTH(A1463)</f>
        <v>7</v>
      </c>
      <c r="I1463" s="17" t="n">
        <f aca="false">DAY(A1463)</f>
        <v>15</v>
      </c>
    </row>
    <row r="1464" customFormat="false" ht="15.75" hidden="true" customHeight="true" outlineLevel="0" collapsed="false">
      <c r="A1464" s="22" t="n">
        <v>44164</v>
      </c>
      <c r="B1464" s="6" t="s">
        <v>76</v>
      </c>
      <c r="C1464" s="6" t="s">
        <v>74</v>
      </c>
      <c r="D1464" s="6" t="n">
        <v>278</v>
      </c>
      <c r="E1464" s="23" t="n">
        <v>11</v>
      </c>
      <c r="F1464" s="23" t="n">
        <v>3058</v>
      </c>
      <c r="G1464" s="24" t="s">
        <v>73</v>
      </c>
      <c r="H1464" s="17" t="n">
        <f aca="false">MONTH(A1464)</f>
        <v>11</v>
      </c>
      <c r="I1464" s="17" t="n">
        <f aca="false">DAY(A1464)</f>
        <v>29</v>
      </c>
    </row>
    <row r="1465" customFormat="false" ht="15.75" hidden="true" customHeight="true" outlineLevel="0" collapsed="false">
      <c r="A1465" s="22" t="n">
        <v>44006</v>
      </c>
      <c r="B1465" s="6" t="s">
        <v>71</v>
      </c>
      <c r="C1465" s="6" t="s">
        <v>72</v>
      </c>
      <c r="D1465" s="6" t="n">
        <v>180</v>
      </c>
      <c r="E1465" s="23" t="n">
        <v>5</v>
      </c>
      <c r="F1465" s="23" t="n">
        <v>900</v>
      </c>
      <c r="G1465" s="24" t="s">
        <v>87</v>
      </c>
      <c r="H1465" s="17" t="n">
        <f aca="false">MONTH(A1465)</f>
        <v>6</v>
      </c>
      <c r="I1465" s="17" t="n">
        <f aca="false">DAY(A1465)</f>
        <v>24</v>
      </c>
    </row>
    <row r="1466" customFormat="false" ht="15.75" hidden="true" customHeight="true" outlineLevel="0" collapsed="false">
      <c r="A1466" s="22" t="n">
        <v>43932</v>
      </c>
      <c r="B1466" s="6" t="s">
        <v>71</v>
      </c>
      <c r="C1466" s="6" t="s">
        <v>74</v>
      </c>
      <c r="D1466" s="7" t="n">
        <v>210</v>
      </c>
      <c r="E1466" s="25" t="n">
        <v>5</v>
      </c>
      <c r="F1466" s="23" t="n">
        <v>1050</v>
      </c>
      <c r="G1466" s="24" t="s">
        <v>73</v>
      </c>
      <c r="H1466" s="17" t="n">
        <f aca="false">MONTH(A1466)</f>
        <v>4</v>
      </c>
      <c r="I1466" s="17" t="n">
        <f aca="false">DAY(A1466)</f>
        <v>11</v>
      </c>
    </row>
    <row r="1467" customFormat="false" ht="15.75" hidden="true" customHeight="true" outlineLevel="0" collapsed="false">
      <c r="A1467" s="22" t="n">
        <v>44075</v>
      </c>
      <c r="B1467" s="6" t="s">
        <v>76</v>
      </c>
      <c r="C1467" s="6" t="s">
        <v>74</v>
      </c>
      <c r="D1467" s="6" t="n">
        <v>252</v>
      </c>
      <c r="E1467" s="23" t="n">
        <v>11</v>
      </c>
      <c r="F1467" s="23" t="n">
        <v>2772</v>
      </c>
      <c r="G1467" s="24" t="s">
        <v>77</v>
      </c>
      <c r="H1467" s="17" t="n">
        <f aca="false">MONTH(A1467)</f>
        <v>9</v>
      </c>
      <c r="I1467" s="17" t="n">
        <f aca="false">DAY(A1467)</f>
        <v>1</v>
      </c>
    </row>
    <row r="1468" customFormat="false" ht="15.75" hidden="true" customHeight="true" outlineLevel="0" collapsed="false">
      <c r="A1468" s="22" t="n">
        <v>44110</v>
      </c>
      <c r="B1468" s="6" t="s">
        <v>71</v>
      </c>
      <c r="C1468" s="6" t="s">
        <v>74</v>
      </c>
      <c r="D1468" s="6" t="n">
        <v>470</v>
      </c>
      <c r="E1468" s="25" t="n">
        <v>5</v>
      </c>
      <c r="F1468" s="23" t="n">
        <v>2350</v>
      </c>
      <c r="G1468" s="24" t="s">
        <v>77</v>
      </c>
      <c r="H1468" s="17" t="n">
        <f aca="false">MONTH(A1468)</f>
        <v>10</v>
      </c>
      <c r="I1468" s="17" t="n">
        <f aca="false">DAY(A1468)</f>
        <v>6</v>
      </c>
    </row>
    <row r="1469" customFormat="false" ht="15.75" hidden="true" customHeight="true" outlineLevel="0" collapsed="false">
      <c r="A1469" s="22" t="n">
        <v>44066</v>
      </c>
      <c r="B1469" s="6" t="s">
        <v>71</v>
      </c>
      <c r="C1469" s="6" t="s">
        <v>74</v>
      </c>
      <c r="D1469" s="7" t="n">
        <v>379</v>
      </c>
      <c r="E1469" s="25" t="n">
        <v>5</v>
      </c>
      <c r="F1469" s="23" t="n">
        <v>1895</v>
      </c>
      <c r="G1469" s="24" t="s">
        <v>73</v>
      </c>
      <c r="H1469" s="17" t="n">
        <f aca="false">MONTH(A1469)</f>
        <v>8</v>
      </c>
      <c r="I1469" s="17" t="n">
        <f aca="false">DAY(A1469)</f>
        <v>23</v>
      </c>
    </row>
    <row r="1470" customFormat="false" ht="15.75" hidden="true" customHeight="true" outlineLevel="0" collapsed="false">
      <c r="A1470" s="22" t="n">
        <v>44058</v>
      </c>
      <c r="B1470" s="6" t="s">
        <v>71</v>
      </c>
      <c r="C1470" s="6" t="s">
        <v>72</v>
      </c>
      <c r="D1470" s="6" t="n">
        <v>204</v>
      </c>
      <c r="E1470" s="23" t="n">
        <v>5</v>
      </c>
      <c r="F1470" s="23" t="n">
        <v>1020</v>
      </c>
      <c r="G1470" s="24" t="s">
        <v>90</v>
      </c>
      <c r="H1470" s="17" t="n">
        <f aca="false">MONTH(A1470)</f>
        <v>8</v>
      </c>
      <c r="I1470" s="17" t="n">
        <f aca="false">DAY(A1470)</f>
        <v>15</v>
      </c>
    </row>
    <row r="1471" customFormat="false" ht="15.75" hidden="false" customHeight="true" outlineLevel="0" collapsed="false">
      <c r="A1471" s="22" t="n">
        <v>43847</v>
      </c>
      <c r="B1471" s="6" t="s">
        <v>76</v>
      </c>
      <c r="C1471" s="6" t="s">
        <v>74</v>
      </c>
      <c r="D1471" s="6" t="n">
        <v>61</v>
      </c>
      <c r="E1471" s="23" t="n">
        <v>11</v>
      </c>
      <c r="F1471" s="23" t="n">
        <v>671</v>
      </c>
      <c r="G1471" s="24" t="s">
        <v>87</v>
      </c>
      <c r="H1471" s="17" t="n">
        <f aca="false">MONTH(A1471)</f>
        <v>1</v>
      </c>
      <c r="I1471" s="17" t="n">
        <f aca="false">DAY(A1471)</f>
        <v>17</v>
      </c>
      <c r="J1471" s="26" t="s">
        <v>81</v>
      </c>
    </row>
    <row r="1472" customFormat="false" ht="15.75" hidden="true" customHeight="true" outlineLevel="0" collapsed="false">
      <c r="A1472" s="22" t="n">
        <v>43967</v>
      </c>
      <c r="B1472" s="6" t="s">
        <v>76</v>
      </c>
      <c r="C1472" s="6" t="s">
        <v>74</v>
      </c>
      <c r="D1472" s="6" t="n">
        <v>165</v>
      </c>
      <c r="E1472" s="23" t="n">
        <v>11</v>
      </c>
      <c r="F1472" s="23" t="n">
        <v>1815</v>
      </c>
      <c r="G1472" s="24" t="s">
        <v>79</v>
      </c>
      <c r="H1472" s="17" t="n">
        <f aca="false">MONTH(A1472)</f>
        <v>5</v>
      </c>
      <c r="I1472" s="17" t="n">
        <f aca="false">DAY(A1472)</f>
        <v>16</v>
      </c>
    </row>
    <row r="1473" customFormat="false" ht="15.75" hidden="true" customHeight="true" outlineLevel="0" collapsed="false">
      <c r="A1473" s="22" t="n">
        <v>44004</v>
      </c>
      <c r="B1473" s="6" t="s">
        <v>76</v>
      </c>
      <c r="C1473" s="6" t="s">
        <v>74</v>
      </c>
      <c r="D1473" s="6" t="n">
        <v>149</v>
      </c>
      <c r="E1473" s="23" t="n">
        <v>11</v>
      </c>
      <c r="F1473" s="23" t="n">
        <v>1639</v>
      </c>
      <c r="G1473" s="24" t="s">
        <v>73</v>
      </c>
      <c r="H1473" s="17" t="n">
        <f aca="false">MONTH(A1473)</f>
        <v>6</v>
      </c>
      <c r="I1473" s="17" t="n">
        <f aca="false">DAY(A1473)</f>
        <v>22</v>
      </c>
    </row>
    <row r="1474" customFormat="false" ht="15.75" hidden="true" customHeight="true" outlineLevel="0" collapsed="false">
      <c r="A1474" s="22" t="n">
        <v>44049</v>
      </c>
      <c r="B1474" s="6" t="s">
        <v>71</v>
      </c>
      <c r="C1474" s="6" t="s">
        <v>72</v>
      </c>
      <c r="D1474" s="6" t="n">
        <v>182</v>
      </c>
      <c r="E1474" s="23" t="n">
        <v>5</v>
      </c>
      <c r="F1474" s="23" t="n">
        <v>910</v>
      </c>
      <c r="G1474" s="24" t="s">
        <v>77</v>
      </c>
      <c r="H1474" s="17" t="n">
        <f aca="false">MONTH(A1474)</f>
        <v>8</v>
      </c>
      <c r="I1474" s="17" t="n">
        <f aca="false">DAY(A1474)</f>
        <v>6</v>
      </c>
    </row>
    <row r="1475" customFormat="false" ht="15.75" hidden="true" customHeight="true" outlineLevel="0" collapsed="false">
      <c r="A1475" s="22" t="n">
        <v>43913</v>
      </c>
      <c r="B1475" s="6" t="s">
        <v>82</v>
      </c>
      <c r="C1475" s="6" t="s">
        <v>72</v>
      </c>
      <c r="D1475" s="6" t="n">
        <v>138</v>
      </c>
      <c r="E1475" s="23" t="n">
        <v>16</v>
      </c>
      <c r="F1475" s="23" t="n">
        <v>2208</v>
      </c>
      <c r="G1475" s="24" t="s">
        <v>73</v>
      </c>
      <c r="H1475" s="17" t="n">
        <f aca="false">MONTH(A1475)</f>
        <v>3</v>
      </c>
      <c r="I1475" s="17" t="n">
        <f aca="false">DAY(A1475)</f>
        <v>23</v>
      </c>
    </row>
    <row r="1476" customFormat="false" ht="15.75" hidden="false" customHeight="true" outlineLevel="0" collapsed="false">
      <c r="A1476" s="22" t="n">
        <v>43870</v>
      </c>
      <c r="B1476" s="6" t="s">
        <v>76</v>
      </c>
      <c r="C1476" s="6" t="s">
        <v>72</v>
      </c>
      <c r="D1476" s="6" t="n">
        <v>69</v>
      </c>
      <c r="E1476" s="23" t="n">
        <v>11</v>
      </c>
      <c r="F1476" s="23" t="n">
        <v>759</v>
      </c>
      <c r="G1476" s="24" t="s">
        <v>77</v>
      </c>
      <c r="H1476" s="17" t="n">
        <f aca="false">MONTH(A1476)</f>
        <v>2</v>
      </c>
      <c r="I1476" s="17" t="n">
        <f aca="false">DAY(A1476)</f>
        <v>9</v>
      </c>
      <c r="J1476" s="26" t="s">
        <v>92</v>
      </c>
    </row>
    <row r="1477" customFormat="false" ht="15.75" hidden="true" customHeight="true" outlineLevel="0" collapsed="false">
      <c r="A1477" s="22" t="n">
        <v>43961</v>
      </c>
      <c r="B1477" s="6" t="s">
        <v>71</v>
      </c>
      <c r="C1477" s="6" t="s">
        <v>72</v>
      </c>
      <c r="D1477" s="6" t="n">
        <v>170</v>
      </c>
      <c r="E1477" s="23" t="n">
        <v>5</v>
      </c>
      <c r="F1477" s="23" t="n">
        <v>850</v>
      </c>
      <c r="G1477" s="24" t="s">
        <v>77</v>
      </c>
      <c r="H1477" s="17" t="n">
        <f aca="false">MONTH(A1477)</f>
        <v>5</v>
      </c>
      <c r="I1477" s="17" t="n">
        <f aca="false">DAY(A1477)</f>
        <v>10</v>
      </c>
    </row>
    <row r="1478" customFormat="false" ht="15.75" hidden="true" customHeight="true" outlineLevel="0" collapsed="false">
      <c r="A1478" s="22" t="n">
        <v>43934</v>
      </c>
      <c r="B1478" s="6" t="s">
        <v>82</v>
      </c>
      <c r="C1478" s="6" t="s">
        <v>72</v>
      </c>
      <c r="D1478" s="6" t="n">
        <v>145</v>
      </c>
      <c r="E1478" s="23" t="n">
        <v>16</v>
      </c>
      <c r="F1478" s="23" t="n">
        <v>2320</v>
      </c>
      <c r="G1478" s="24" t="s">
        <v>87</v>
      </c>
      <c r="H1478" s="17" t="n">
        <f aca="false">MONTH(A1478)</f>
        <v>4</v>
      </c>
      <c r="I1478" s="17" t="n">
        <f aca="false">DAY(A1478)</f>
        <v>13</v>
      </c>
    </row>
    <row r="1479" customFormat="false" ht="15.75" hidden="true" customHeight="true" outlineLevel="0" collapsed="false">
      <c r="A1479" s="22" t="n">
        <v>44073</v>
      </c>
      <c r="B1479" s="6" t="s">
        <v>76</v>
      </c>
      <c r="C1479" s="6" t="s">
        <v>72</v>
      </c>
      <c r="D1479" s="6" t="n">
        <v>186</v>
      </c>
      <c r="E1479" s="23" t="n">
        <v>11</v>
      </c>
      <c r="F1479" s="23" t="n">
        <v>2046</v>
      </c>
      <c r="G1479" s="24" t="s">
        <v>90</v>
      </c>
      <c r="H1479" s="17" t="n">
        <f aca="false">MONTH(A1479)</f>
        <v>8</v>
      </c>
      <c r="I1479" s="17" t="n">
        <f aca="false">DAY(A1479)</f>
        <v>30</v>
      </c>
    </row>
    <row r="1480" customFormat="false" ht="15.75" hidden="true" customHeight="true" outlineLevel="0" collapsed="false">
      <c r="A1480" s="22" t="n">
        <v>44096</v>
      </c>
      <c r="B1480" s="6" t="s">
        <v>71</v>
      </c>
      <c r="C1480" s="6" t="s">
        <v>72</v>
      </c>
      <c r="D1480" s="6" t="n">
        <v>225</v>
      </c>
      <c r="E1480" s="23" t="n">
        <v>5</v>
      </c>
      <c r="F1480" s="23" t="n">
        <v>1125</v>
      </c>
      <c r="G1480" s="24" t="s">
        <v>93</v>
      </c>
      <c r="H1480" s="17" t="n">
        <f aca="false">MONTH(A1480)</f>
        <v>9</v>
      </c>
      <c r="I1480" s="17" t="n">
        <f aca="false">DAY(A1480)</f>
        <v>22</v>
      </c>
    </row>
    <row r="1481" customFormat="false" ht="15.75" hidden="true" customHeight="true" outlineLevel="0" collapsed="false">
      <c r="A1481" s="22" t="n">
        <v>44178</v>
      </c>
      <c r="B1481" s="6" t="s">
        <v>71</v>
      </c>
      <c r="C1481" s="6" t="s">
        <v>74</v>
      </c>
      <c r="D1481" s="6" t="n">
        <v>625</v>
      </c>
      <c r="E1481" s="25" t="n">
        <v>5</v>
      </c>
      <c r="F1481" s="23" t="n">
        <v>3125</v>
      </c>
      <c r="G1481" s="24" t="s">
        <v>88</v>
      </c>
      <c r="H1481" s="17" t="n">
        <f aca="false">MONTH(A1481)</f>
        <v>12</v>
      </c>
      <c r="I1481" s="17" t="n">
        <f aca="false">DAY(A1481)</f>
        <v>13</v>
      </c>
    </row>
    <row r="1482" customFormat="false" ht="15.75" hidden="true" customHeight="true" outlineLevel="0" collapsed="false">
      <c r="A1482" s="22" t="n">
        <v>44062</v>
      </c>
      <c r="B1482" s="6" t="s">
        <v>82</v>
      </c>
      <c r="C1482" s="6" t="s">
        <v>72</v>
      </c>
      <c r="D1482" s="6" t="n">
        <v>233</v>
      </c>
      <c r="E1482" s="23" t="n">
        <v>16</v>
      </c>
      <c r="F1482" s="23" t="n">
        <v>3728</v>
      </c>
      <c r="G1482" s="24" t="s">
        <v>85</v>
      </c>
      <c r="H1482" s="17" t="n">
        <f aca="false">MONTH(A1482)</f>
        <v>8</v>
      </c>
      <c r="I1482" s="17" t="n">
        <f aca="false">DAY(A1482)</f>
        <v>19</v>
      </c>
    </row>
    <row r="1483" customFormat="false" ht="15.75" hidden="true" customHeight="true" outlineLevel="0" collapsed="false">
      <c r="A1483" s="22" t="n">
        <v>44147</v>
      </c>
      <c r="B1483" s="6" t="s">
        <v>76</v>
      </c>
      <c r="C1483" s="6" t="s">
        <v>72</v>
      </c>
      <c r="D1483" s="6" t="n">
        <v>285</v>
      </c>
      <c r="E1483" s="23" t="n">
        <v>11</v>
      </c>
      <c r="F1483" s="23" t="n">
        <v>3135</v>
      </c>
      <c r="G1483" s="24" t="s">
        <v>73</v>
      </c>
      <c r="H1483" s="17" t="n">
        <f aca="false">MONTH(A1483)</f>
        <v>11</v>
      </c>
      <c r="I1483" s="17" t="n">
        <f aca="false">DAY(A1483)</f>
        <v>12</v>
      </c>
    </row>
    <row r="1484" customFormat="false" ht="15.75" hidden="true" customHeight="true" outlineLevel="0" collapsed="false">
      <c r="A1484" s="22" t="n">
        <v>44133</v>
      </c>
      <c r="B1484" s="6" t="s">
        <v>82</v>
      </c>
      <c r="C1484" s="6" t="s">
        <v>72</v>
      </c>
      <c r="D1484" s="6" t="n">
        <v>289</v>
      </c>
      <c r="E1484" s="23" t="n">
        <v>16</v>
      </c>
      <c r="F1484" s="23" t="n">
        <v>4624</v>
      </c>
      <c r="G1484" s="24" t="s">
        <v>83</v>
      </c>
      <c r="H1484" s="17" t="n">
        <f aca="false">MONTH(A1484)</f>
        <v>10</v>
      </c>
      <c r="I1484" s="17" t="n">
        <f aca="false">DAY(A1484)</f>
        <v>29</v>
      </c>
    </row>
    <row r="1485" customFormat="false" ht="15.75" hidden="true" customHeight="true" outlineLevel="0" collapsed="false">
      <c r="A1485" s="22" t="n">
        <v>44075</v>
      </c>
      <c r="B1485" s="6" t="s">
        <v>82</v>
      </c>
      <c r="C1485" s="6" t="s">
        <v>72</v>
      </c>
      <c r="D1485" s="6" t="n">
        <v>325</v>
      </c>
      <c r="E1485" s="23" t="n">
        <v>16</v>
      </c>
      <c r="F1485" s="23" t="n">
        <v>5200</v>
      </c>
      <c r="G1485" s="24" t="s">
        <v>77</v>
      </c>
      <c r="H1485" s="17" t="n">
        <f aca="false">MONTH(A1485)</f>
        <v>9</v>
      </c>
      <c r="I1485" s="17" t="n">
        <f aca="false">DAY(A1485)</f>
        <v>1</v>
      </c>
    </row>
    <row r="1486" customFormat="false" ht="15.75" hidden="true" customHeight="true" outlineLevel="0" collapsed="false">
      <c r="A1486" s="22" t="n">
        <v>44020</v>
      </c>
      <c r="B1486" s="6" t="s">
        <v>82</v>
      </c>
      <c r="C1486" s="6" t="s">
        <v>72</v>
      </c>
      <c r="D1486" s="6" t="n">
        <v>206</v>
      </c>
      <c r="E1486" s="23" t="n">
        <v>16</v>
      </c>
      <c r="F1486" s="23" t="n">
        <v>3296</v>
      </c>
      <c r="G1486" s="24" t="s">
        <v>77</v>
      </c>
      <c r="H1486" s="17" t="n">
        <f aca="false">MONTH(A1486)</f>
        <v>7</v>
      </c>
      <c r="I1486" s="17" t="n">
        <f aca="false">DAY(A1486)</f>
        <v>8</v>
      </c>
    </row>
    <row r="1487" customFormat="false" ht="15.75" hidden="true" customHeight="true" outlineLevel="0" collapsed="false">
      <c r="A1487" s="22" t="n">
        <v>43896</v>
      </c>
      <c r="B1487" s="6" t="s">
        <v>71</v>
      </c>
      <c r="C1487" s="6" t="s">
        <v>72</v>
      </c>
      <c r="D1487" s="6" t="n">
        <v>126</v>
      </c>
      <c r="E1487" s="23" t="n">
        <v>5</v>
      </c>
      <c r="F1487" s="23" t="n">
        <v>630</v>
      </c>
      <c r="G1487" s="24" t="s">
        <v>77</v>
      </c>
      <c r="H1487" s="17" t="n">
        <f aca="false">MONTH(A1487)</f>
        <v>3</v>
      </c>
      <c r="I1487" s="17" t="n">
        <f aca="false">DAY(A1487)</f>
        <v>6</v>
      </c>
    </row>
    <row r="1488" customFormat="false" ht="15.75" hidden="true" customHeight="true" outlineLevel="0" collapsed="false">
      <c r="A1488" s="22" t="n">
        <v>44159</v>
      </c>
      <c r="B1488" s="6" t="s">
        <v>71</v>
      </c>
      <c r="C1488" s="6" t="s">
        <v>72</v>
      </c>
      <c r="D1488" s="6" t="n">
        <v>281</v>
      </c>
      <c r="E1488" s="23" t="n">
        <v>5</v>
      </c>
      <c r="F1488" s="23" t="n">
        <v>1405</v>
      </c>
      <c r="G1488" s="24" t="s">
        <v>88</v>
      </c>
      <c r="H1488" s="17" t="n">
        <f aca="false">MONTH(A1488)</f>
        <v>11</v>
      </c>
      <c r="I1488" s="17" t="n">
        <f aca="false">DAY(A1488)</f>
        <v>24</v>
      </c>
    </row>
    <row r="1489" customFormat="false" ht="15.75" hidden="true" customHeight="true" outlineLevel="0" collapsed="false">
      <c r="A1489" s="22" t="n">
        <v>44088</v>
      </c>
      <c r="B1489" s="6" t="s">
        <v>71</v>
      </c>
      <c r="C1489" s="6" t="s">
        <v>74</v>
      </c>
      <c r="D1489" s="7" t="n">
        <v>409</v>
      </c>
      <c r="E1489" s="25" t="n">
        <v>5</v>
      </c>
      <c r="F1489" s="23" t="n">
        <v>2045</v>
      </c>
      <c r="G1489" s="24" t="s">
        <v>93</v>
      </c>
      <c r="H1489" s="17" t="n">
        <f aca="false">MONTH(A1489)</f>
        <v>9</v>
      </c>
      <c r="I1489" s="17" t="n">
        <f aca="false">DAY(A1489)</f>
        <v>14</v>
      </c>
    </row>
    <row r="1490" customFormat="false" ht="15.75" hidden="true" customHeight="true" outlineLevel="0" collapsed="false">
      <c r="A1490" s="22" t="n">
        <v>44076</v>
      </c>
      <c r="B1490" s="6" t="s">
        <v>71</v>
      </c>
      <c r="C1490" s="6" t="s">
        <v>74</v>
      </c>
      <c r="D1490" s="7" t="n">
        <v>487</v>
      </c>
      <c r="E1490" s="25" t="n">
        <v>5</v>
      </c>
      <c r="F1490" s="23" t="n">
        <v>2435</v>
      </c>
      <c r="G1490" s="24" t="s">
        <v>77</v>
      </c>
      <c r="H1490" s="17" t="n">
        <f aca="false">MONTH(A1490)</f>
        <v>9</v>
      </c>
      <c r="I1490" s="17" t="n">
        <f aca="false">DAY(A1490)</f>
        <v>2</v>
      </c>
    </row>
    <row r="1491" customFormat="false" ht="15.75" hidden="false" customHeight="true" outlineLevel="0" collapsed="false">
      <c r="A1491" s="22" t="n">
        <v>43873</v>
      </c>
      <c r="B1491" s="6" t="s">
        <v>71</v>
      </c>
      <c r="C1491" s="6" t="s">
        <v>74</v>
      </c>
      <c r="D1491" s="7" t="n">
        <v>179</v>
      </c>
      <c r="E1491" s="25" t="n">
        <v>5</v>
      </c>
      <c r="F1491" s="23" t="n">
        <v>895</v>
      </c>
      <c r="G1491" s="24" t="s">
        <v>87</v>
      </c>
      <c r="H1491" s="17" t="n">
        <f aca="false">MONTH(A1491)</f>
        <v>2</v>
      </c>
      <c r="I1491" s="17" t="n">
        <f aca="false">DAY(A1491)</f>
        <v>12</v>
      </c>
      <c r="J1491" s="26" t="s">
        <v>92</v>
      </c>
    </row>
    <row r="1492" customFormat="false" ht="15.75" hidden="true" customHeight="true" outlineLevel="0" collapsed="false">
      <c r="A1492" s="22" t="n">
        <v>44099</v>
      </c>
      <c r="B1492" s="6" t="s">
        <v>82</v>
      </c>
      <c r="C1492" s="6" t="s">
        <v>72</v>
      </c>
      <c r="D1492" s="6" t="n">
        <v>330</v>
      </c>
      <c r="E1492" s="23" t="n">
        <v>16</v>
      </c>
      <c r="F1492" s="23" t="n">
        <v>5280</v>
      </c>
      <c r="G1492" s="24" t="s">
        <v>83</v>
      </c>
      <c r="H1492" s="17" t="n">
        <f aca="false">MONTH(A1492)</f>
        <v>9</v>
      </c>
      <c r="I1492" s="17" t="n">
        <f aca="false">DAY(A1492)</f>
        <v>25</v>
      </c>
    </row>
    <row r="1493" customFormat="false" ht="15.75" hidden="true" customHeight="true" outlineLevel="0" collapsed="false">
      <c r="A1493" s="22" t="n">
        <v>44095</v>
      </c>
      <c r="B1493" s="6" t="s">
        <v>76</v>
      </c>
      <c r="C1493" s="6" t="s">
        <v>72</v>
      </c>
      <c r="D1493" s="6" t="n">
        <v>262</v>
      </c>
      <c r="E1493" s="23" t="n">
        <v>11</v>
      </c>
      <c r="F1493" s="23" t="n">
        <v>2882</v>
      </c>
      <c r="G1493" s="24" t="s">
        <v>73</v>
      </c>
      <c r="H1493" s="17" t="n">
        <f aca="false">MONTH(A1493)</f>
        <v>9</v>
      </c>
      <c r="I1493" s="17" t="n">
        <f aca="false">DAY(A1493)</f>
        <v>21</v>
      </c>
    </row>
    <row r="1494" customFormat="false" ht="15.75" hidden="true" customHeight="true" outlineLevel="0" collapsed="false">
      <c r="A1494" s="22" t="n">
        <v>43922</v>
      </c>
      <c r="B1494" s="6" t="s">
        <v>71</v>
      </c>
      <c r="C1494" s="6" t="s">
        <v>74</v>
      </c>
      <c r="D1494" s="7" t="n">
        <v>197</v>
      </c>
      <c r="E1494" s="25" t="n">
        <v>5</v>
      </c>
      <c r="F1494" s="23" t="n">
        <v>985</v>
      </c>
      <c r="G1494" s="24" t="s">
        <v>77</v>
      </c>
      <c r="H1494" s="17" t="n">
        <f aca="false">MONTH(A1494)</f>
        <v>4</v>
      </c>
      <c r="I1494" s="17" t="n">
        <f aca="false">DAY(A1494)</f>
        <v>1</v>
      </c>
    </row>
    <row r="1495" customFormat="false" ht="15.75" hidden="true" customHeight="true" outlineLevel="0" collapsed="false">
      <c r="A1495" s="22" t="n">
        <v>44155</v>
      </c>
      <c r="B1495" s="6" t="s">
        <v>76</v>
      </c>
      <c r="C1495" s="6" t="s">
        <v>72</v>
      </c>
      <c r="D1495" s="6" t="n">
        <v>231</v>
      </c>
      <c r="E1495" s="23" t="n">
        <v>11</v>
      </c>
      <c r="F1495" s="23" t="n">
        <v>2541</v>
      </c>
      <c r="G1495" s="24" t="s">
        <v>80</v>
      </c>
      <c r="H1495" s="17" t="n">
        <f aca="false">MONTH(A1495)</f>
        <v>11</v>
      </c>
      <c r="I1495" s="17" t="n">
        <f aca="false">DAY(A1495)</f>
        <v>20</v>
      </c>
    </row>
    <row r="1496" customFormat="false" ht="15.75" hidden="true" customHeight="true" outlineLevel="0" collapsed="false">
      <c r="A1496" s="22" t="n">
        <v>44125</v>
      </c>
      <c r="B1496" s="6" t="s">
        <v>78</v>
      </c>
      <c r="C1496" s="6" t="s">
        <v>74</v>
      </c>
      <c r="D1496" s="6" t="n">
        <v>337</v>
      </c>
      <c r="E1496" s="23" t="n">
        <v>7</v>
      </c>
      <c r="F1496" s="23" t="n">
        <v>2359</v>
      </c>
      <c r="G1496" s="24" t="s">
        <v>73</v>
      </c>
      <c r="H1496" s="17" t="n">
        <f aca="false">MONTH(A1496)</f>
        <v>10</v>
      </c>
      <c r="I1496" s="17" t="n">
        <f aca="false">DAY(A1496)</f>
        <v>21</v>
      </c>
    </row>
    <row r="1497" customFormat="false" ht="15.75" hidden="true" customHeight="true" outlineLevel="0" collapsed="false">
      <c r="A1497" s="22" t="n">
        <v>44053</v>
      </c>
      <c r="B1497" s="6" t="s">
        <v>71</v>
      </c>
      <c r="C1497" s="6" t="s">
        <v>74</v>
      </c>
      <c r="D1497" s="7" t="n">
        <v>332</v>
      </c>
      <c r="E1497" s="25" t="n">
        <v>5</v>
      </c>
      <c r="F1497" s="23" t="n">
        <v>1660</v>
      </c>
      <c r="G1497" s="24" t="s">
        <v>77</v>
      </c>
      <c r="H1497" s="17" t="n">
        <f aca="false">MONTH(A1497)</f>
        <v>8</v>
      </c>
      <c r="I1497" s="17" t="n">
        <f aca="false">DAY(A1497)</f>
        <v>10</v>
      </c>
    </row>
    <row r="1498" customFormat="false" ht="15.75" hidden="true" customHeight="true" outlineLevel="0" collapsed="false">
      <c r="A1498" s="22" t="n">
        <v>43891</v>
      </c>
      <c r="B1498" s="6" t="s">
        <v>82</v>
      </c>
      <c r="C1498" s="6" t="s">
        <v>72</v>
      </c>
      <c r="D1498" s="6" t="n">
        <v>128</v>
      </c>
      <c r="E1498" s="23" t="n">
        <v>16</v>
      </c>
      <c r="F1498" s="23" t="n">
        <v>2048</v>
      </c>
      <c r="G1498" s="24" t="s">
        <v>77</v>
      </c>
      <c r="H1498" s="17" t="n">
        <f aca="false">MONTH(A1498)</f>
        <v>3</v>
      </c>
      <c r="I1498" s="17" t="n">
        <f aca="false">DAY(A1498)</f>
        <v>1</v>
      </c>
    </row>
    <row r="1499" customFormat="false" ht="15.75" hidden="true" customHeight="true" outlineLevel="0" collapsed="false">
      <c r="A1499" s="22" t="n">
        <v>43995</v>
      </c>
      <c r="B1499" s="6" t="s">
        <v>82</v>
      </c>
      <c r="C1499" s="6" t="s">
        <v>72</v>
      </c>
      <c r="D1499" s="6" t="n">
        <v>214</v>
      </c>
      <c r="E1499" s="23" t="n">
        <v>16</v>
      </c>
      <c r="F1499" s="23" t="n">
        <v>3424</v>
      </c>
      <c r="G1499" s="24" t="s">
        <v>87</v>
      </c>
      <c r="H1499" s="17" t="n">
        <f aca="false">MONTH(A1499)</f>
        <v>6</v>
      </c>
      <c r="I1499" s="17" t="n">
        <f aca="false">DAY(A1499)</f>
        <v>13</v>
      </c>
    </row>
    <row r="1500" customFormat="false" ht="15.75" hidden="false" customHeight="true" outlineLevel="0" collapsed="false">
      <c r="A1500" s="22" t="n">
        <v>43846</v>
      </c>
      <c r="B1500" s="6" t="s">
        <v>76</v>
      </c>
      <c r="C1500" s="6" t="s">
        <v>72</v>
      </c>
      <c r="D1500" s="6" t="n">
        <v>92</v>
      </c>
      <c r="E1500" s="23" t="n">
        <v>11</v>
      </c>
      <c r="F1500" s="23" t="n">
        <v>1012</v>
      </c>
      <c r="G1500" s="24" t="s">
        <v>87</v>
      </c>
      <c r="H1500" s="17" t="n">
        <f aca="false">MONTH(A1500)</f>
        <v>1</v>
      </c>
      <c r="I1500" s="17" t="n">
        <f aca="false">DAY(A1500)</f>
        <v>16</v>
      </c>
      <c r="J1500" s="26" t="s">
        <v>81</v>
      </c>
    </row>
    <row r="1501" customFormat="false" ht="15.75" hidden="false" customHeight="true" outlineLevel="0" collapsed="false">
      <c r="A1501" s="22" t="n">
        <v>43851</v>
      </c>
      <c r="B1501" s="6" t="s">
        <v>76</v>
      </c>
      <c r="C1501" s="6" t="s">
        <v>72</v>
      </c>
      <c r="D1501" s="6" t="n">
        <v>68</v>
      </c>
      <c r="E1501" s="23" t="n">
        <v>11</v>
      </c>
      <c r="F1501" s="23" t="n">
        <v>748</v>
      </c>
      <c r="G1501" s="24" t="s">
        <v>80</v>
      </c>
      <c r="H1501" s="17" t="n">
        <f aca="false">MONTH(A1501)</f>
        <v>1</v>
      </c>
      <c r="I1501" s="17" t="n">
        <f aca="false">DAY(A1501)</f>
        <v>21</v>
      </c>
      <c r="J1501" s="26" t="s">
        <v>81</v>
      </c>
    </row>
    <row r="1502" customFormat="false" ht="15.75" hidden="true" customHeight="true" outlineLevel="0" collapsed="false">
      <c r="A1502" s="22" t="n">
        <v>43894</v>
      </c>
      <c r="B1502" s="6" t="s">
        <v>78</v>
      </c>
      <c r="C1502" s="6" t="s">
        <v>74</v>
      </c>
      <c r="D1502" s="6" t="n">
        <v>121</v>
      </c>
      <c r="E1502" s="23" t="n">
        <v>7</v>
      </c>
      <c r="F1502" s="23" t="n">
        <v>847</v>
      </c>
      <c r="G1502" s="24" t="s">
        <v>77</v>
      </c>
      <c r="H1502" s="17" t="n">
        <f aca="false">MONTH(A1502)</f>
        <v>3</v>
      </c>
      <c r="I1502" s="17" t="n">
        <f aca="false">DAY(A1502)</f>
        <v>4</v>
      </c>
    </row>
    <row r="1503" customFormat="false" ht="15.75" hidden="true" customHeight="true" outlineLevel="0" collapsed="false">
      <c r="A1503" s="22" t="n">
        <v>44167</v>
      </c>
      <c r="B1503" s="6" t="s">
        <v>76</v>
      </c>
      <c r="C1503" s="6" t="s">
        <v>74</v>
      </c>
      <c r="D1503" s="6" t="n">
        <v>321</v>
      </c>
      <c r="E1503" s="23" t="n">
        <v>11</v>
      </c>
      <c r="F1503" s="23" t="n">
        <v>3531</v>
      </c>
      <c r="G1503" s="24" t="s">
        <v>77</v>
      </c>
      <c r="H1503" s="17" t="n">
        <f aca="false">MONTH(A1503)</f>
        <v>12</v>
      </c>
      <c r="I1503" s="17" t="n">
        <f aca="false">DAY(A1503)</f>
        <v>2</v>
      </c>
    </row>
    <row r="1504" customFormat="false" ht="15.75" hidden="true" customHeight="true" outlineLevel="0" collapsed="false">
      <c r="A1504" s="22" t="n">
        <v>43894</v>
      </c>
      <c r="B1504" s="6" t="s">
        <v>76</v>
      </c>
      <c r="C1504" s="6" t="s">
        <v>74</v>
      </c>
      <c r="D1504" s="6" t="n">
        <v>87</v>
      </c>
      <c r="E1504" s="23" t="n">
        <v>11</v>
      </c>
      <c r="F1504" s="23" t="n">
        <v>957</v>
      </c>
      <c r="G1504" s="24" t="s">
        <v>77</v>
      </c>
      <c r="H1504" s="17" t="n">
        <f aca="false">MONTH(A1504)</f>
        <v>3</v>
      </c>
      <c r="I1504" s="17" t="n">
        <f aca="false">DAY(A1504)</f>
        <v>4</v>
      </c>
    </row>
    <row r="1505" customFormat="false" ht="15.75" hidden="true" customHeight="true" outlineLevel="0" collapsed="false">
      <c r="A1505" s="22" t="n">
        <v>43993</v>
      </c>
      <c r="B1505" s="6" t="s">
        <v>82</v>
      </c>
      <c r="C1505" s="6" t="s">
        <v>72</v>
      </c>
      <c r="D1505" s="6" t="n">
        <v>177</v>
      </c>
      <c r="E1505" s="23" t="n">
        <v>16</v>
      </c>
      <c r="F1505" s="23" t="n">
        <v>2832</v>
      </c>
      <c r="G1505" s="24" t="s">
        <v>73</v>
      </c>
      <c r="H1505" s="17" t="n">
        <f aca="false">MONTH(A1505)</f>
        <v>6</v>
      </c>
      <c r="I1505" s="17" t="n">
        <f aca="false">DAY(A1505)</f>
        <v>11</v>
      </c>
    </row>
    <row r="1506" customFormat="false" ht="15.75" hidden="true" customHeight="true" outlineLevel="0" collapsed="false">
      <c r="A1506" s="22" t="n">
        <v>44086</v>
      </c>
      <c r="B1506" s="6" t="s">
        <v>76</v>
      </c>
      <c r="C1506" s="6" t="s">
        <v>72</v>
      </c>
      <c r="D1506" s="6" t="n">
        <v>251</v>
      </c>
      <c r="E1506" s="23" t="n">
        <v>11</v>
      </c>
      <c r="F1506" s="23" t="n">
        <v>2761</v>
      </c>
      <c r="G1506" s="24" t="s">
        <v>73</v>
      </c>
      <c r="H1506" s="17" t="n">
        <f aca="false">MONTH(A1506)</f>
        <v>9</v>
      </c>
      <c r="I1506" s="17" t="n">
        <f aca="false">DAY(A1506)</f>
        <v>12</v>
      </c>
    </row>
    <row r="1507" customFormat="false" ht="15.75" hidden="true" customHeight="true" outlineLevel="0" collapsed="false">
      <c r="A1507" s="22" t="n">
        <v>44021</v>
      </c>
      <c r="B1507" s="6" t="s">
        <v>71</v>
      </c>
      <c r="C1507" s="6" t="s">
        <v>74</v>
      </c>
      <c r="D1507" s="7" t="n">
        <v>342</v>
      </c>
      <c r="E1507" s="25" t="n">
        <v>5</v>
      </c>
      <c r="F1507" s="23" t="n">
        <v>1710</v>
      </c>
      <c r="G1507" s="24" t="s">
        <v>77</v>
      </c>
      <c r="H1507" s="17" t="n">
        <f aca="false">MONTH(A1507)</f>
        <v>7</v>
      </c>
      <c r="I1507" s="17" t="n">
        <f aca="false">DAY(A1507)</f>
        <v>9</v>
      </c>
    </row>
    <row r="1508" customFormat="false" ht="15.75" hidden="true" customHeight="true" outlineLevel="0" collapsed="false">
      <c r="A1508" s="22" t="n">
        <v>43899</v>
      </c>
      <c r="B1508" s="6" t="s">
        <v>82</v>
      </c>
      <c r="C1508" s="6" t="s">
        <v>72</v>
      </c>
      <c r="D1508" s="6" t="n">
        <v>124</v>
      </c>
      <c r="E1508" s="23" t="n">
        <v>16</v>
      </c>
      <c r="F1508" s="23" t="n">
        <v>1984</v>
      </c>
      <c r="G1508" s="24" t="s">
        <v>77</v>
      </c>
      <c r="H1508" s="17" t="n">
        <f aca="false">MONTH(A1508)</f>
        <v>3</v>
      </c>
      <c r="I1508" s="17" t="n">
        <f aca="false">DAY(A1508)</f>
        <v>9</v>
      </c>
    </row>
    <row r="1509" customFormat="false" ht="15.75" hidden="true" customHeight="true" outlineLevel="0" collapsed="false">
      <c r="A1509" s="22" t="n">
        <v>43915</v>
      </c>
      <c r="B1509" s="6" t="s">
        <v>78</v>
      </c>
      <c r="C1509" s="6" t="s">
        <v>74</v>
      </c>
      <c r="D1509" s="6" t="n">
        <v>180</v>
      </c>
      <c r="E1509" s="23" t="n">
        <v>7</v>
      </c>
      <c r="F1509" s="23" t="n">
        <v>1260</v>
      </c>
      <c r="G1509" s="24" t="s">
        <v>83</v>
      </c>
      <c r="H1509" s="17" t="n">
        <f aca="false">MONTH(A1509)</f>
        <v>3</v>
      </c>
      <c r="I1509" s="17" t="n">
        <f aca="false">DAY(A1509)</f>
        <v>25</v>
      </c>
    </row>
    <row r="1510" customFormat="false" ht="15.75" hidden="false" customHeight="true" outlineLevel="0" collapsed="false">
      <c r="A1510" s="22" t="n">
        <v>43861</v>
      </c>
      <c r="B1510" s="6" t="s">
        <v>71</v>
      </c>
      <c r="C1510" s="6" t="s">
        <v>72</v>
      </c>
      <c r="D1510" s="6" t="n">
        <v>92</v>
      </c>
      <c r="E1510" s="23" t="n">
        <v>5</v>
      </c>
      <c r="F1510" s="23" t="n">
        <v>460</v>
      </c>
      <c r="G1510" s="24" t="s">
        <v>73</v>
      </c>
      <c r="H1510" s="17" t="n">
        <f aca="false">MONTH(A1510)</f>
        <v>1</v>
      </c>
      <c r="I1510" s="17" t="n">
        <f aca="false">DAY(A1510)</f>
        <v>31</v>
      </c>
      <c r="J1510" s="26" t="s">
        <v>84</v>
      </c>
    </row>
    <row r="1511" customFormat="false" ht="15.75" hidden="true" customHeight="true" outlineLevel="0" collapsed="false">
      <c r="A1511" s="22" t="n">
        <v>44119</v>
      </c>
      <c r="B1511" s="6" t="s">
        <v>71</v>
      </c>
      <c r="C1511" s="6" t="s">
        <v>74</v>
      </c>
      <c r="D1511" s="6" t="n">
        <v>432</v>
      </c>
      <c r="E1511" s="25" t="n">
        <v>5</v>
      </c>
      <c r="F1511" s="23" t="n">
        <v>2160</v>
      </c>
      <c r="G1511" s="24" t="s">
        <v>73</v>
      </c>
      <c r="H1511" s="17" t="n">
        <f aca="false">MONTH(A1511)</f>
        <v>10</v>
      </c>
      <c r="I1511" s="17" t="n">
        <f aca="false">DAY(A1511)</f>
        <v>15</v>
      </c>
    </row>
    <row r="1512" customFormat="false" ht="15.75" hidden="true" customHeight="true" outlineLevel="0" collapsed="false">
      <c r="A1512" s="22" t="n">
        <v>43901</v>
      </c>
      <c r="B1512" s="6" t="s">
        <v>82</v>
      </c>
      <c r="C1512" s="6" t="s">
        <v>72</v>
      </c>
      <c r="D1512" s="6" t="n">
        <v>124</v>
      </c>
      <c r="E1512" s="23" t="n">
        <v>16</v>
      </c>
      <c r="F1512" s="23" t="n">
        <v>1984</v>
      </c>
      <c r="G1512" s="24" t="s">
        <v>73</v>
      </c>
      <c r="H1512" s="17" t="n">
        <f aca="false">MONTH(A1512)</f>
        <v>3</v>
      </c>
      <c r="I1512" s="17" t="n">
        <f aca="false">DAY(A1512)</f>
        <v>11</v>
      </c>
    </row>
    <row r="1513" customFormat="false" ht="15.75" hidden="true" customHeight="true" outlineLevel="0" collapsed="false">
      <c r="A1513" s="22" t="n">
        <v>43953</v>
      </c>
      <c r="B1513" s="6" t="s">
        <v>76</v>
      </c>
      <c r="C1513" s="6" t="s">
        <v>74</v>
      </c>
      <c r="D1513" s="6" t="n">
        <v>175</v>
      </c>
      <c r="E1513" s="23" t="n">
        <v>11</v>
      </c>
      <c r="F1513" s="23" t="n">
        <v>1925</v>
      </c>
      <c r="G1513" s="24" t="s">
        <v>77</v>
      </c>
      <c r="H1513" s="17" t="n">
        <f aca="false">MONTH(A1513)</f>
        <v>5</v>
      </c>
      <c r="I1513" s="17" t="n">
        <f aca="false">DAY(A1513)</f>
        <v>2</v>
      </c>
    </row>
    <row r="1514" customFormat="false" ht="15.75" hidden="true" customHeight="true" outlineLevel="0" collapsed="false">
      <c r="A1514" s="22" t="n">
        <v>44148</v>
      </c>
      <c r="B1514" s="6" t="s">
        <v>82</v>
      </c>
      <c r="C1514" s="6" t="s">
        <v>72</v>
      </c>
      <c r="D1514" s="6" t="n">
        <v>315</v>
      </c>
      <c r="E1514" s="23" t="n">
        <v>16</v>
      </c>
      <c r="F1514" s="23" t="n">
        <v>5040</v>
      </c>
      <c r="G1514" s="24" t="s">
        <v>73</v>
      </c>
      <c r="H1514" s="17" t="n">
        <f aca="false">MONTH(A1514)</f>
        <v>11</v>
      </c>
      <c r="I1514" s="17" t="n">
        <f aca="false">DAY(A1514)</f>
        <v>13</v>
      </c>
    </row>
    <row r="1515" customFormat="false" ht="15.75" hidden="false" customHeight="true" outlineLevel="0" collapsed="false">
      <c r="A1515" s="22" t="n">
        <v>43831</v>
      </c>
      <c r="B1515" s="6" t="s">
        <v>82</v>
      </c>
      <c r="C1515" s="6" t="s">
        <v>72</v>
      </c>
      <c r="D1515" s="6" t="n">
        <v>95</v>
      </c>
      <c r="E1515" s="23" t="n">
        <v>16</v>
      </c>
      <c r="F1515" s="23" t="n">
        <v>1520</v>
      </c>
      <c r="G1515" s="24" t="s">
        <v>75</v>
      </c>
      <c r="H1515" s="17" t="n">
        <f aca="false">MONTH(A1515)</f>
        <v>1</v>
      </c>
      <c r="I1515" s="17" t="n">
        <f aca="false">DAY(A1515)</f>
        <v>1</v>
      </c>
      <c r="J1515" s="26" t="s">
        <v>86</v>
      </c>
    </row>
    <row r="1516" customFormat="false" ht="15.75" hidden="false" customHeight="true" outlineLevel="0" collapsed="false">
      <c r="A1516" s="22" t="n">
        <v>43831</v>
      </c>
      <c r="B1516" s="6" t="s">
        <v>71</v>
      </c>
      <c r="C1516" s="6" t="s">
        <v>74</v>
      </c>
      <c r="D1516" s="7" t="n">
        <v>330</v>
      </c>
      <c r="E1516" s="25" t="n">
        <v>5</v>
      </c>
      <c r="F1516" s="23" t="n">
        <v>1650</v>
      </c>
      <c r="G1516" s="24" t="s">
        <v>75</v>
      </c>
      <c r="H1516" s="17" t="n">
        <f aca="false">MONTH(A1516)</f>
        <v>1</v>
      </c>
      <c r="I1516" s="17" t="n">
        <f aca="false">DAY(A1516)</f>
        <v>1</v>
      </c>
      <c r="J1516" s="26" t="s">
        <v>86</v>
      </c>
    </row>
    <row r="1517" customFormat="false" ht="15.75" hidden="true" customHeight="true" outlineLevel="0" collapsed="false">
      <c r="A1517" s="22" t="n">
        <v>44101</v>
      </c>
      <c r="B1517" s="6" t="s">
        <v>78</v>
      </c>
      <c r="C1517" s="6" t="s">
        <v>74</v>
      </c>
      <c r="D1517" s="6" t="n">
        <v>382</v>
      </c>
      <c r="E1517" s="23" t="n">
        <v>7</v>
      </c>
      <c r="F1517" s="23" t="n">
        <v>2674</v>
      </c>
      <c r="G1517" s="24" t="s">
        <v>83</v>
      </c>
      <c r="H1517" s="17" t="n">
        <f aca="false">MONTH(A1517)</f>
        <v>9</v>
      </c>
      <c r="I1517" s="17" t="n">
        <f aca="false">DAY(A1517)</f>
        <v>27</v>
      </c>
    </row>
    <row r="1518" customFormat="false" ht="15.75" hidden="true" customHeight="true" outlineLevel="0" collapsed="false">
      <c r="A1518" s="22" t="n">
        <v>44060</v>
      </c>
      <c r="B1518" s="6" t="s">
        <v>76</v>
      </c>
      <c r="C1518" s="6" t="s">
        <v>72</v>
      </c>
      <c r="D1518" s="6" t="n">
        <v>170</v>
      </c>
      <c r="E1518" s="23" t="n">
        <v>11</v>
      </c>
      <c r="F1518" s="23" t="n">
        <v>1870</v>
      </c>
      <c r="G1518" s="24" t="s">
        <v>90</v>
      </c>
      <c r="H1518" s="17" t="n">
        <f aca="false">MONTH(A1518)</f>
        <v>8</v>
      </c>
      <c r="I1518" s="17" t="n">
        <f aca="false">DAY(A1518)</f>
        <v>17</v>
      </c>
    </row>
    <row r="1519" customFormat="false" ht="15.75" hidden="true" customHeight="true" outlineLevel="0" collapsed="false">
      <c r="A1519" s="22" t="n">
        <v>44121</v>
      </c>
      <c r="B1519" s="6" t="s">
        <v>78</v>
      </c>
      <c r="C1519" s="6" t="s">
        <v>74</v>
      </c>
      <c r="D1519" s="6" t="n">
        <v>381</v>
      </c>
      <c r="E1519" s="23" t="n">
        <v>7</v>
      </c>
      <c r="F1519" s="23" t="n">
        <v>2667</v>
      </c>
      <c r="G1519" s="24" t="s">
        <v>80</v>
      </c>
      <c r="H1519" s="17" t="n">
        <f aca="false">MONTH(A1519)</f>
        <v>10</v>
      </c>
      <c r="I1519" s="17" t="n">
        <f aca="false">DAY(A1519)</f>
        <v>17</v>
      </c>
    </row>
    <row r="1520" customFormat="false" ht="15.75" hidden="true" customHeight="true" outlineLevel="0" collapsed="false">
      <c r="A1520" s="22" t="n">
        <v>44041</v>
      </c>
      <c r="B1520" s="6" t="s">
        <v>78</v>
      </c>
      <c r="C1520" s="6" t="s">
        <v>74</v>
      </c>
      <c r="D1520" s="6" t="n">
        <v>248</v>
      </c>
      <c r="E1520" s="23" t="n">
        <v>7</v>
      </c>
      <c r="F1520" s="23" t="n">
        <v>1736</v>
      </c>
      <c r="G1520" s="24" t="s">
        <v>83</v>
      </c>
      <c r="H1520" s="17" t="n">
        <f aca="false">MONTH(A1520)</f>
        <v>7</v>
      </c>
      <c r="I1520" s="17" t="n">
        <f aca="false">DAY(A1520)</f>
        <v>29</v>
      </c>
    </row>
    <row r="1521" customFormat="false" ht="15.75" hidden="true" customHeight="true" outlineLevel="0" collapsed="false">
      <c r="A1521" s="22" t="n">
        <v>43933</v>
      </c>
      <c r="B1521" s="6" t="s">
        <v>82</v>
      </c>
      <c r="C1521" s="6" t="s">
        <v>72</v>
      </c>
      <c r="D1521" s="6" t="n">
        <v>133</v>
      </c>
      <c r="E1521" s="23" t="n">
        <v>16</v>
      </c>
      <c r="F1521" s="23" t="n">
        <v>2128</v>
      </c>
      <c r="G1521" s="24" t="s">
        <v>87</v>
      </c>
      <c r="H1521" s="17" t="n">
        <f aca="false">MONTH(A1521)</f>
        <v>4</v>
      </c>
      <c r="I1521" s="17" t="n">
        <f aca="false">DAY(A1521)</f>
        <v>12</v>
      </c>
    </row>
    <row r="1522" customFormat="false" ht="15.75" hidden="true" customHeight="true" outlineLevel="0" collapsed="false">
      <c r="A1522" s="22" t="n">
        <v>44165</v>
      </c>
      <c r="B1522" s="6" t="s">
        <v>76</v>
      </c>
      <c r="C1522" s="6" t="s">
        <v>74</v>
      </c>
      <c r="D1522" s="6" t="n">
        <v>285</v>
      </c>
      <c r="E1522" s="23" t="n">
        <v>11</v>
      </c>
      <c r="F1522" s="23" t="n">
        <v>3135</v>
      </c>
      <c r="G1522" s="24" t="s">
        <v>73</v>
      </c>
      <c r="H1522" s="17" t="n">
        <f aca="false">MONTH(A1522)</f>
        <v>11</v>
      </c>
      <c r="I1522" s="17" t="n">
        <f aca="false">DAY(A1522)</f>
        <v>30</v>
      </c>
    </row>
    <row r="1523" customFormat="false" ht="15.75" hidden="true" customHeight="true" outlineLevel="0" collapsed="false">
      <c r="A1523" s="22" t="n">
        <v>44011</v>
      </c>
      <c r="B1523" s="6" t="s">
        <v>78</v>
      </c>
      <c r="C1523" s="6" t="s">
        <v>74</v>
      </c>
      <c r="D1523" s="6" t="n">
        <v>238</v>
      </c>
      <c r="E1523" s="23" t="n">
        <v>7</v>
      </c>
      <c r="F1523" s="23" t="n">
        <v>1666</v>
      </c>
      <c r="G1523" s="24" t="s">
        <v>73</v>
      </c>
      <c r="H1523" s="17" t="n">
        <f aca="false">MONTH(A1523)</f>
        <v>6</v>
      </c>
      <c r="I1523" s="17" t="n">
        <f aca="false">DAY(A1523)</f>
        <v>29</v>
      </c>
    </row>
    <row r="1524" customFormat="false" ht="15.75" hidden="false" customHeight="true" outlineLevel="0" collapsed="false">
      <c r="A1524" s="22" t="n">
        <v>43833</v>
      </c>
      <c r="B1524" s="6" t="s">
        <v>71</v>
      </c>
      <c r="C1524" s="6" t="s">
        <v>72</v>
      </c>
      <c r="D1524" s="6" t="n">
        <v>108</v>
      </c>
      <c r="E1524" s="23" t="n">
        <v>5</v>
      </c>
      <c r="F1524" s="23" t="n">
        <v>540</v>
      </c>
      <c r="G1524" s="24" t="s">
        <v>91</v>
      </c>
      <c r="H1524" s="17" t="n">
        <f aca="false">MONTH(A1524)</f>
        <v>1</v>
      </c>
      <c r="I1524" s="17" t="n">
        <f aca="false">DAY(A1524)</f>
        <v>3</v>
      </c>
      <c r="J1524" s="26" t="s">
        <v>86</v>
      </c>
    </row>
    <row r="1525" customFormat="false" ht="15.75" hidden="true" customHeight="true" outlineLevel="0" collapsed="false">
      <c r="A1525" s="22" t="n">
        <v>44096</v>
      </c>
      <c r="B1525" s="6" t="s">
        <v>76</v>
      </c>
      <c r="C1525" s="6" t="s">
        <v>72</v>
      </c>
      <c r="D1525" s="6" t="n">
        <v>240</v>
      </c>
      <c r="E1525" s="23" t="n">
        <v>11</v>
      </c>
      <c r="F1525" s="23" t="n">
        <v>2640</v>
      </c>
      <c r="G1525" s="24" t="s">
        <v>93</v>
      </c>
      <c r="H1525" s="17" t="n">
        <f aca="false">MONTH(A1525)</f>
        <v>9</v>
      </c>
      <c r="I1525" s="17" t="n">
        <f aca="false">DAY(A1525)</f>
        <v>22</v>
      </c>
    </row>
    <row r="1526" customFormat="false" ht="15.75" hidden="false" customHeight="true" outlineLevel="0" collapsed="false">
      <c r="A1526" s="22" t="n">
        <v>43882</v>
      </c>
      <c r="B1526" s="6" t="s">
        <v>71</v>
      </c>
      <c r="C1526" s="6" t="s">
        <v>74</v>
      </c>
      <c r="D1526" s="7" t="n">
        <v>127</v>
      </c>
      <c r="E1526" s="25" t="n">
        <v>5</v>
      </c>
      <c r="F1526" s="23" t="n">
        <v>635</v>
      </c>
      <c r="G1526" s="24" t="s">
        <v>80</v>
      </c>
      <c r="H1526" s="17" t="n">
        <f aca="false">MONTH(A1526)</f>
        <v>2</v>
      </c>
      <c r="I1526" s="17" t="n">
        <f aca="false">DAY(A1526)</f>
        <v>21</v>
      </c>
      <c r="J1526" s="26" t="s">
        <v>81</v>
      </c>
    </row>
    <row r="1527" customFormat="false" ht="15.75" hidden="true" customHeight="true" outlineLevel="0" collapsed="false">
      <c r="A1527" s="22" t="n">
        <v>44047</v>
      </c>
      <c r="B1527" s="6" t="s">
        <v>71</v>
      </c>
      <c r="C1527" s="6" t="s">
        <v>74</v>
      </c>
      <c r="D1527" s="7" t="n">
        <v>392</v>
      </c>
      <c r="E1527" s="25" t="n">
        <v>5</v>
      </c>
      <c r="F1527" s="23" t="n">
        <v>1960</v>
      </c>
      <c r="G1527" s="24" t="s">
        <v>77</v>
      </c>
      <c r="H1527" s="17" t="n">
        <f aca="false">MONTH(A1527)</f>
        <v>8</v>
      </c>
      <c r="I1527" s="17" t="n">
        <f aca="false">DAY(A1527)</f>
        <v>4</v>
      </c>
    </row>
    <row r="1528" customFormat="false" ht="15.75" hidden="false" customHeight="true" outlineLevel="0" collapsed="false">
      <c r="A1528" s="22" t="n">
        <v>43886</v>
      </c>
      <c r="B1528" s="6" t="s">
        <v>76</v>
      </c>
      <c r="C1528" s="6" t="s">
        <v>74</v>
      </c>
      <c r="D1528" s="6" t="n">
        <v>71</v>
      </c>
      <c r="E1528" s="23" t="n">
        <v>11</v>
      </c>
      <c r="F1528" s="23" t="n">
        <v>781</v>
      </c>
      <c r="G1528" s="24" t="s">
        <v>83</v>
      </c>
      <c r="H1528" s="17" t="n">
        <f aca="false">MONTH(A1528)</f>
        <v>2</v>
      </c>
      <c r="I1528" s="17" t="n">
        <f aca="false">DAY(A1528)</f>
        <v>25</v>
      </c>
      <c r="J1528" s="26" t="s">
        <v>84</v>
      </c>
    </row>
    <row r="1529" customFormat="false" ht="15.75" hidden="true" customHeight="true" outlineLevel="0" collapsed="false">
      <c r="A1529" s="22" t="n">
        <v>43959</v>
      </c>
      <c r="B1529" s="6" t="s">
        <v>76</v>
      </c>
      <c r="C1529" s="6" t="s">
        <v>72</v>
      </c>
      <c r="D1529" s="6" t="n">
        <v>171</v>
      </c>
      <c r="E1529" s="23" t="n">
        <v>11</v>
      </c>
      <c r="F1529" s="23" t="n">
        <v>1881</v>
      </c>
      <c r="G1529" s="24" t="s">
        <v>77</v>
      </c>
      <c r="H1529" s="17" t="n">
        <f aca="false">MONTH(A1529)</f>
        <v>5</v>
      </c>
      <c r="I1529" s="17" t="n">
        <f aca="false">DAY(A1529)</f>
        <v>8</v>
      </c>
    </row>
    <row r="1530" customFormat="false" ht="15.75" hidden="true" customHeight="true" outlineLevel="0" collapsed="false">
      <c r="A1530" s="22" t="n">
        <v>44115</v>
      </c>
      <c r="B1530" s="6" t="s">
        <v>82</v>
      </c>
      <c r="C1530" s="6" t="s">
        <v>72</v>
      </c>
      <c r="D1530" s="6" t="n">
        <v>348</v>
      </c>
      <c r="E1530" s="23" t="n">
        <v>16</v>
      </c>
      <c r="F1530" s="23" t="n">
        <v>5568</v>
      </c>
      <c r="G1530" s="24" t="s">
        <v>87</v>
      </c>
      <c r="H1530" s="17" t="n">
        <f aca="false">MONTH(A1530)</f>
        <v>10</v>
      </c>
      <c r="I1530" s="17" t="n">
        <f aca="false">DAY(A1530)</f>
        <v>11</v>
      </c>
    </row>
    <row r="1531" customFormat="false" ht="15.75" hidden="true" customHeight="true" outlineLevel="0" collapsed="false">
      <c r="A1531" s="22" t="n">
        <v>44038</v>
      </c>
      <c r="B1531" s="6" t="s">
        <v>76</v>
      </c>
      <c r="C1531" s="6" t="s">
        <v>72</v>
      </c>
      <c r="D1531" s="6" t="n">
        <v>149</v>
      </c>
      <c r="E1531" s="23" t="n">
        <v>11</v>
      </c>
      <c r="F1531" s="23" t="n">
        <v>1639</v>
      </c>
      <c r="G1531" s="24" t="s">
        <v>83</v>
      </c>
      <c r="H1531" s="17" t="n">
        <f aca="false">MONTH(A1531)</f>
        <v>7</v>
      </c>
      <c r="I1531" s="17" t="n">
        <f aca="false">DAY(A1531)</f>
        <v>26</v>
      </c>
    </row>
    <row r="1532" customFormat="false" ht="15.75" hidden="false" customHeight="true" outlineLevel="0" collapsed="false">
      <c r="A1532" s="22" t="n">
        <v>43873</v>
      </c>
      <c r="B1532" s="6" t="s">
        <v>82</v>
      </c>
      <c r="C1532" s="6" t="s">
        <v>72</v>
      </c>
      <c r="D1532" s="6" t="n">
        <v>122</v>
      </c>
      <c r="E1532" s="23" t="n">
        <v>16</v>
      </c>
      <c r="F1532" s="23" t="n">
        <v>1952</v>
      </c>
      <c r="G1532" s="24" t="s">
        <v>87</v>
      </c>
      <c r="H1532" s="17" t="n">
        <f aca="false">MONTH(A1532)</f>
        <v>2</v>
      </c>
      <c r="I1532" s="17" t="n">
        <f aca="false">DAY(A1532)</f>
        <v>12</v>
      </c>
      <c r="J1532" s="26" t="s">
        <v>92</v>
      </c>
    </row>
    <row r="1533" customFormat="false" ht="15.75" hidden="true" customHeight="true" outlineLevel="0" collapsed="false">
      <c r="A1533" s="22" t="n">
        <v>44158</v>
      </c>
      <c r="B1533" s="6" t="s">
        <v>71</v>
      </c>
      <c r="C1533" s="6" t="s">
        <v>74</v>
      </c>
      <c r="D1533" s="6" t="n">
        <v>570</v>
      </c>
      <c r="E1533" s="25" t="n">
        <v>5</v>
      </c>
      <c r="F1533" s="23" t="n">
        <v>2850</v>
      </c>
      <c r="G1533" s="24" t="s">
        <v>88</v>
      </c>
      <c r="H1533" s="17" t="n">
        <f aca="false">MONTH(A1533)</f>
        <v>11</v>
      </c>
      <c r="I1533" s="17" t="n">
        <f aca="false">DAY(A1533)</f>
        <v>23</v>
      </c>
    </row>
    <row r="1534" customFormat="false" ht="15.75" hidden="true" customHeight="true" outlineLevel="0" collapsed="false">
      <c r="A1534" s="22" t="n">
        <v>44103</v>
      </c>
      <c r="B1534" s="6" t="s">
        <v>76</v>
      </c>
      <c r="C1534" s="6" t="s">
        <v>72</v>
      </c>
      <c r="D1534" s="6" t="n">
        <v>219</v>
      </c>
      <c r="E1534" s="23" t="n">
        <v>11</v>
      </c>
      <c r="F1534" s="23" t="n">
        <v>2409</v>
      </c>
      <c r="G1534" s="24" t="s">
        <v>93</v>
      </c>
      <c r="H1534" s="17" t="n">
        <f aca="false">MONTH(A1534)</f>
        <v>9</v>
      </c>
      <c r="I1534" s="17" t="n">
        <f aca="false">DAY(A1534)</f>
        <v>29</v>
      </c>
    </row>
    <row r="1535" customFormat="false" ht="15.75" hidden="false" customHeight="true" outlineLevel="0" collapsed="false">
      <c r="A1535" s="22" t="n">
        <v>43878</v>
      </c>
      <c r="B1535" s="6" t="s">
        <v>78</v>
      </c>
      <c r="C1535" s="6" t="s">
        <v>74</v>
      </c>
      <c r="D1535" s="6" t="n">
        <v>150</v>
      </c>
      <c r="E1535" s="23" t="n">
        <v>7</v>
      </c>
      <c r="F1535" s="23" t="n">
        <v>1050</v>
      </c>
      <c r="G1535" s="24" t="s">
        <v>73</v>
      </c>
      <c r="H1535" s="17" t="n">
        <f aca="false">MONTH(A1535)</f>
        <v>2</v>
      </c>
      <c r="I1535" s="17" t="n">
        <f aca="false">DAY(A1535)</f>
        <v>17</v>
      </c>
      <c r="J1535" s="26" t="s">
        <v>81</v>
      </c>
    </row>
    <row r="1536" customFormat="false" ht="15.75" hidden="true" customHeight="true" outlineLevel="0" collapsed="false">
      <c r="A1536" s="22" t="n">
        <v>44046</v>
      </c>
      <c r="B1536" s="6" t="s">
        <v>76</v>
      </c>
      <c r="C1536" s="6" t="s">
        <v>72</v>
      </c>
      <c r="D1536" s="6" t="n">
        <v>176</v>
      </c>
      <c r="E1536" s="23" t="n">
        <v>11</v>
      </c>
      <c r="F1536" s="23" t="n">
        <v>1936</v>
      </c>
      <c r="G1536" s="24" t="s">
        <v>77</v>
      </c>
      <c r="H1536" s="17" t="n">
        <f aca="false">MONTH(A1536)</f>
        <v>8</v>
      </c>
      <c r="I1536" s="17" t="n">
        <f aca="false">DAY(A1536)</f>
        <v>3</v>
      </c>
    </row>
    <row r="1537" customFormat="false" ht="15.75" hidden="true" customHeight="true" outlineLevel="0" collapsed="false">
      <c r="A1537" s="22" t="n">
        <v>44163</v>
      </c>
      <c r="B1537" s="6" t="s">
        <v>71</v>
      </c>
      <c r="C1537" s="6" t="s">
        <v>72</v>
      </c>
      <c r="D1537" s="6" t="n">
        <v>284</v>
      </c>
      <c r="E1537" s="23" t="n">
        <v>5</v>
      </c>
      <c r="F1537" s="23" t="n">
        <v>1420</v>
      </c>
      <c r="G1537" s="24" t="s">
        <v>83</v>
      </c>
      <c r="H1537" s="17" t="n">
        <f aca="false">MONTH(A1537)</f>
        <v>11</v>
      </c>
      <c r="I1537" s="17" t="n">
        <f aca="false">DAY(A1537)</f>
        <v>28</v>
      </c>
    </row>
    <row r="1538" customFormat="false" ht="15.75" hidden="true" customHeight="true" outlineLevel="0" collapsed="false">
      <c r="A1538" s="22" t="n">
        <v>43983</v>
      </c>
      <c r="B1538" s="6" t="s">
        <v>76</v>
      </c>
      <c r="C1538" s="6" t="s">
        <v>74</v>
      </c>
      <c r="D1538" s="6" t="n">
        <v>126</v>
      </c>
      <c r="E1538" s="23" t="n">
        <v>11</v>
      </c>
      <c r="F1538" s="23" t="n">
        <v>1386</v>
      </c>
      <c r="G1538" s="24" t="s">
        <v>77</v>
      </c>
      <c r="H1538" s="17" t="n">
        <f aca="false">MONTH(A1538)</f>
        <v>6</v>
      </c>
      <c r="I1538" s="17" t="n">
        <f aca="false">DAY(A1538)</f>
        <v>1</v>
      </c>
    </row>
    <row r="1539" customFormat="false" ht="15.75" hidden="true" customHeight="true" outlineLevel="0" collapsed="false">
      <c r="A1539" s="22" t="n">
        <v>44028</v>
      </c>
      <c r="B1539" s="6" t="s">
        <v>71</v>
      </c>
      <c r="C1539" s="6" t="s">
        <v>72</v>
      </c>
      <c r="D1539" s="6" t="n">
        <v>150</v>
      </c>
      <c r="E1539" s="23" t="n">
        <v>5</v>
      </c>
      <c r="F1539" s="23" t="n">
        <v>750</v>
      </c>
      <c r="G1539" s="24" t="s">
        <v>89</v>
      </c>
      <c r="H1539" s="17" t="n">
        <f aca="false">MONTH(A1539)</f>
        <v>7</v>
      </c>
      <c r="I1539" s="17" t="n">
        <f aca="false">DAY(A1539)</f>
        <v>16</v>
      </c>
    </row>
    <row r="1540" customFormat="false" ht="15.75" hidden="false" customHeight="true" outlineLevel="0" collapsed="false">
      <c r="A1540" s="22" t="n">
        <v>43884</v>
      </c>
      <c r="B1540" s="6" t="s">
        <v>71</v>
      </c>
      <c r="C1540" s="6" t="s">
        <v>72</v>
      </c>
      <c r="D1540" s="6" t="n">
        <v>103</v>
      </c>
      <c r="E1540" s="23" t="n">
        <v>5</v>
      </c>
      <c r="F1540" s="23" t="n">
        <v>515</v>
      </c>
      <c r="G1540" s="24" t="s">
        <v>73</v>
      </c>
      <c r="H1540" s="17" t="n">
        <f aca="false">MONTH(A1540)</f>
        <v>2</v>
      </c>
      <c r="I1540" s="17" t="n">
        <f aca="false">DAY(A1540)</f>
        <v>23</v>
      </c>
      <c r="J1540" s="26" t="s">
        <v>84</v>
      </c>
    </row>
    <row r="1541" customFormat="false" ht="15.75" hidden="true" customHeight="true" outlineLevel="0" collapsed="false">
      <c r="A1541" s="22" t="n">
        <v>43896</v>
      </c>
      <c r="B1541" s="6" t="s">
        <v>78</v>
      </c>
      <c r="C1541" s="6" t="s">
        <v>74</v>
      </c>
      <c r="D1541" s="6" t="n">
        <v>120</v>
      </c>
      <c r="E1541" s="23" t="n">
        <v>7</v>
      </c>
      <c r="F1541" s="23" t="n">
        <v>840</v>
      </c>
      <c r="G1541" s="24" t="s">
        <v>77</v>
      </c>
      <c r="H1541" s="17" t="n">
        <f aca="false">MONTH(A1541)</f>
        <v>3</v>
      </c>
      <c r="I1541" s="17" t="n">
        <f aca="false">DAY(A1541)</f>
        <v>6</v>
      </c>
    </row>
    <row r="1542" customFormat="false" ht="15.75" hidden="false" customHeight="true" outlineLevel="0" collapsed="false">
      <c r="A1542" s="22" t="n">
        <v>43836</v>
      </c>
      <c r="B1542" s="6" t="s">
        <v>71</v>
      </c>
      <c r="C1542" s="6" t="s">
        <v>74</v>
      </c>
      <c r="D1542" s="7" t="n">
        <v>161</v>
      </c>
      <c r="E1542" s="25" t="n">
        <v>5</v>
      </c>
      <c r="F1542" s="23" t="n">
        <v>805</v>
      </c>
      <c r="G1542" s="24" t="s">
        <v>91</v>
      </c>
      <c r="H1542" s="17" t="n">
        <f aca="false">MONTH(A1542)</f>
        <v>1</v>
      </c>
      <c r="I1542" s="17" t="n">
        <f aca="false">DAY(A1542)</f>
        <v>6</v>
      </c>
      <c r="J1542" s="26" t="s">
        <v>86</v>
      </c>
    </row>
    <row r="1543" customFormat="false" ht="15.75" hidden="true" customHeight="true" outlineLevel="0" collapsed="false">
      <c r="A1543" s="22" t="n">
        <v>44028</v>
      </c>
      <c r="B1543" s="6" t="s">
        <v>82</v>
      </c>
      <c r="C1543" s="6" t="s">
        <v>72</v>
      </c>
      <c r="D1543" s="6" t="n">
        <v>207</v>
      </c>
      <c r="E1543" s="23" t="n">
        <v>16</v>
      </c>
      <c r="F1543" s="23" t="n">
        <v>3312</v>
      </c>
      <c r="G1543" s="24" t="s">
        <v>89</v>
      </c>
      <c r="H1543" s="17" t="n">
        <f aca="false">MONTH(A1543)</f>
        <v>7</v>
      </c>
      <c r="I1543" s="17" t="n">
        <f aca="false">DAY(A1543)</f>
        <v>16</v>
      </c>
    </row>
    <row r="1544" customFormat="false" ht="15.75" hidden="true" customHeight="true" outlineLevel="0" collapsed="false">
      <c r="A1544" s="22" t="n">
        <v>44073</v>
      </c>
      <c r="B1544" s="6" t="s">
        <v>78</v>
      </c>
      <c r="C1544" s="6" t="s">
        <v>74</v>
      </c>
      <c r="D1544" s="6" t="n">
        <v>276</v>
      </c>
      <c r="E1544" s="23" t="n">
        <v>7</v>
      </c>
      <c r="F1544" s="23" t="n">
        <v>1932</v>
      </c>
      <c r="G1544" s="24" t="s">
        <v>90</v>
      </c>
      <c r="H1544" s="17" t="n">
        <f aca="false">MONTH(A1544)</f>
        <v>8</v>
      </c>
      <c r="I1544" s="17" t="n">
        <f aca="false">DAY(A1544)</f>
        <v>30</v>
      </c>
    </row>
    <row r="1545" customFormat="false" ht="15.75" hidden="false" customHeight="true" outlineLevel="0" collapsed="false">
      <c r="A1545" s="22" t="n">
        <v>43888</v>
      </c>
      <c r="B1545" s="6" t="s">
        <v>71</v>
      </c>
      <c r="C1545" s="6" t="s">
        <v>72</v>
      </c>
      <c r="D1545" s="6" t="n">
        <v>72</v>
      </c>
      <c r="E1545" s="23" t="n">
        <v>5</v>
      </c>
      <c r="F1545" s="23" t="n">
        <v>360</v>
      </c>
      <c r="G1545" s="24" t="s">
        <v>83</v>
      </c>
      <c r="H1545" s="17" t="n">
        <f aca="false">MONTH(A1545)</f>
        <v>2</v>
      </c>
      <c r="I1545" s="17" t="n">
        <f aca="false">DAY(A1545)</f>
        <v>27</v>
      </c>
      <c r="J1545" s="26" t="s">
        <v>84</v>
      </c>
    </row>
    <row r="1546" customFormat="false" ht="15.75" hidden="true" customHeight="true" outlineLevel="0" collapsed="false">
      <c r="A1546" s="22" t="n">
        <v>43981</v>
      </c>
      <c r="B1546" s="6" t="s">
        <v>76</v>
      </c>
      <c r="C1546" s="6" t="s">
        <v>74</v>
      </c>
      <c r="D1546" s="6" t="n">
        <v>165</v>
      </c>
      <c r="E1546" s="23" t="n">
        <v>11</v>
      </c>
      <c r="F1546" s="23" t="n">
        <v>1815</v>
      </c>
      <c r="G1546" s="24" t="s">
        <v>79</v>
      </c>
      <c r="H1546" s="17" t="n">
        <f aca="false">MONTH(A1546)</f>
        <v>5</v>
      </c>
      <c r="I1546" s="17" t="n">
        <f aca="false">DAY(A1546)</f>
        <v>30</v>
      </c>
    </row>
    <row r="1547" customFormat="false" ht="15.75" hidden="true" customHeight="true" outlineLevel="0" collapsed="false">
      <c r="A1547" s="22" t="n">
        <v>44137</v>
      </c>
      <c r="B1547" s="6" t="s">
        <v>82</v>
      </c>
      <c r="C1547" s="6" t="s">
        <v>72</v>
      </c>
      <c r="D1547" s="6" t="n">
        <v>327</v>
      </c>
      <c r="E1547" s="23" t="n">
        <v>16</v>
      </c>
      <c r="F1547" s="23" t="n">
        <v>5232</v>
      </c>
      <c r="G1547" s="24" t="s">
        <v>77</v>
      </c>
      <c r="H1547" s="17" t="n">
        <f aca="false">MONTH(A1547)</f>
        <v>11</v>
      </c>
      <c r="I1547" s="17" t="n">
        <f aca="false">DAY(A1547)</f>
        <v>2</v>
      </c>
    </row>
    <row r="1548" customFormat="false" ht="15.75" hidden="true" customHeight="true" outlineLevel="0" collapsed="false">
      <c r="A1548" s="22" t="n">
        <v>43927</v>
      </c>
      <c r="B1548" s="6" t="s">
        <v>76</v>
      </c>
      <c r="C1548" s="6" t="s">
        <v>74</v>
      </c>
      <c r="D1548" s="6" t="n">
        <v>102</v>
      </c>
      <c r="E1548" s="23" t="n">
        <v>11</v>
      </c>
      <c r="F1548" s="23" t="n">
        <v>1122</v>
      </c>
      <c r="G1548" s="24" t="s">
        <v>77</v>
      </c>
      <c r="H1548" s="17" t="n">
        <f aca="false">MONTH(A1548)</f>
        <v>4</v>
      </c>
      <c r="I1548" s="17" t="n">
        <f aca="false">DAY(A1548)</f>
        <v>6</v>
      </c>
    </row>
    <row r="1549" customFormat="false" ht="15.75" hidden="true" customHeight="true" outlineLevel="0" collapsed="false">
      <c r="A1549" s="22" t="n">
        <v>44156</v>
      </c>
      <c r="B1549" s="6" t="s">
        <v>76</v>
      </c>
      <c r="C1549" s="6" t="s">
        <v>72</v>
      </c>
      <c r="D1549" s="6" t="n">
        <v>227</v>
      </c>
      <c r="E1549" s="23" t="n">
        <v>11</v>
      </c>
      <c r="F1549" s="23" t="n">
        <v>2497</v>
      </c>
      <c r="G1549" s="24" t="s">
        <v>73</v>
      </c>
      <c r="H1549" s="17" t="n">
        <f aca="false">MONTH(A1549)</f>
        <v>11</v>
      </c>
      <c r="I1549" s="17" t="n">
        <f aca="false">DAY(A1549)</f>
        <v>21</v>
      </c>
    </row>
    <row r="1550" customFormat="false" ht="15.75" hidden="true" customHeight="true" outlineLevel="0" collapsed="false">
      <c r="A1550" s="22" t="n">
        <v>44043</v>
      </c>
      <c r="B1550" s="6" t="s">
        <v>71</v>
      </c>
      <c r="C1550" s="6" t="s">
        <v>74</v>
      </c>
      <c r="D1550" s="7" t="n">
        <v>276</v>
      </c>
      <c r="E1550" s="25" t="n">
        <v>5</v>
      </c>
      <c r="F1550" s="23" t="n">
        <v>1380</v>
      </c>
      <c r="G1550" s="24" t="s">
        <v>89</v>
      </c>
      <c r="H1550" s="17" t="n">
        <f aca="false">MONTH(A1550)</f>
        <v>7</v>
      </c>
      <c r="I1550" s="17" t="n">
        <f aca="false">DAY(A1550)</f>
        <v>31</v>
      </c>
    </row>
    <row r="1551" customFormat="false" ht="15.75" hidden="true" customHeight="true" outlineLevel="0" collapsed="false">
      <c r="A1551" s="22" t="n">
        <v>44021</v>
      </c>
      <c r="B1551" s="6" t="s">
        <v>76</v>
      </c>
      <c r="C1551" s="6" t="s">
        <v>72</v>
      </c>
      <c r="D1551" s="6" t="n">
        <v>155</v>
      </c>
      <c r="E1551" s="23" t="n">
        <v>11</v>
      </c>
      <c r="F1551" s="23" t="n">
        <v>1705</v>
      </c>
      <c r="G1551" s="24" t="s">
        <v>77</v>
      </c>
      <c r="H1551" s="17" t="n">
        <f aca="false">MONTH(A1551)</f>
        <v>7</v>
      </c>
      <c r="I1551" s="17" t="n">
        <f aca="false">DAY(A1551)</f>
        <v>9</v>
      </c>
    </row>
    <row r="1552" customFormat="false" ht="15.75" hidden="true" customHeight="true" outlineLevel="0" collapsed="false">
      <c r="A1552" s="22" t="n">
        <v>43906</v>
      </c>
      <c r="B1552" s="6" t="s">
        <v>82</v>
      </c>
      <c r="C1552" s="6" t="s">
        <v>72</v>
      </c>
      <c r="D1552" s="6" t="n">
        <v>139</v>
      </c>
      <c r="E1552" s="23" t="n">
        <v>16</v>
      </c>
      <c r="F1552" s="23" t="n">
        <v>2224</v>
      </c>
      <c r="G1552" s="24" t="s">
        <v>87</v>
      </c>
      <c r="H1552" s="17" t="n">
        <f aca="false">MONTH(A1552)</f>
        <v>3</v>
      </c>
      <c r="I1552" s="17" t="n">
        <f aca="false">DAY(A1552)</f>
        <v>16</v>
      </c>
    </row>
    <row r="1553" customFormat="false" ht="15.75" hidden="false" customHeight="true" outlineLevel="0" collapsed="false">
      <c r="A1553" s="22" t="n">
        <v>43834</v>
      </c>
      <c r="B1553" s="6" t="s">
        <v>82</v>
      </c>
      <c r="C1553" s="6" t="s">
        <v>72</v>
      </c>
      <c r="D1553" s="6" t="n">
        <v>66</v>
      </c>
      <c r="E1553" s="23" t="n">
        <v>16</v>
      </c>
      <c r="F1553" s="23" t="n">
        <v>1056</v>
      </c>
      <c r="G1553" s="24" t="s">
        <v>91</v>
      </c>
      <c r="H1553" s="17" t="n">
        <f aca="false">MONTH(A1553)</f>
        <v>1</v>
      </c>
      <c r="I1553" s="17" t="n">
        <f aca="false">DAY(A1553)</f>
        <v>4</v>
      </c>
      <c r="J1553" s="26" t="s">
        <v>86</v>
      </c>
    </row>
    <row r="1554" customFormat="false" ht="15.75" hidden="true" customHeight="true" outlineLevel="0" collapsed="false">
      <c r="A1554" s="22" t="n">
        <v>44050</v>
      </c>
      <c r="B1554" s="6" t="s">
        <v>76</v>
      </c>
      <c r="C1554" s="6" t="s">
        <v>74</v>
      </c>
      <c r="D1554" s="6" t="n">
        <v>186</v>
      </c>
      <c r="E1554" s="23" t="n">
        <v>11</v>
      </c>
      <c r="F1554" s="23" t="n">
        <v>2046</v>
      </c>
      <c r="G1554" s="24" t="s">
        <v>77</v>
      </c>
      <c r="H1554" s="17" t="n">
        <f aca="false">MONTH(A1554)</f>
        <v>8</v>
      </c>
      <c r="I1554" s="17" t="n">
        <f aca="false">DAY(A1554)</f>
        <v>7</v>
      </c>
    </row>
    <row r="1555" customFormat="false" ht="15.75" hidden="true" customHeight="true" outlineLevel="0" collapsed="false">
      <c r="A1555" s="22" t="n">
        <v>44117</v>
      </c>
      <c r="B1555" s="6" t="s">
        <v>76</v>
      </c>
      <c r="C1555" s="6" t="s">
        <v>74</v>
      </c>
      <c r="D1555" s="6" t="n">
        <v>267</v>
      </c>
      <c r="E1555" s="23" t="n">
        <v>11</v>
      </c>
      <c r="F1555" s="23" t="n">
        <v>2937</v>
      </c>
      <c r="G1555" s="24" t="s">
        <v>87</v>
      </c>
      <c r="H1555" s="17" t="n">
        <f aca="false">MONTH(A1555)</f>
        <v>10</v>
      </c>
      <c r="I1555" s="17" t="n">
        <f aca="false">DAY(A1555)</f>
        <v>13</v>
      </c>
    </row>
    <row r="1556" customFormat="false" ht="15.75" hidden="true" customHeight="true" outlineLevel="0" collapsed="false">
      <c r="A1556" s="22" t="n">
        <v>44166</v>
      </c>
      <c r="B1556" s="6" t="s">
        <v>71</v>
      </c>
      <c r="C1556" s="6" t="s">
        <v>72</v>
      </c>
      <c r="D1556" s="6" t="n">
        <v>272</v>
      </c>
      <c r="E1556" s="23" t="n">
        <v>5</v>
      </c>
      <c r="F1556" s="23" t="n">
        <v>1360</v>
      </c>
      <c r="G1556" s="24" t="s">
        <v>77</v>
      </c>
      <c r="H1556" s="17" t="n">
        <f aca="false">MONTH(A1556)</f>
        <v>12</v>
      </c>
      <c r="I1556" s="17" t="n">
        <f aca="false">DAY(A1556)</f>
        <v>1</v>
      </c>
    </row>
    <row r="1557" customFormat="false" ht="15.75" hidden="true" customHeight="true" outlineLevel="0" collapsed="false">
      <c r="A1557" s="22" t="n">
        <v>44049</v>
      </c>
      <c r="B1557" s="6" t="s">
        <v>71</v>
      </c>
      <c r="C1557" s="6" t="s">
        <v>74</v>
      </c>
      <c r="D1557" s="7" t="n">
        <v>395</v>
      </c>
      <c r="E1557" s="25" t="n">
        <v>5</v>
      </c>
      <c r="F1557" s="23" t="n">
        <v>1975</v>
      </c>
      <c r="G1557" s="24" t="s">
        <v>77</v>
      </c>
      <c r="H1557" s="17" t="n">
        <f aca="false">MONTH(A1557)</f>
        <v>8</v>
      </c>
      <c r="I1557" s="17" t="n">
        <f aca="false">DAY(A1557)</f>
        <v>6</v>
      </c>
    </row>
    <row r="1558" customFormat="false" ht="15.75" hidden="true" customHeight="true" outlineLevel="0" collapsed="false">
      <c r="A1558" s="22" t="n">
        <v>44163</v>
      </c>
      <c r="B1558" s="6" t="s">
        <v>76</v>
      </c>
      <c r="C1558" s="6" t="s">
        <v>74</v>
      </c>
      <c r="D1558" s="6" t="n">
        <v>299</v>
      </c>
      <c r="E1558" s="23" t="n">
        <v>11</v>
      </c>
      <c r="F1558" s="23" t="n">
        <v>3289</v>
      </c>
      <c r="G1558" s="24" t="s">
        <v>83</v>
      </c>
      <c r="H1558" s="17" t="n">
        <f aca="false">MONTH(A1558)</f>
        <v>11</v>
      </c>
      <c r="I1558" s="17" t="n">
        <f aca="false">DAY(A1558)</f>
        <v>28</v>
      </c>
    </row>
    <row r="1559" customFormat="false" ht="15.75" hidden="true" customHeight="true" outlineLevel="0" collapsed="false">
      <c r="A1559" s="22" t="n">
        <v>43977</v>
      </c>
      <c r="B1559" s="6" t="s">
        <v>76</v>
      </c>
      <c r="C1559" s="6" t="s">
        <v>74</v>
      </c>
      <c r="D1559" s="6" t="n">
        <v>169</v>
      </c>
      <c r="E1559" s="23" t="n">
        <v>11</v>
      </c>
      <c r="F1559" s="23" t="n">
        <v>1859</v>
      </c>
      <c r="G1559" s="24" t="s">
        <v>83</v>
      </c>
      <c r="H1559" s="17" t="n">
        <f aca="false">MONTH(A1559)</f>
        <v>5</v>
      </c>
      <c r="I1559" s="17" t="n">
        <f aca="false">DAY(A1559)</f>
        <v>26</v>
      </c>
    </row>
    <row r="1560" customFormat="false" ht="15.75" hidden="true" customHeight="true" outlineLevel="0" collapsed="false">
      <c r="A1560" s="22" t="n">
        <v>44187</v>
      </c>
      <c r="B1560" s="6" t="s">
        <v>78</v>
      </c>
      <c r="C1560" s="6" t="s">
        <v>74</v>
      </c>
      <c r="D1560" s="6" t="n">
        <v>398</v>
      </c>
      <c r="E1560" s="23" t="n">
        <v>7</v>
      </c>
      <c r="F1560" s="23" t="n">
        <v>2786</v>
      </c>
      <c r="G1560" s="24" t="s">
        <v>73</v>
      </c>
      <c r="H1560" s="17" t="n">
        <f aca="false">MONTH(A1560)</f>
        <v>12</v>
      </c>
      <c r="I1560" s="17" t="n">
        <f aca="false">DAY(A1560)</f>
        <v>22</v>
      </c>
    </row>
    <row r="1561" customFormat="false" ht="15.75" hidden="true" customHeight="true" outlineLevel="0" collapsed="false">
      <c r="A1561" s="22" t="n">
        <v>44196</v>
      </c>
      <c r="B1561" s="6" t="s">
        <v>82</v>
      </c>
      <c r="C1561" s="6" t="s">
        <v>72</v>
      </c>
      <c r="D1561" s="6" t="n">
        <v>364</v>
      </c>
      <c r="E1561" s="23" t="n">
        <v>16</v>
      </c>
      <c r="F1561" s="23" t="n">
        <v>5824</v>
      </c>
      <c r="G1561" s="24" t="s">
        <v>73</v>
      </c>
      <c r="H1561" s="17" t="n">
        <f aca="false">MONTH(A1561)</f>
        <v>12</v>
      </c>
      <c r="I1561" s="17" t="n">
        <f aca="false">DAY(A1561)</f>
        <v>31</v>
      </c>
    </row>
    <row r="1562" customFormat="false" ht="15.75" hidden="true" customHeight="true" outlineLevel="0" collapsed="false">
      <c r="A1562" s="22" t="n">
        <v>44050</v>
      </c>
      <c r="B1562" s="6" t="s">
        <v>76</v>
      </c>
      <c r="C1562" s="6" t="s">
        <v>72</v>
      </c>
      <c r="D1562" s="6" t="n">
        <v>198</v>
      </c>
      <c r="E1562" s="23" t="n">
        <v>11</v>
      </c>
      <c r="F1562" s="23" t="n">
        <v>2178</v>
      </c>
      <c r="G1562" s="24" t="s">
        <v>77</v>
      </c>
      <c r="H1562" s="17" t="n">
        <f aca="false">MONTH(A1562)</f>
        <v>8</v>
      </c>
      <c r="I1562" s="17" t="n">
        <f aca="false">DAY(A1562)</f>
        <v>7</v>
      </c>
    </row>
    <row r="1563" customFormat="false" ht="15.75" hidden="false" customHeight="true" outlineLevel="0" collapsed="false">
      <c r="A1563" s="22" t="n">
        <v>43868</v>
      </c>
      <c r="B1563" s="6" t="s">
        <v>78</v>
      </c>
      <c r="C1563" s="6" t="s">
        <v>74</v>
      </c>
      <c r="D1563" s="6" t="n">
        <v>136</v>
      </c>
      <c r="E1563" s="23" t="n">
        <v>7</v>
      </c>
      <c r="F1563" s="23" t="n">
        <v>952</v>
      </c>
      <c r="G1563" s="24" t="s">
        <v>77</v>
      </c>
      <c r="H1563" s="17" t="n">
        <f aca="false">MONTH(A1563)</f>
        <v>2</v>
      </c>
      <c r="I1563" s="17" t="n">
        <f aca="false">DAY(A1563)</f>
        <v>7</v>
      </c>
      <c r="J1563" s="26" t="s">
        <v>86</v>
      </c>
    </row>
    <row r="1564" customFormat="false" ht="15.75" hidden="true" customHeight="true" outlineLevel="0" collapsed="false">
      <c r="A1564" s="22" t="n">
        <v>43962</v>
      </c>
      <c r="B1564" s="6" t="s">
        <v>71</v>
      </c>
      <c r="C1564" s="6" t="s">
        <v>74</v>
      </c>
      <c r="D1564" s="7" t="n">
        <v>327</v>
      </c>
      <c r="E1564" s="25" t="n">
        <v>5</v>
      </c>
      <c r="F1564" s="23" t="n">
        <v>1635</v>
      </c>
      <c r="G1564" s="24" t="s">
        <v>73</v>
      </c>
      <c r="H1564" s="17" t="n">
        <f aca="false">MONTH(A1564)</f>
        <v>5</v>
      </c>
      <c r="I1564" s="17" t="n">
        <f aca="false">DAY(A1564)</f>
        <v>11</v>
      </c>
    </row>
    <row r="1565" customFormat="false" ht="15.75" hidden="true" customHeight="true" outlineLevel="0" collapsed="false">
      <c r="A1565" s="22" t="n">
        <v>44088</v>
      </c>
      <c r="B1565" s="6" t="s">
        <v>76</v>
      </c>
      <c r="C1565" s="6" t="s">
        <v>74</v>
      </c>
      <c r="D1565" s="6" t="n">
        <v>241</v>
      </c>
      <c r="E1565" s="23" t="n">
        <v>11</v>
      </c>
      <c r="F1565" s="23" t="n">
        <v>2651</v>
      </c>
      <c r="G1565" s="24" t="s">
        <v>93</v>
      </c>
      <c r="H1565" s="17" t="n">
        <f aca="false">MONTH(A1565)</f>
        <v>9</v>
      </c>
      <c r="I1565" s="17" t="n">
        <f aca="false">DAY(A1565)</f>
        <v>14</v>
      </c>
    </row>
    <row r="1566" customFormat="false" ht="15.75" hidden="true" customHeight="true" outlineLevel="0" collapsed="false">
      <c r="A1566" s="22" t="n">
        <v>43929</v>
      </c>
      <c r="B1566" s="6" t="s">
        <v>71</v>
      </c>
      <c r="C1566" s="6" t="s">
        <v>72</v>
      </c>
      <c r="D1566" s="6" t="n">
        <v>121</v>
      </c>
      <c r="E1566" s="23" t="n">
        <v>5</v>
      </c>
      <c r="F1566" s="23" t="n">
        <v>605</v>
      </c>
      <c r="G1566" s="24" t="s">
        <v>77</v>
      </c>
      <c r="H1566" s="17" t="n">
        <f aca="false">MONTH(A1566)</f>
        <v>4</v>
      </c>
      <c r="I1566" s="17" t="n">
        <f aca="false">DAY(A1566)</f>
        <v>8</v>
      </c>
    </row>
    <row r="1567" customFormat="false" ht="15.75" hidden="true" customHeight="true" outlineLevel="0" collapsed="false">
      <c r="A1567" s="22" t="n">
        <v>44146</v>
      </c>
      <c r="B1567" s="6" t="s">
        <v>71</v>
      </c>
      <c r="C1567" s="6" t="s">
        <v>72</v>
      </c>
      <c r="D1567" s="6" t="n">
        <v>260</v>
      </c>
      <c r="E1567" s="23" t="n">
        <v>5</v>
      </c>
      <c r="F1567" s="23" t="n">
        <v>1300</v>
      </c>
      <c r="G1567" s="24" t="s">
        <v>75</v>
      </c>
      <c r="H1567" s="17" t="n">
        <f aca="false">MONTH(A1567)</f>
        <v>11</v>
      </c>
      <c r="I1567" s="17" t="n">
        <f aca="false">DAY(A1567)</f>
        <v>11</v>
      </c>
    </row>
    <row r="1568" customFormat="false" ht="15.75" hidden="true" customHeight="true" outlineLevel="0" collapsed="false">
      <c r="A1568" s="22" t="n">
        <v>43908</v>
      </c>
      <c r="B1568" s="6" t="s">
        <v>76</v>
      </c>
      <c r="C1568" s="6" t="s">
        <v>74</v>
      </c>
      <c r="D1568" s="6" t="n">
        <v>88</v>
      </c>
      <c r="E1568" s="23" t="n">
        <v>11</v>
      </c>
      <c r="F1568" s="23" t="n">
        <v>968</v>
      </c>
      <c r="G1568" s="24" t="s">
        <v>80</v>
      </c>
      <c r="H1568" s="17" t="n">
        <f aca="false">MONTH(A1568)</f>
        <v>3</v>
      </c>
      <c r="I1568" s="17" t="n">
        <f aca="false">DAY(A1568)</f>
        <v>18</v>
      </c>
    </row>
    <row r="1569" customFormat="false" ht="15.75" hidden="true" customHeight="true" outlineLevel="0" collapsed="false">
      <c r="A1569" s="22" t="n">
        <v>43959</v>
      </c>
      <c r="B1569" s="6" t="s">
        <v>82</v>
      </c>
      <c r="C1569" s="6" t="s">
        <v>72</v>
      </c>
      <c r="D1569" s="6" t="n">
        <v>195</v>
      </c>
      <c r="E1569" s="23" t="n">
        <v>16</v>
      </c>
      <c r="F1569" s="23" t="n">
        <v>3120</v>
      </c>
      <c r="G1569" s="24" t="s">
        <v>77</v>
      </c>
      <c r="H1569" s="17" t="n">
        <f aca="false">MONTH(A1569)</f>
        <v>5</v>
      </c>
      <c r="I1569" s="17" t="n">
        <f aca="false">DAY(A1569)</f>
        <v>8</v>
      </c>
    </row>
    <row r="1570" customFormat="false" ht="15.75" hidden="true" customHeight="true" outlineLevel="0" collapsed="false">
      <c r="A1570" s="22" t="n">
        <v>44138</v>
      </c>
      <c r="B1570" s="6" t="s">
        <v>71</v>
      </c>
      <c r="C1570" s="6" t="s">
        <v>74</v>
      </c>
      <c r="D1570" s="6" t="n">
        <v>577</v>
      </c>
      <c r="E1570" s="25" t="n">
        <v>5</v>
      </c>
      <c r="F1570" s="23" t="n">
        <v>2885</v>
      </c>
      <c r="G1570" s="24" t="s">
        <v>77</v>
      </c>
      <c r="H1570" s="17" t="n">
        <f aca="false">MONTH(A1570)</f>
        <v>11</v>
      </c>
      <c r="I1570" s="17" t="n">
        <f aca="false">DAY(A1570)</f>
        <v>3</v>
      </c>
    </row>
    <row r="1571" customFormat="false" ht="15.75" hidden="false" customHeight="true" outlineLevel="0" collapsed="false">
      <c r="A1571" s="22" t="n">
        <v>43874</v>
      </c>
      <c r="B1571" s="6" t="s">
        <v>76</v>
      </c>
      <c r="C1571" s="6" t="s">
        <v>74</v>
      </c>
      <c r="D1571" s="6" t="n">
        <v>93</v>
      </c>
      <c r="E1571" s="23" t="n">
        <v>11</v>
      </c>
      <c r="F1571" s="23" t="n">
        <v>1023</v>
      </c>
      <c r="G1571" s="24" t="s">
        <v>87</v>
      </c>
      <c r="H1571" s="17" t="n">
        <f aca="false">MONTH(A1571)</f>
        <v>2</v>
      </c>
      <c r="I1571" s="17" t="n">
        <f aca="false">DAY(A1571)</f>
        <v>13</v>
      </c>
      <c r="J1571" s="26" t="s">
        <v>92</v>
      </c>
    </row>
    <row r="1572" customFormat="false" ht="15.75" hidden="false" customHeight="true" outlineLevel="0" collapsed="false">
      <c r="A1572" s="22" t="n">
        <v>43844</v>
      </c>
      <c r="B1572" s="6" t="s">
        <v>71</v>
      </c>
      <c r="C1572" s="6" t="s">
        <v>72</v>
      </c>
      <c r="D1572" s="6" t="n">
        <v>108</v>
      </c>
      <c r="E1572" s="23" t="n">
        <v>5</v>
      </c>
      <c r="F1572" s="23" t="n">
        <v>540</v>
      </c>
      <c r="G1572" s="24" t="s">
        <v>73</v>
      </c>
      <c r="H1572" s="17" t="n">
        <f aca="false">MONTH(A1572)</f>
        <v>1</v>
      </c>
      <c r="I1572" s="17" t="n">
        <f aca="false">DAY(A1572)</f>
        <v>14</v>
      </c>
      <c r="J1572" s="26" t="s">
        <v>92</v>
      </c>
    </row>
    <row r="1573" customFormat="false" ht="15.75" hidden="true" customHeight="true" outlineLevel="0" collapsed="false">
      <c r="A1573" s="22" t="n">
        <v>43978</v>
      </c>
      <c r="B1573" s="6" t="s">
        <v>71</v>
      </c>
      <c r="C1573" s="6" t="s">
        <v>72</v>
      </c>
      <c r="D1573" s="6" t="n">
        <v>162</v>
      </c>
      <c r="E1573" s="23" t="n">
        <v>5</v>
      </c>
      <c r="F1573" s="23" t="n">
        <v>810</v>
      </c>
      <c r="G1573" s="24" t="s">
        <v>83</v>
      </c>
      <c r="H1573" s="17" t="n">
        <f aca="false">MONTH(A1573)</f>
        <v>5</v>
      </c>
      <c r="I1573" s="17" t="n">
        <f aca="false">DAY(A1573)</f>
        <v>27</v>
      </c>
    </row>
    <row r="1574" customFormat="false" ht="15.75" hidden="true" customHeight="true" outlineLevel="0" collapsed="false">
      <c r="A1574" s="22" t="n">
        <v>44146</v>
      </c>
      <c r="B1574" s="6" t="s">
        <v>76</v>
      </c>
      <c r="C1574" s="6" t="s">
        <v>72</v>
      </c>
      <c r="D1574" s="6" t="n">
        <v>274</v>
      </c>
      <c r="E1574" s="23" t="n">
        <v>11</v>
      </c>
      <c r="F1574" s="23" t="n">
        <v>3014</v>
      </c>
      <c r="G1574" s="24" t="s">
        <v>75</v>
      </c>
      <c r="H1574" s="17" t="n">
        <f aca="false">MONTH(A1574)</f>
        <v>11</v>
      </c>
      <c r="I1574" s="17" t="n">
        <f aca="false">DAY(A1574)</f>
        <v>11</v>
      </c>
    </row>
    <row r="1575" customFormat="false" ht="15.75" hidden="true" customHeight="true" outlineLevel="0" collapsed="false">
      <c r="A1575" s="22" t="n">
        <v>44150</v>
      </c>
      <c r="B1575" s="6" t="s">
        <v>71</v>
      </c>
      <c r="C1575" s="6" t="s">
        <v>74</v>
      </c>
      <c r="D1575" s="6" t="n">
        <v>537</v>
      </c>
      <c r="E1575" s="25" t="n">
        <v>5</v>
      </c>
      <c r="F1575" s="23" t="n">
        <v>2685</v>
      </c>
      <c r="G1575" s="24" t="s">
        <v>87</v>
      </c>
      <c r="H1575" s="17" t="n">
        <f aca="false">MONTH(A1575)</f>
        <v>11</v>
      </c>
      <c r="I1575" s="17" t="n">
        <f aca="false">DAY(A1575)</f>
        <v>15</v>
      </c>
    </row>
    <row r="1576" customFormat="false" ht="15.75" hidden="true" customHeight="true" outlineLevel="0" collapsed="false">
      <c r="A1576" s="22" t="n">
        <v>44180</v>
      </c>
      <c r="B1576" s="6" t="s">
        <v>71</v>
      </c>
      <c r="C1576" s="6" t="s">
        <v>74</v>
      </c>
      <c r="D1576" s="6" t="n">
        <v>549</v>
      </c>
      <c r="E1576" s="25" t="n">
        <v>5</v>
      </c>
      <c r="F1576" s="23" t="n">
        <v>2745</v>
      </c>
      <c r="G1576" s="24" t="s">
        <v>87</v>
      </c>
      <c r="H1576" s="17" t="n">
        <f aca="false">MONTH(A1576)</f>
        <v>12</v>
      </c>
      <c r="I1576" s="17" t="n">
        <f aca="false">DAY(A1576)</f>
        <v>15</v>
      </c>
    </row>
    <row r="1577" customFormat="false" ht="15.75" hidden="true" customHeight="true" outlineLevel="0" collapsed="false">
      <c r="A1577" s="22" t="n">
        <v>43975</v>
      </c>
      <c r="B1577" s="6" t="s">
        <v>78</v>
      </c>
      <c r="C1577" s="6" t="s">
        <v>74</v>
      </c>
      <c r="D1577" s="6" t="n">
        <v>233</v>
      </c>
      <c r="E1577" s="23" t="n">
        <v>7</v>
      </c>
      <c r="F1577" s="23" t="n">
        <v>1631</v>
      </c>
      <c r="G1577" s="24" t="s">
        <v>73</v>
      </c>
      <c r="H1577" s="17" t="n">
        <f aca="false">MONTH(A1577)</f>
        <v>5</v>
      </c>
      <c r="I1577" s="17" t="n">
        <f aca="false">DAY(A1577)</f>
        <v>24</v>
      </c>
    </row>
    <row r="1578" customFormat="false" ht="15.75" hidden="true" customHeight="true" outlineLevel="0" collapsed="false">
      <c r="A1578" s="22" t="n">
        <v>44190</v>
      </c>
      <c r="B1578" s="6" t="s">
        <v>71</v>
      </c>
      <c r="C1578" s="6" t="s">
        <v>72</v>
      </c>
      <c r="D1578" s="6" t="n">
        <v>264</v>
      </c>
      <c r="E1578" s="23" t="n">
        <v>5</v>
      </c>
      <c r="F1578" s="23" t="n">
        <v>1320</v>
      </c>
      <c r="G1578" s="24" t="s">
        <v>83</v>
      </c>
      <c r="H1578" s="17" t="n">
        <f aca="false">MONTH(A1578)</f>
        <v>12</v>
      </c>
      <c r="I1578" s="17" t="n">
        <f aca="false">DAY(A1578)</f>
        <v>25</v>
      </c>
    </row>
    <row r="1579" customFormat="false" ht="15.75" hidden="true" customHeight="true" outlineLevel="0" collapsed="false">
      <c r="A1579" s="22" t="n">
        <v>44094</v>
      </c>
      <c r="B1579" s="6" t="s">
        <v>76</v>
      </c>
      <c r="C1579" s="6" t="s">
        <v>74</v>
      </c>
      <c r="D1579" s="6" t="n">
        <v>242</v>
      </c>
      <c r="E1579" s="23" t="n">
        <v>11</v>
      </c>
      <c r="F1579" s="23" t="n">
        <v>2662</v>
      </c>
      <c r="G1579" s="24" t="s">
        <v>80</v>
      </c>
      <c r="H1579" s="17" t="n">
        <f aca="false">MONTH(A1579)</f>
        <v>9</v>
      </c>
      <c r="I1579" s="17" t="n">
        <f aca="false">DAY(A1579)</f>
        <v>20</v>
      </c>
    </row>
    <row r="1580" customFormat="false" ht="15.75" hidden="true" customHeight="true" outlineLevel="0" collapsed="false">
      <c r="A1580" s="22" t="n">
        <v>43958</v>
      </c>
      <c r="B1580" s="6" t="s">
        <v>76</v>
      </c>
      <c r="C1580" s="6" t="s">
        <v>74</v>
      </c>
      <c r="D1580" s="6" t="n">
        <v>174</v>
      </c>
      <c r="E1580" s="23" t="n">
        <v>11</v>
      </c>
      <c r="F1580" s="23" t="n">
        <v>1914</v>
      </c>
      <c r="G1580" s="24" t="s">
        <v>77</v>
      </c>
      <c r="H1580" s="17" t="n">
        <f aca="false">MONTH(A1580)</f>
        <v>5</v>
      </c>
      <c r="I1580" s="17" t="n">
        <f aca="false">DAY(A1580)</f>
        <v>7</v>
      </c>
    </row>
    <row r="1581" customFormat="false" ht="15.75" hidden="true" customHeight="true" outlineLevel="0" collapsed="false">
      <c r="A1581" s="22" t="n">
        <v>44146</v>
      </c>
      <c r="B1581" s="6" t="s">
        <v>82</v>
      </c>
      <c r="C1581" s="6" t="s">
        <v>72</v>
      </c>
      <c r="D1581" s="6" t="n">
        <v>356</v>
      </c>
      <c r="E1581" s="23" t="n">
        <v>16</v>
      </c>
      <c r="F1581" s="23" t="n">
        <v>5696</v>
      </c>
      <c r="G1581" s="24" t="s">
        <v>75</v>
      </c>
      <c r="H1581" s="17" t="n">
        <f aca="false">MONTH(A1581)</f>
        <v>11</v>
      </c>
      <c r="I1581" s="17" t="n">
        <f aca="false">DAY(A1581)</f>
        <v>11</v>
      </c>
    </row>
    <row r="1582" customFormat="false" ht="15.75" hidden="true" customHeight="true" outlineLevel="0" collapsed="false">
      <c r="A1582" s="22" t="n">
        <v>43935</v>
      </c>
      <c r="B1582" s="6" t="s">
        <v>78</v>
      </c>
      <c r="C1582" s="6" t="s">
        <v>74</v>
      </c>
      <c r="D1582" s="6" t="n">
        <v>164</v>
      </c>
      <c r="E1582" s="23" t="n">
        <v>7</v>
      </c>
      <c r="F1582" s="23" t="n">
        <v>1148</v>
      </c>
      <c r="G1582" s="24" t="s">
        <v>87</v>
      </c>
      <c r="H1582" s="17" t="n">
        <f aca="false">MONTH(A1582)</f>
        <v>4</v>
      </c>
      <c r="I1582" s="17" t="n">
        <f aca="false">DAY(A1582)</f>
        <v>14</v>
      </c>
    </row>
    <row r="1583" customFormat="false" ht="15.75" hidden="false" customHeight="true" outlineLevel="0" collapsed="false">
      <c r="A1583" s="22" t="n">
        <v>43834</v>
      </c>
      <c r="B1583" s="6" t="s">
        <v>76</v>
      </c>
      <c r="C1583" s="6" t="s">
        <v>72</v>
      </c>
      <c r="D1583" s="6" t="n">
        <v>57</v>
      </c>
      <c r="E1583" s="23" t="n">
        <v>11</v>
      </c>
      <c r="F1583" s="23" t="n">
        <v>627</v>
      </c>
      <c r="G1583" s="24" t="s">
        <v>91</v>
      </c>
      <c r="H1583" s="17" t="n">
        <f aca="false">MONTH(A1583)</f>
        <v>1</v>
      </c>
      <c r="I1583" s="17" t="n">
        <f aca="false">DAY(A1583)</f>
        <v>4</v>
      </c>
      <c r="J1583" s="26" t="s">
        <v>86</v>
      </c>
    </row>
    <row r="1584" customFormat="false" ht="15.75" hidden="true" customHeight="true" outlineLevel="0" collapsed="false">
      <c r="A1584" s="22" t="n">
        <v>43892</v>
      </c>
      <c r="B1584" s="6" t="s">
        <v>76</v>
      </c>
      <c r="C1584" s="6" t="s">
        <v>72</v>
      </c>
      <c r="D1584" s="6" t="n">
        <v>123</v>
      </c>
      <c r="E1584" s="23" t="n">
        <v>11</v>
      </c>
      <c r="F1584" s="23" t="n">
        <v>1353</v>
      </c>
      <c r="G1584" s="24" t="s">
        <v>77</v>
      </c>
      <c r="H1584" s="17" t="n">
        <f aca="false">MONTH(A1584)</f>
        <v>3</v>
      </c>
      <c r="I1584" s="17" t="n">
        <f aca="false">DAY(A1584)</f>
        <v>2</v>
      </c>
    </row>
    <row r="1585" customFormat="false" ht="15.75" hidden="false" customHeight="true" outlineLevel="0" collapsed="false">
      <c r="A1585" s="22" t="n">
        <v>43863</v>
      </c>
      <c r="B1585" s="6" t="s">
        <v>76</v>
      </c>
      <c r="C1585" s="6" t="s">
        <v>74</v>
      </c>
      <c r="D1585" s="6" t="n">
        <v>187</v>
      </c>
      <c r="E1585" s="23" t="n">
        <v>11</v>
      </c>
      <c r="F1585" s="23" t="n">
        <v>2057</v>
      </c>
      <c r="G1585" s="24" t="s">
        <v>75</v>
      </c>
      <c r="H1585" s="17" t="n">
        <f aca="false">MONTH(A1585)</f>
        <v>2</v>
      </c>
      <c r="I1585" s="17" t="n">
        <f aca="false">DAY(A1585)</f>
        <v>2</v>
      </c>
      <c r="J1585" s="26" t="s">
        <v>86</v>
      </c>
    </row>
    <row r="1586" customFormat="false" ht="15.75" hidden="true" customHeight="true" outlineLevel="0" collapsed="false">
      <c r="A1586" s="22" t="n">
        <v>43933</v>
      </c>
      <c r="B1586" s="6" t="s">
        <v>76</v>
      </c>
      <c r="C1586" s="6" t="s">
        <v>72</v>
      </c>
      <c r="D1586" s="6" t="n">
        <v>101</v>
      </c>
      <c r="E1586" s="23" t="n">
        <v>11</v>
      </c>
      <c r="F1586" s="23" t="n">
        <v>1111</v>
      </c>
      <c r="G1586" s="24" t="s">
        <v>87</v>
      </c>
      <c r="H1586" s="17" t="n">
        <f aca="false">MONTH(A1586)</f>
        <v>4</v>
      </c>
      <c r="I1586" s="17" t="n">
        <f aca="false">DAY(A1586)</f>
        <v>12</v>
      </c>
    </row>
    <row r="1587" customFormat="false" ht="15.75" hidden="true" customHeight="true" outlineLevel="0" collapsed="false">
      <c r="A1587" s="22" t="n">
        <v>43984</v>
      </c>
      <c r="B1587" s="6" t="s">
        <v>76</v>
      </c>
      <c r="C1587" s="6" t="s">
        <v>72</v>
      </c>
      <c r="D1587" s="6" t="n">
        <v>122</v>
      </c>
      <c r="E1587" s="23" t="n">
        <v>11</v>
      </c>
      <c r="F1587" s="23" t="n">
        <v>1342</v>
      </c>
      <c r="G1587" s="24" t="s">
        <v>77</v>
      </c>
      <c r="H1587" s="17" t="n">
        <f aca="false">MONTH(A1587)</f>
        <v>6</v>
      </c>
      <c r="I1587" s="17" t="n">
        <f aca="false">DAY(A1587)</f>
        <v>2</v>
      </c>
    </row>
    <row r="1588" customFormat="false" ht="15.75" hidden="true" customHeight="true" outlineLevel="0" collapsed="false">
      <c r="A1588" s="22" t="n">
        <v>43948</v>
      </c>
      <c r="B1588" s="6" t="s">
        <v>71</v>
      </c>
      <c r="C1588" s="6" t="s">
        <v>72</v>
      </c>
      <c r="D1588" s="6" t="n">
        <v>109</v>
      </c>
      <c r="E1588" s="23" t="n">
        <v>5</v>
      </c>
      <c r="F1588" s="23" t="n">
        <v>545</v>
      </c>
      <c r="G1588" s="24" t="s">
        <v>83</v>
      </c>
      <c r="H1588" s="17" t="n">
        <f aca="false">MONTH(A1588)</f>
        <v>4</v>
      </c>
      <c r="I1588" s="17" t="n">
        <f aca="false">DAY(A1588)</f>
        <v>27</v>
      </c>
    </row>
    <row r="1589" customFormat="false" ht="15.75" hidden="true" customHeight="true" outlineLevel="0" collapsed="false">
      <c r="A1589" s="22" t="n">
        <v>44135</v>
      </c>
      <c r="B1589" s="6" t="s">
        <v>78</v>
      </c>
      <c r="C1589" s="6" t="s">
        <v>74</v>
      </c>
      <c r="D1589" s="6" t="n">
        <v>357</v>
      </c>
      <c r="E1589" s="23" t="n">
        <v>7</v>
      </c>
      <c r="F1589" s="23" t="n">
        <v>2499</v>
      </c>
      <c r="G1589" s="24" t="s">
        <v>87</v>
      </c>
      <c r="H1589" s="17" t="n">
        <f aca="false">MONTH(A1589)</f>
        <v>10</v>
      </c>
      <c r="I1589" s="17" t="n">
        <f aca="false">DAY(A1589)</f>
        <v>31</v>
      </c>
    </row>
    <row r="1590" customFormat="false" ht="15.75" hidden="false" customHeight="true" outlineLevel="0" collapsed="false">
      <c r="A1590" s="22" t="n">
        <v>43835</v>
      </c>
      <c r="B1590" s="6" t="s">
        <v>71</v>
      </c>
      <c r="C1590" s="6" t="s">
        <v>72</v>
      </c>
      <c r="D1590" s="6" t="n">
        <v>88</v>
      </c>
      <c r="E1590" s="23" t="n">
        <v>5</v>
      </c>
      <c r="F1590" s="23" t="n">
        <v>440</v>
      </c>
      <c r="G1590" s="24" t="s">
        <v>91</v>
      </c>
      <c r="H1590" s="17" t="n">
        <f aca="false">MONTH(A1590)</f>
        <v>1</v>
      </c>
      <c r="I1590" s="17" t="n">
        <f aca="false">DAY(A1590)</f>
        <v>5</v>
      </c>
      <c r="J1590" s="26" t="s">
        <v>86</v>
      </c>
    </row>
    <row r="1591" customFormat="false" ht="15.75" hidden="true" customHeight="true" outlineLevel="0" collapsed="false">
      <c r="A1591" s="22" t="n">
        <v>43926</v>
      </c>
      <c r="B1591" s="6" t="s">
        <v>82</v>
      </c>
      <c r="C1591" s="6" t="s">
        <v>72</v>
      </c>
      <c r="D1591" s="6" t="n">
        <v>127</v>
      </c>
      <c r="E1591" s="23" t="n">
        <v>16</v>
      </c>
      <c r="F1591" s="23" t="n">
        <v>2032</v>
      </c>
      <c r="G1591" s="24" t="s">
        <v>77</v>
      </c>
      <c r="H1591" s="17" t="n">
        <f aca="false">MONTH(A1591)</f>
        <v>4</v>
      </c>
      <c r="I1591" s="17" t="n">
        <f aca="false">DAY(A1591)</f>
        <v>5</v>
      </c>
    </row>
    <row r="1592" customFormat="false" ht="15.75" hidden="true" customHeight="true" outlineLevel="0" collapsed="false">
      <c r="A1592" s="22" t="n">
        <v>44085</v>
      </c>
      <c r="B1592" s="6" t="s">
        <v>76</v>
      </c>
      <c r="C1592" s="6" t="s">
        <v>74</v>
      </c>
      <c r="D1592" s="6" t="n">
        <v>214</v>
      </c>
      <c r="E1592" s="23" t="n">
        <v>11</v>
      </c>
      <c r="F1592" s="23" t="n">
        <v>2354</v>
      </c>
      <c r="G1592" s="24" t="s">
        <v>73</v>
      </c>
      <c r="H1592" s="17" t="n">
        <f aca="false">MONTH(A1592)</f>
        <v>9</v>
      </c>
      <c r="I1592" s="17" t="n">
        <f aca="false">DAY(A1592)</f>
        <v>11</v>
      </c>
    </row>
    <row r="1593" customFormat="false" ht="15.75" hidden="true" customHeight="true" outlineLevel="0" collapsed="false">
      <c r="A1593" s="22" t="n">
        <v>43999</v>
      </c>
      <c r="B1593" s="6" t="s">
        <v>82</v>
      </c>
      <c r="C1593" s="6" t="s">
        <v>72</v>
      </c>
      <c r="D1593" s="6" t="n">
        <v>217</v>
      </c>
      <c r="E1593" s="23" t="n">
        <v>16</v>
      </c>
      <c r="F1593" s="23" t="n">
        <v>3472</v>
      </c>
      <c r="G1593" s="24" t="s">
        <v>73</v>
      </c>
      <c r="H1593" s="17" t="n">
        <f aca="false">MONTH(A1593)</f>
        <v>6</v>
      </c>
      <c r="I1593" s="17" t="n">
        <f aca="false">DAY(A1593)</f>
        <v>17</v>
      </c>
    </row>
    <row r="1594" customFormat="false" ht="15.75" hidden="true" customHeight="true" outlineLevel="0" collapsed="false">
      <c r="A1594" s="22" t="n">
        <v>44040</v>
      </c>
      <c r="B1594" s="6" t="s">
        <v>76</v>
      </c>
      <c r="C1594" s="6" t="s">
        <v>72</v>
      </c>
      <c r="D1594" s="6" t="n">
        <v>140</v>
      </c>
      <c r="E1594" s="23" t="n">
        <v>11</v>
      </c>
      <c r="F1594" s="23" t="n">
        <v>1540</v>
      </c>
      <c r="G1594" s="24" t="s">
        <v>83</v>
      </c>
      <c r="H1594" s="17" t="n">
        <f aca="false">MONTH(A1594)</f>
        <v>7</v>
      </c>
      <c r="I1594" s="17" t="n">
        <f aca="false">DAY(A1594)</f>
        <v>28</v>
      </c>
    </row>
    <row r="1595" customFormat="false" ht="15.75" hidden="true" customHeight="true" outlineLevel="0" collapsed="false">
      <c r="A1595" s="22" t="n">
        <v>43961</v>
      </c>
      <c r="B1595" s="6" t="s">
        <v>76</v>
      </c>
      <c r="C1595" s="6" t="s">
        <v>74</v>
      </c>
      <c r="D1595" s="6" t="n">
        <v>156</v>
      </c>
      <c r="E1595" s="23" t="n">
        <v>11</v>
      </c>
      <c r="F1595" s="23" t="n">
        <v>1716</v>
      </c>
      <c r="G1595" s="24" t="s">
        <v>77</v>
      </c>
      <c r="H1595" s="17" t="n">
        <f aca="false">MONTH(A1595)</f>
        <v>5</v>
      </c>
      <c r="I1595" s="17" t="n">
        <f aca="false">DAY(A1595)</f>
        <v>10</v>
      </c>
    </row>
    <row r="1596" customFormat="false" ht="15.75" hidden="true" customHeight="true" outlineLevel="0" collapsed="false">
      <c r="A1596" s="22" t="n">
        <v>44129</v>
      </c>
      <c r="B1596" s="6" t="s">
        <v>71</v>
      </c>
      <c r="C1596" s="6" t="s">
        <v>72</v>
      </c>
      <c r="D1596" s="6" t="n">
        <v>210</v>
      </c>
      <c r="E1596" s="23" t="n">
        <v>5</v>
      </c>
      <c r="F1596" s="23" t="n">
        <v>1050</v>
      </c>
      <c r="G1596" s="24" t="s">
        <v>83</v>
      </c>
      <c r="H1596" s="17" t="n">
        <f aca="false">MONTH(A1596)</f>
        <v>10</v>
      </c>
      <c r="I1596" s="17" t="n">
        <f aca="false">DAY(A1596)</f>
        <v>25</v>
      </c>
    </row>
    <row r="1597" customFormat="false" ht="15.75" hidden="true" customHeight="true" outlineLevel="0" collapsed="false">
      <c r="A1597" s="22" t="n">
        <v>44044</v>
      </c>
      <c r="B1597" s="6" t="s">
        <v>76</v>
      </c>
      <c r="C1597" s="6" t="s">
        <v>74</v>
      </c>
      <c r="D1597" s="6" t="n">
        <v>182</v>
      </c>
      <c r="E1597" s="23" t="n">
        <v>11</v>
      </c>
      <c r="F1597" s="23" t="n">
        <v>2002</v>
      </c>
      <c r="G1597" s="24" t="s">
        <v>77</v>
      </c>
      <c r="H1597" s="17" t="n">
        <f aca="false">MONTH(A1597)</f>
        <v>8</v>
      </c>
      <c r="I1597" s="17" t="n">
        <f aca="false">DAY(A1597)</f>
        <v>1</v>
      </c>
    </row>
    <row r="1598" customFormat="false" ht="15.75" hidden="true" customHeight="true" outlineLevel="0" collapsed="false">
      <c r="A1598" s="22" t="n">
        <v>44127</v>
      </c>
      <c r="B1598" s="6" t="s">
        <v>76</v>
      </c>
      <c r="C1598" s="6" t="s">
        <v>72</v>
      </c>
      <c r="D1598" s="6" t="n">
        <v>219</v>
      </c>
      <c r="E1598" s="23" t="n">
        <v>11</v>
      </c>
      <c r="F1598" s="23" t="n">
        <v>2409</v>
      </c>
      <c r="G1598" s="24" t="s">
        <v>73</v>
      </c>
      <c r="H1598" s="17" t="n">
        <f aca="false">MONTH(A1598)</f>
        <v>10</v>
      </c>
      <c r="I1598" s="17" t="n">
        <f aca="false">DAY(A1598)</f>
        <v>23</v>
      </c>
    </row>
    <row r="1599" customFormat="false" ht="15.75" hidden="false" customHeight="true" outlineLevel="0" collapsed="false">
      <c r="A1599" s="22" t="n">
        <v>43857</v>
      </c>
      <c r="B1599" s="6" t="s">
        <v>71</v>
      </c>
      <c r="C1599" s="6" t="s">
        <v>74</v>
      </c>
      <c r="D1599" s="7" t="n">
        <v>158</v>
      </c>
      <c r="E1599" s="25" t="n">
        <v>5</v>
      </c>
      <c r="F1599" s="23" t="n">
        <v>790</v>
      </c>
      <c r="G1599" s="24" t="s">
        <v>83</v>
      </c>
      <c r="H1599" s="17" t="n">
        <f aca="false">MONTH(A1599)</f>
        <v>1</v>
      </c>
      <c r="I1599" s="17" t="n">
        <f aca="false">DAY(A1599)</f>
        <v>27</v>
      </c>
      <c r="J1599" s="26" t="s">
        <v>84</v>
      </c>
    </row>
    <row r="1600" customFormat="false" ht="15.75" hidden="true" customHeight="true" outlineLevel="0" collapsed="false">
      <c r="A1600" s="22" t="n">
        <v>44025</v>
      </c>
      <c r="B1600" s="6" t="s">
        <v>71</v>
      </c>
      <c r="C1600" s="6" t="s">
        <v>74</v>
      </c>
      <c r="D1600" s="7" t="n">
        <v>289</v>
      </c>
      <c r="E1600" s="25" t="n">
        <v>5</v>
      </c>
      <c r="F1600" s="23" t="n">
        <v>1445</v>
      </c>
      <c r="G1600" s="24" t="s">
        <v>89</v>
      </c>
      <c r="H1600" s="17" t="n">
        <f aca="false">MONTH(A1600)</f>
        <v>7</v>
      </c>
      <c r="I1600" s="17" t="n">
        <f aca="false">DAY(A1600)</f>
        <v>13</v>
      </c>
    </row>
    <row r="1601" customFormat="false" ht="15.75" hidden="false" customHeight="true" outlineLevel="0" collapsed="false">
      <c r="A1601" s="22" t="n">
        <v>43868</v>
      </c>
      <c r="B1601" s="6" t="s">
        <v>71</v>
      </c>
      <c r="C1601" s="6" t="s">
        <v>72</v>
      </c>
      <c r="D1601" s="6" t="n">
        <v>77</v>
      </c>
      <c r="E1601" s="23" t="n">
        <v>5</v>
      </c>
      <c r="F1601" s="23" t="n">
        <v>385</v>
      </c>
      <c r="G1601" s="24" t="s">
        <v>77</v>
      </c>
      <c r="H1601" s="17" t="n">
        <f aca="false">MONTH(A1601)</f>
        <v>2</v>
      </c>
      <c r="I1601" s="17" t="n">
        <f aca="false">DAY(A1601)</f>
        <v>7</v>
      </c>
      <c r="J1601" s="26" t="s">
        <v>86</v>
      </c>
    </row>
    <row r="1602" customFormat="false" ht="15.75" hidden="false" customHeight="true" outlineLevel="0" collapsed="false">
      <c r="A1602" s="22" t="n">
        <v>43831</v>
      </c>
      <c r="B1602" s="6" t="s">
        <v>76</v>
      </c>
      <c r="C1602" s="6" t="s">
        <v>74</v>
      </c>
      <c r="D1602" s="6" t="n">
        <v>173</v>
      </c>
      <c r="E1602" s="23" t="n">
        <v>11</v>
      </c>
      <c r="F1602" s="23" t="n">
        <v>1903</v>
      </c>
      <c r="G1602" s="24" t="s">
        <v>75</v>
      </c>
      <c r="H1602" s="17" t="n">
        <f aca="false">MONTH(A1602)</f>
        <v>1</v>
      </c>
      <c r="I1602" s="17" t="n">
        <f aca="false">DAY(A1602)</f>
        <v>1</v>
      </c>
      <c r="J1602" s="26" t="s">
        <v>86</v>
      </c>
    </row>
    <row r="1603" customFormat="false" ht="15.75" hidden="true" customHeight="true" outlineLevel="0" collapsed="false">
      <c r="A1603" s="22" t="n">
        <v>44000</v>
      </c>
      <c r="B1603" s="6" t="s">
        <v>78</v>
      </c>
      <c r="C1603" s="6" t="s">
        <v>74</v>
      </c>
      <c r="D1603" s="6" t="n">
        <v>229</v>
      </c>
      <c r="E1603" s="23" t="n">
        <v>7</v>
      </c>
      <c r="F1603" s="23" t="n">
        <v>1603</v>
      </c>
      <c r="G1603" s="24" t="s">
        <v>80</v>
      </c>
      <c r="H1603" s="17" t="n">
        <f aca="false">MONTH(A1603)</f>
        <v>6</v>
      </c>
      <c r="I1603" s="17" t="n">
        <f aca="false">DAY(A1603)</f>
        <v>18</v>
      </c>
    </row>
    <row r="1604" customFormat="false" ht="15.75" hidden="true" customHeight="true" outlineLevel="0" collapsed="false">
      <c r="A1604" s="22" t="n">
        <v>44182</v>
      </c>
      <c r="B1604" s="6" t="s">
        <v>78</v>
      </c>
      <c r="C1604" s="6" t="s">
        <v>74</v>
      </c>
      <c r="D1604" s="6" t="n">
        <v>482</v>
      </c>
      <c r="E1604" s="23" t="n">
        <v>7</v>
      </c>
      <c r="F1604" s="23" t="n">
        <v>3374</v>
      </c>
      <c r="G1604" s="24" t="s">
        <v>80</v>
      </c>
      <c r="H1604" s="17" t="n">
        <f aca="false">MONTH(A1604)</f>
        <v>12</v>
      </c>
      <c r="I1604" s="17" t="n">
        <f aca="false">DAY(A1604)</f>
        <v>17</v>
      </c>
    </row>
    <row r="1605" customFormat="false" ht="15.75" hidden="true" customHeight="true" outlineLevel="0" collapsed="false">
      <c r="A1605" s="22" t="n">
        <v>44091</v>
      </c>
      <c r="B1605" s="6" t="s">
        <v>71</v>
      </c>
      <c r="C1605" s="6" t="s">
        <v>72</v>
      </c>
      <c r="D1605" s="6" t="n">
        <v>230</v>
      </c>
      <c r="E1605" s="23" t="n">
        <v>5</v>
      </c>
      <c r="F1605" s="23" t="n">
        <v>1150</v>
      </c>
      <c r="G1605" s="24" t="s">
        <v>73</v>
      </c>
      <c r="H1605" s="17" t="n">
        <f aca="false">MONTH(A1605)</f>
        <v>9</v>
      </c>
      <c r="I1605" s="17" t="n">
        <f aca="false">DAY(A1605)</f>
        <v>17</v>
      </c>
    </row>
    <row r="1606" customFormat="false" ht="15.75" hidden="true" customHeight="true" outlineLevel="0" collapsed="false">
      <c r="A1606" s="22" t="n">
        <v>44091</v>
      </c>
      <c r="B1606" s="6" t="s">
        <v>78</v>
      </c>
      <c r="C1606" s="6" t="s">
        <v>74</v>
      </c>
      <c r="D1606" s="6" t="n">
        <v>316</v>
      </c>
      <c r="E1606" s="23" t="n">
        <v>7</v>
      </c>
      <c r="F1606" s="23" t="n">
        <v>2212</v>
      </c>
      <c r="G1606" s="24" t="s">
        <v>73</v>
      </c>
      <c r="H1606" s="17" t="n">
        <f aca="false">MONTH(A1606)</f>
        <v>9</v>
      </c>
      <c r="I1606" s="17" t="n">
        <f aca="false">DAY(A1606)</f>
        <v>17</v>
      </c>
    </row>
    <row r="1607" customFormat="false" ht="15.75" hidden="true" customHeight="true" outlineLevel="0" collapsed="false">
      <c r="A1607" s="22" t="n">
        <v>44136</v>
      </c>
      <c r="B1607" s="6" t="s">
        <v>71</v>
      </c>
      <c r="C1607" s="6" t="s">
        <v>72</v>
      </c>
      <c r="D1607" s="6" t="n">
        <v>283</v>
      </c>
      <c r="E1607" s="23" t="n">
        <v>5</v>
      </c>
      <c r="F1607" s="23" t="n">
        <v>1415</v>
      </c>
      <c r="G1607" s="24" t="s">
        <v>77</v>
      </c>
      <c r="H1607" s="17" t="n">
        <f aca="false">MONTH(A1607)</f>
        <v>11</v>
      </c>
      <c r="I1607" s="17" t="n">
        <f aca="false">DAY(A1607)</f>
        <v>1</v>
      </c>
    </row>
    <row r="1608" customFormat="false" ht="15.75" hidden="true" customHeight="true" outlineLevel="0" collapsed="false">
      <c r="A1608" s="22" t="n">
        <v>43952</v>
      </c>
      <c r="B1608" s="6" t="s">
        <v>82</v>
      </c>
      <c r="C1608" s="6" t="s">
        <v>72</v>
      </c>
      <c r="D1608" s="6" t="n">
        <v>208</v>
      </c>
      <c r="E1608" s="23" t="n">
        <v>16</v>
      </c>
      <c r="F1608" s="23" t="n">
        <v>3328</v>
      </c>
      <c r="G1608" s="24" t="s">
        <v>77</v>
      </c>
      <c r="H1608" s="17" t="n">
        <f aca="false">MONTH(A1608)</f>
        <v>5</v>
      </c>
      <c r="I1608" s="17" t="n">
        <f aca="false">DAY(A1608)</f>
        <v>1</v>
      </c>
    </row>
    <row r="1609" customFormat="false" ht="15.75" hidden="true" customHeight="true" outlineLevel="0" collapsed="false">
      <c r="A1609" s="22" t="n">
        <v>43974</v>
      </c>
      <c r="B1609" s="6" t="s">
        <v>71</v>
      </c>
      <c r="C1609" s="6" t="s">
        <v>72</v>
      </c>
      <c r="D1609" s="6" t="n">
        <v>176</v>
      </c>
      <c r="E1609" s="23" t="n">
        <v>5</v>
      </c>
      <c r="F1609" s="23" t="n">
        <v>880</v>
      </c>
      <c r="G1609" s="24" t="s">
        <v>73</v>
      </c>
      <c r="H1609" s="17" t="n">
        <f aca="false">MONTH(A1609)</f>
        <v>5</v>
      </c>
      <c r="I1609" s="17" t="n">
        <f aca="false">DAY(A1609)</f>
        <v>23</v>
      </c>
    </row>
    <row r="1610" customFormat="false" ht="15.75" hidden="true" customHeight="true" outlineLevel="0" collapsed="false">
      <c r="A1610" s="22" t="n">
        <v>44028</v>
      </c>
      <c r="B1610" s="6" t="s">
        <v>76</v>
      </c>
      <c r="C1610" s="6" t="s">
        <v>74</v>
      </c>
      <c r="D1610" s="6" t="n">
        <v>155</v>
      </c>
      <c r="E1610" s="23" t="n">
        <v>11</v>
      </c>
      <c r="F1610" s="23" t="n">
        <v>1705</v>
      </c>
      <c r="G1610" s="24" t="s">
        <v>89</v>
      </c>
      <c r="H1610" s="17" t="n">
        <f aca="false">MONTH(A1610)</f>
        <v>7</v>
      </c>
      <c r="I1610" s="17" t="n">
        <f aca="false">DAY(A1610)</f>
        <v>16</v>
      </c>
    </row>
    <row r="1611" customFormat="false" ht="15.75" hidden="true" customHeight="true" outlineLevel="0" collapsed="false">
      <c r="A1611" s="22" t="n">
        <v>44136</v>
      </c>
      <c r="B1611" s="6" t="s">
        <v>76</v>
      </c>
      <c r="C1611" s="6" t="s">
        <v>72</v>
      </c>
      <c r="D1611" s="6" t="n">
        <v>231</v>
      </c>
      <c r="E1611" s="23" t="n">
        <v>11</v>
      </c>
      <c r="F1611" s="23" t="n">
        <v>2541</v>
      </c>
      <c r="G1611" s="24" t="s">
        <v>77</v>
      </c>
      <c r="H1611" s="17" t="n">
        <f aca="false">MONTH(A1611)</f>
        <v>11</v>
      </c>
      <c r="I1611" s="17" t="n">
        <f aca="false">DAY(A1611)</f>
        <v>1</v>
      </c>
    </row>
    <row r="1612" customFormat="false" ht="15.75" hidden="true" customHeight="true" outlineLevel="0" collapsed="false">
      <c r="A1612" s="22" t="n">
        <v>44089</v>
      </c>
      <c r="B1612" s="6" t="s">
        <v>76</v>
      </c>
      <c r="C1612" s="6" t="s">
        <v>72</v>
      </c>
      <c r="D1612" s="6" t="n">
        <v>230</v>
      </c>
      <c r="E1612" s="23" t="n">
        <v>11</v>
      </c>
      <c r="F1612" s="23" t="n">
        <v>2530</v>
      </c>
      <c r="G1612" s="24" t="s">
        <v>93</v>
      </c>
      <c r="H1612" s="17" t="n">
        <f aca="false">MONTH(A1612)</f>
        <v>9</v>
      </c>
      <c r="I1612" s="17" t="n">
        <f aca="false">DAY(A1612)</f>
        <v>15</v>
      </c>
    </row>
    <row r="1613" customFormat="false" ht="15.75" hidden="true" customHeight="true" outlineLevel="0" collapsed="false">
      <c r="A1613" s="22" t="n">
        <v>44096</v>
      </c>
      <c r="B1613" s="6" t="s">
        <v>71</v>
      </c>
      <c r="C1613" s="6" t="s">
        <v>74</v>
      </c>
      <c r="D1613" s="7" t="n">
        <v>494</v>
      </c>
      <c r="E1613" s="25" t="n">
        <v>5</v>
      </c>
      <c r="F1613" s="23" t="n">
        <v>2470</v>
      </c>
      <c r="G1613" s="24" t="s">
        <v>93</v>
      </c>
      <c r="H1613" s="17" t="n">
        <f aca="false">MONTH(A1613)</f>
        <v>9</v>
      </c>
      <c r="I1613" s="17" t="n">
        <f aca="false">DAY(A1613)</f>
        <v>22</v>
      </c>
    </row>
    <row r="1614" customFormat="false" ht="15.75" hidden="true" customHeight="true" outlineLevel="0" collapsed="false">
      <c r="A1614" s="22" t="n">
        <v>44032</v>
      </c>
      <c r="B1614" s="6" t="s">
        <v>82</v>
      </c>
      <c r="C1614" s="6" t="s">
        <v>72</v>
      </c>
      <c r="D1614" s="6" t="n">
        <v>216</v>
      </c>
      <c r="E1614" s="23" t="n">
        <v>16</v>
      </c>
      <c r="F1614" s="23" t="n">
        <v>3456</v>
      </c>
      <c r="G1614" s="24" t="s">
        <v>85</v>
      </c>
      <c r="H1614" s="17" t="n">
        <f aca="false">MONTH(A1614)</f>
        <v>7</v>
      </c>
      <c r="I1614" s="17" t="n">
        <f aca="false">DAY(A1614)</f>
        <v>20</v>
      </c>
    </row>
    <row r="1615" customFormat="false" ht="15.75" hidden="true" customHeight="true" outlineLevel="0" collapsed="false">
      <c r="A1615" s="22" t="n">
        <v>44015</v>
      </c>
      <c r="B1615" s="6" t="s">
        <v>78</v>
      </c>
      <c r="C1615" s="6" t="s">
        <v>74</v>
      </c>
      <c r="D1615" s="6" t="n">
        <v>215</v>
      </c>
      <c r="E1615" s="23" t="n">
        <v>7</v>
      </c>
      <c r="F1615" s="23" t="n">
        <v>1505</v>
      </c>
      <c r="G1615" s="24" t="s">
        <v>77</v>
      </c>
      <c r="H1615" s="17" t="n">
        <f aca="false">MONTH(A1615)</f>
        <v>7</v>
      </c>
      <c r="I1615" s="17" t="n">
        <f aca="false">DAY(A1615)</f>
        <v>3</v>
      </c>
    </row>
    <row r="1616" customFormat="false" ht="15.75" hidden="true" customHeight="true" outlineLevel="0" collapsed="false">
      <c r="A1616" s="22" t="n">
        <v>43998</v>
      </c>
      <c r="B1616" s="6" t="s">
        <v>71</v>
      </c>
      <c r="C1616" s="6" t="s">
        <v>72</v>
      </c>
      <c r="D1616" s="6" t="n">
        <v>158</v>
      </c>
      <c r="E1616" s="23" t="n">
        <v>5</v>
      </c>
      <c r="F1616" s="23" t="n">
        <v>790</v>
      </c>
      <c r="G1616" s="24" t="s">
        <v>73</v>
      </c>
      <c r="H1616" s="17" t="n">
        <f aca="false">MONTH(A1616)</f>
        <v>6</v>
      </c>
      <c r="I1616" s="17" t="n">
        <f aca="false">DAY(A1616)</f>
        <v>16</v>
      </c>
    </row>
    <row r="1617" customFormat="false" ht="15.75" hidden="true" customHeight="true" outlineLevel="0" collapsed="false">
      <c r="A1617" s="22" t="n">
        <v>44001</v>
      </c>
      <c r="B1617" s="6" t="s">
        <v>76</v>
      </c>
      <c r="C1617" s="6" t="s">
        <v>74</v>
      </c>
      <c r="D1617" s="6" t="n">
        <v>127</v>
      </c>
      <c r="E1617" s="23" t="n">
        <v>11</v>
      </c>
      <c r="F1617" s="23" t="n">
        <v>1397</v>
      </c>
      <c r="G1617" s="24" t="s">
        <v>80</v>
      </c>
      <c r="H1617" s="17" t="n">
        <f aca="false">MONTH(A1617)</f>
        <v>6</v>
      </c>
      <c r="I1617" s="17" t="n">
        <f aca="false">DAY(A1617)</f>
        <v>19</v>
      </c>
    </row>
    <row r="1618" customFormat="false" ht="15.75" hidden="true" customHeight="true" outlineLevel="0" collapsed="false">
      <c r="A1618" s="22" t="n">
        <v>44111</v>
      </c>
      <c r="B1618" s="6" t="s">
        <v>76</v>
      </c>
      <c r="C1618" s="6" t="s">
        <v>72</v>
      </c>
      <c r="D1618" s="6" t="n">
        <v>200</v>
      </c>
      <c r="E1618" s="23" t="n">
        <v>11</v>
      </c>
      <c r="F1618" s="23" t="n">
        <v>2200</v>
      </c>
      <c r="G1618" s="24" t="s">
        <v>77</v>
      </c>
      <c r="H1618" s="17" t="n">
        <f aca="false">MONTH(A1618)</f>
        <v>10</v>
      </c>
      <c r="I1618" s="17" t="n">
        <f aca="false">DAY(A1618)</f>
        <v>7</v>
      </c>
    </row>
    <row r="1619" customFormat="false" ht="15.75" hidden="true" customHeight="true" outlineLevel="0" collapsed="false">
      <c r="A1619" s="22" t="n">
        <v>44012</v>
      </c>
      <c r="B1619" s="6" t="s">
        <v>78</v>
      </c>
      <c r="C1619" s="6" t="s">
        <v>74</v>
      </c>
      <c r="D1619" s="6" t="n">
        <v>185</v>
      </c>
      <c r="E1619" s="23" t="n">
        <v>7</v>
      </c>
      <c r="F1619" s="23" t="n">
        <v>1295</v>
      </c>
      <c r="G1619" s="24" t="s">
        <v>73</v>
      </c>
      <c r="H1619" s="17" t="n">
        <f aca="false">MONTH(A1619)</f>
        <v>6</v>
      </c>
      <c r="I1619" s="17" t="n">
        <f aca="false">DAY(A1619)</f>
        <v>30</v>
      </c>
    </row>
    <row r="1620" customFormat="false" ht="15.75" hidden="true" customHeight="true" outlineLevel="0" collapsed="false">
      <c r="A1620" s="22" t="n">
        <v>44035</v>
      </c>
      <c r="B1620" s="6" t="s">
        <v>82</v>
      </c>
      <c r="C1620" s="6" t="s">
        <v>72</v>
      </c>
      <c r="D1620" s="6" t="n">
        <v>192</v>
      </c>
      <c r="E1620" s="23" t="n">
        <v>16</v>
      </c>
      <c r="F1620" s="23" t="n">
        <v>3072</v>
      </c>
      <c r="G1620" s="24" t="s">
        <v>73</v>
      </c>
      <c r="H1620" s="17" t="n">
        <f aca="false">MONTH(A1620)</f>
        <v>7</v>
      </c>
      <c r="I1620" s="17" t="n">
        <f aca="false">DAY(A1620)</f>
        <v>23</v>
      </c>
    </row>
    <row r="1621" customFormat="false" ht="15.75" hidden="true" customHeight="true" outlineLevel="0" collapsed="false">
      <c r="A1621" s="22" t="n">
        <v>43961</v>
      </c>
      <c r="B1621" s="6" t="s">
        <v>76</v>
      </c>
      <c r="C1621" s="6" t="s">
        <v>72</v>
      </c>
      <c r="D1621" s="6" t="n">
        <v>170</v>
      </c>
      <c r="E1621" s="23" t="n">
        <v>11</v>
      </c>
      <c r="F1621" s="23" t="n">
        <v>1870</v>
      </c>
      <c r="G1621" s="24" t="s">
        <v>77</v>
      </c>
      <c r="H1621" s="17" t="n">
        <f aca="false">MONTH(A1621)</f>
        <v>5</v>
      </c>
      <c r="I1621" s="17" t="n">
        <f aca="false">DAY(A1621)</f>
        <v>10</v>
      </c>
    </row>
    <row r="1622" customFormat="false" ht="15.75" hidden="true" customHeight="true" outlineLevel="0" collapsed="false">
      <c r="A1622" s="22" t="n">
        <v>44066</v>
      </c>
      <c r="B1622" s="6" t="s">
        <v>76</v>
      </c>
      <c r="C1622" s="6" t="s">
        <v>74</v>
      </c>
      <c r="D1622" s="6" t="n">
        <v>194</v>
      </c>
      <c r="E1622" s="23" t="n">
        <v>11</v>
      </c>
      <c r="F1622" s="23" t="n">
        <v>2134</v>
      </c>
      <c r="G1622" s="24" t="s">
        <v>73</v>
      </c>
      <c r="H1622" s="17" t="n">
        <f aca="false">MONTH(A1622)</f>
        <v>8</v>
      </c>
      <c r="I1622" s="17" t="n">
        <f aca="false">DAY(A1622)</f>
        <v>23</v>
      </c>
    </row>
    <row r="1623" customFormat="false" ht="15.75" hidden="true" customHeight="true" outlineLevel="0" collapsed="false">
      <c r="A1623" s="22" t="n">
        <v>44096</v>
      </c>
      <c r="B1623" s="6" t="s">
        <v>78</v>
      </c>
      <c r="C1623" s="6" t="s">
        <v>74</v>
      </c>
      <c r="D1623" s="6" t="n">
        <v>365</v>
      </c>
      <c r="E1623" s="23" t="n">
        <v>7</v>
      </c>
      <c r="F1623" s="23" t="n">
        <v>2555</v>
      </c>
      <c r="G1623" s="24" t="s">
        <v>93</v>
      </c>
      <c r="H1623" s="17" t="n">
        <f aca="false">MONTH(A1623)</f>
        <v>9</v>
      </c>
      <c r="I1623" s="17" t="n">
        <f aca="false">DAY(A1623)</f>
        <v>22</v>
      </c>
    </row>
    <row r="1624" customFormat="false" ht="15.75" hidden="true" customHeight="true" outlineLevel="0" collapsed="false">
      <c r="A1624" s="22" t="n">
        <v>44071</v>
      </c>
      <c r="B1624" s="6" t="s">
        <v>76</v>
      </c>
      <c r="C1624" s="6" t="s">
        <v>74</v>
      </c>
      <c r="D1624" s="6" t="n">
        <v>192</v>
      </c>
      <c r="E1624" s="23" t="n">
        <v>11</v>
      </c>
      <c r="F1624" s="23" t="n">
        <v>2112</v>
      </c>
      <c r="G1624" s="24" t="s">
        <v>90</v>
      </c>
      <c r="H1624" s="17" t="n">
        <f aca="false">MONTH(A1624)</f>
        <v>8</v>
      </c>
      <c r="I1624" s="17" t="n">
        <f aca="false">DAY(A1624)</f>
        <v>28</v>
      </c>
    </row>
    <row r="1625" customFormat="false" ht="15.75" hidden="true" customHeight="true" outlineLevel="0" collapsed="false">
      <c r="A1625" s="22" t="n">
        <v>43920</v>
      </c>
      <c r="B1625" s="6" t="s">
        <v>78</v>
      </c>
      <c r="C1625" s="6" t="s">
        <v>74</v>
      </c>
      <c r="D1625" s="6" t="n">
        <v>158</v>
      </c>
      <c r="E1625" s="23" t="n">
        <v>7</v>
      </c>
      <c r="F1625" s="23" t="n">
        <v>1106</v>
      </c>
      <c r="G1625" s="24" t="s">
        <v>83</v>
      </c>
      <c r="H1625" s="17" t="n">
        <f aca="false">MONTH(A1625)</f>
        <v>3</v>
      </c>
      <c r="I1625" s="17" t="n">
        <f aca="false">DAY(A1625)</f>
        <v>30</v>
      </c>
    </row>
    <row r="1626" customFormat="false" ht="15.75" hidden="true" customHeight="true" outlineLevel="0" collapsed="false">
      <c r="A1626" s="22" t="n">
        <v>44002</v>
      </c>
      <c r="B1626" s="6" t="s">
        <v>76</v>
      </c>
      <c r="C1626" s="6" t="s">
        <v>74</v>
      </c>
      <c r="D1626" s="6" t="n">
        <v>120</v>
      </c>
      <c r="E1626" s="23" t="n">
        <v>11</v>
      </c>
      <c r="F1626" s="23" t="n">
        <v>1320</v>
      </c>
      <c r="G1626" s="24" t="s">
        <v>80</v>
      </c>
      <c r="H1626" s="17" t="n">
        <f aca="false">MONTH(A1626)</f>
        <v>6</v>
      </c>
      <c r="I1626" s="17" t="n">
        <f aca="false">DAY(A1626)</f>
        <v>20</v>
      </c>
    </row>
    <row r="1627" customFormat="false" ht="15.75" hidden="false" customHeight="true" outlineLevel="0" collapsed="false">
      <c r="A1627" s="22" t="n">
        <v>43856</v>
      </c>
      <c r="B1627" s="6" t="s">
        <v>78</v>
      </c>
      <c r="C1627" s="6" t="s">
        <v>74</v>
      </c>
      <c r="D1627" s="6" t="n">
        <v>92</v>
      </c>
      <c r="E1627" s="23" t="n">
        <v>7</v>
      </c>
      <c r="F1627" s="23" t="n">
        <v>644</v>
      </c>
      <c r="G1627" s="24" t="s">
        <v>83</v>
      </c>
      <c r="H1627" s="17" t="n">
        <f aca="false">MONTH(A1627)</f>
        <v>1</v>
      </c>
      <c r="I1627" s="17" t="n">
        <f aca="false">DAY(A1627)</f>
        <v>26</v>
      </c>
      <c r="J1627" s="26" t="s">
        <v>84</v>
      </c>
    </row>
    <row r="1628" customFormat="false" ht="15.75" hidden="true" customHeight="true" outlineLevel="0" collapsed="false">
      <c r="A1628" s="22" t="n">
        <v>44026</v>
      </c>
      <c r="B1628" s="6" t="s">
        <v>76</v>
      </c>
      <c r="C1628" s="6" t="s">
        <v>72</v>
      </c>
      <c r="D1628" s="6" t="n">
        <v>147</v>
      </c>
      <c r="E1628" s="23" t="n">
        <v>11</v>
      </c>
      <c r="F1628" s="23" t="n">
        <v>1617</v>
      </c>
      <c r="G1628" s="24" t="s">
        <v>89</v>
      </c>
      <c r="H1628" s="17" t="n">
        <f aca="false">MONTH(A1628)</f>
        <v>7</v>
      </c>
      <c r="I1628" s="17" t="n">
        <f aca="false">DAY(A1628)</f>
        <v>14</v>
      </c>
    </row>
    <row r="1629" customFormat="false" ht="15.75" hidden="true" customHeight="true" outlineLevel="0" collapsed="false">
      <c r="A1629" s="22" t="n">
        <v>44063</v>
      </c>
      <c r="B1629" s="6" t="s">
        <v>78</v>
      </c>
      <c r="C1629" s="6" t="s">
        <v>74</v>
      </c>
      <c r="D1629" s="6" t="n">
        <v>252</v>
      </c>
      <c r="E1629" s="23" t="n">
        <v>7</v>
      </c>
      <c r="F1629" s="23" t="n">
        <v>1764</v>
      </c>
      <c r="G1629" s="24" t="s">
        <v>85</v>
      </c>
      <c r="H1629" s="17" t="n">
        <f aca="false">MONTH(A1629)</f>
        <v>8</v>
      </c>
      <c r="I1629" s="17" t="n">
        <f aca="false">DAY(A1629)</f>
        <v>20</v>
      </c>
    </row>
    <row r="1630" customFormat="false" ht="15.75" hidden="true" customHeight="true" outlineLevel="0" collapsed="false">
      <c r="A1630" s="22" t="n">
        <v>44114</v>
      </c>
      <c r="B1630" s="6" t="s">
        <v>71</v>
      </c>
      <c r="C1630" s="6" t="s">
        <v>74</v>
      </c>
      <c r="D1630" s="6" t="n">
        <v>391</v>
      </c>
      <c r="E1630" s="25" t="n">
        <v>5</v>
      </c>
      <c r="F1630" s="23" t="n">
        <v>1955</v>
      </c>
      <c r="G1630" s="24" t="s">
        <v>75</v>
      </c>
      <c r="H1630" s="17" t="n">
        <f aca="false">MONTH(A1630)</f>
        <v>10</v>
      </c>
      <c r="I1630" s="17" t="n">
        <f aca="false">DAY(A1630)</f>
        <v>10</v>
      </c>
    </row>
    <row r="1631" customFormat="false" ht="15.75" hidden="true" customHeight="true" outlineLevel="0" collapsed="false">
      <c r="A1631" s="22" t="n">
        <v>43912</v>
      </c>
      <c r="B1631" s="6" t="s">
        <v>82</v>
      </c>
      <c r="C1631" s="6" t="s">
        <v>72</v>
      </c>
      <c r="D1631" s="6" t="n">
        <v>148</v>
      </c>
      <c r="E1631" s="23" t="n">
        <v>16</v>
      </c>
      <c r="F1631" s="23" t="n">
        <v>2368</v>
      </c>
      <c r="G1631" s="24" t="s">
        <v>73</v>
      </c>
      <c r="H1631" s="17" t="n">
        <f aca="false">MONTH(A1631)</f>
        <v>3</v>
      </c>
      <c r="I1631" s="17" t="n">
        <f aca="false">DAY(A1631)</f>
        <v>22</v>
      </c>
    </row>
    <row r="1632" customFormat="false" ht="15.75" hidden="true" customHeight="true" outlineLevel="0" collapsed="false">
      <c r="A1632" s="22" t="n">
        <v>43969</v>
      </c>
      <c r="B1632" s="6" t="s">
        <v>71</v>
      </c>
      <c r="C1632" s="6" t="s">
        <v>74</v>
      </c>
      <c r="D1632" s="7" t="n">
        <v>339</v>
      </c>
      <c r="E1632" s="25" t="n">
        <v>5</v>
      </c>
      <c r="F1632" s="23" t="n">
        <v>1695</v>
      </c>
      <c r="G1632" s="24" t="s">
        <v>79</v>
      </c>
      <c r="H1632" s="17" t="n">
        <f aca="false">MONTH(A1632)</f>
        <v>5</v>
      </c>
      <c r="I1632" s="17" t="n">
        <f aca="false">DAY(A1632)</f>
        <v>18</v>
      </c>
    </row>
    <row r="1633" customFormat="false" ht="15.75" hidden="false" customHeight="true" outlineLevel="0" collapsed="false">
      <c r="A1633" s="22" t="n">
        <v>43868</v>
      </c>
      <c r="B1633" s="6" t="s">
        <v>76</v>
      </c>
      <c r="C1633" s="6" t="s">
        <v>72</v>
      </c>
      <c r="D1633" s="6" t="n">
        <v>73</v>
      </c>
      <c r="E1633" s="23" t="n">
        <v>11</v>
      </c>
      <c r="F1633" s="23" t="n">
        <v>803</v>
      </c>
      <c r="G1633" s="24" t="s">
        <v>77</v>
      </c>
      <c r="H1633" s="17" t="n">
        <f aca="false">MONTH(A1633)</f>
        <v>2</v>
      </c>
      <c r="I1633" s="17" t="n">
        <f aca="false">DAY(A1633)</f>
        <v>7</v>
      </c>
      <c r="J1633" s="26" t="s">
        <v>86</v>
      </c>
    </row>
    <row r="1634" customFormat="false" ht="15.75" hidden="true" customHeight="true" outlineLevel="0" collapsed="false">
      <c r="A1634" s="22" t="n">
        <v>44003</v>
      </c>
      <c r="B1634" s="6" t="s">
        <v>76</v>
      </c>
      <c r="C1634" s="6" t="s">
        <v>74</v>
      </c>
      <c r="D1634" s="6" t="n">
        <v>131</v>
      </c>
      <c r="E1634" s="23" t="n">
        <v>11</v>
      </c>
      <c r="F1634" s="23" t="n">
        <v>1441</v>
      </c>
      <c r="G1634" s="24" t="s">
        <v>73</v>
      </c>
      <c r="H1634" s="17" t="n">
        <f aca="false">MONTH(A1634)</f>
        <v>6</v>
      </c>
      <c r="I1634" s="17" t="n">
        <f aca="false">DAY(A1634)</f>
        <v>21</v>
      </c>
    </row>
    <row r="1635" customFormat="false" ht="15.75" hidden="true" customHeight="true" outlineLevel="0" collapsed="false">
      <c r="A1635" s="22" t="n">
        <v>43940</v>
      </c>
      <c r="B1635" s="6" t="s">
        <v>71</v>
      </c>
      <c r="C1635" s="6" t="s">
        <v>74</v>
      </c>
      <c r="D1635" s="7" t="n">
        <v>194</v>
      </c>
      <c r="E1635" s="25" t="n">
        <v>5</v>
      </c>
      <c r="F1635" s="23" t="n">
        <v>970</v>
      </c>
      <c r="G1635" s="24" t="s">
        <v>80</v>
      </c>
      <c r="H1635" s="17" t="n">
        <f aca="false">MONTH(A1635)</f>
        <v>4</v>
      </c>
      <c r="I1635" s="17" t="n">
        <f aca="false">DAY(A1635)</f>
        <v>19</v>
      </c>
    </row>
    <row r="1636" customFormat="false" ht="15.75" hidden="true" customHeight="true" outlineLevel="0" collapsed="false">
      <c r="A1636" s="22" t="n">
        <v>44149</v>
      </c>
      <c r="B1636" s="6" t="s">
        <v>82</v>
      </c>
      <c r="C1636" s="6" t="s">
        <v>72</v>
      </c>
      <c r="D1636" s="6" t="n">
        <v>332</v>
      </c>
      <c r="E1636" s="23" t="n">
        <v>16</v>
      </c>
      <c r="F1636" s="23" t="n">
        <v>5312</v>
      </c>
      <c r="G1636" s="24" t="s">
        <v>87</v>
      </c>
      <c r="H1636" s="17" t="n">
        <f aca="false">MONTH(A1636)</f>
        <v>11</v>
      </c>
      <c r="I1636" s="17" t="n">
        <f aca="false">DAY(A1636)</f>
        <v>14</v>
      </c>
    </row>
    <row r="1637" customFormat="false" ht="15.75" hidden="true" customHeight="true" outlineLevel="0" collapsed="false">
      <c r="A1637" s="22" t="n">
        <v>44137</v>
      </c>
      <c r="B1637" s="6" t="s">
        <v>76</v>
      </c>
      <c r="C1637" s="6" t="s">
        <v>74</v>
      </c>
      <c r="D1637" s="6" t="n">
        <v>270</v>
      </c>
      <c r="E1637" s="23" t="n">
        <v>11</v>
      </c>
      <c r="F1637" s="23" t="n">
        <v>2970</v>
      </c>
      <c r="G1637" s="24" t="s">
        <v>77</v>
      </c>
      <c r="H1637" s="17" t="n">
        <f aca="false">MONTH(A1637)</f>
        <v>11</v>
      </c>
      <c r="I1637" s="17" t="n">
        <f aca="false">DAY(A1637)</f>
        <v>2</v>
      </c>
    </row>
    <row r="1638" customFormat="false" ht="15.75" hidden="true" customHeight="true" outlineLevel="0" collapsed="false">
      <c r="A1638" s="22" t="n">
        <v>44098</v>
      </c>
      <c r="B1638" s="6" t="s">
        <v>71</v>
      </c>
      <c r="C1638" s="6" t="s">
        <v>74</v>
      </c>
      <c r="D1638" s="7" t="n">
        <v>459</v>
      </c>
      <c r="E1638" s="25" t="n">
        <v>5</v>
      </c>
      <c r="F1638" s="23" t="n">
        <v>2295</v>
      </c>
      <c r="G1638" s="24" t="s">
        <v>93</v>
      </c>
      <c r="H1638" s="17" t="n">
        <f aca="false">MONTH(A1638)</f>
        <v>9</v>
      </c>
      <c r="I1638" s="17" t="n">
        <f aca="false">DAY(A1638)</f>
        <v>24</v>
      </c>
    </row>
    <row r="1639" customFormat="false" ht="15.75" hidden="true" customHeight="true" outlineLevel="0" collapsed="false">
      <c r="A1639" s="22" t="n">
        <v>43975</v>
      </c>
      <c r="B1639" s="6" t="s">
        <v>76</v>
      </c>
      <c r="C1639" s="6" t="s">
        <v>72</v>
      </c>
      <c r="D1639" s="6" t="n">
        <v>171</v>
      </c>
      <c r="E1639" s="23" t="n">
        <v>11</v>
      </c>
      <c r="F1639" s="23" t="n">
        <v>1881</v>
      </c>
      <c r="G1639" s="24" t="s">
        <v>73</v>
      </c>
      <c r="H1639" s="17" t="n">
        <f aca="false">MONTH(A1639)</f>
        <v>5</v>
      </c>
      <c r="I1639" s="17" t="n">
        <f aca="false">DAY(A1639)</f>
        <v>24</v>
      </c>
    </row>
    <row r="1640" customFormat="false" ht="15.75" hidden="true" customHeight="true" outlineLevel="0" collapsed="false">
      <c r="A1640" s="22" t="n">
        <v>43902</v>
      </c>
      <c r="B1640" s="6" t="s">
        <v>78</v>
      </c>
      <c r="C1640" s="6" t="s">
        <v>74</v>
      </c>
      <c r="D1640" s="6" t="n">
        <v>135</v>
      </c>
      <c r="E1640" s="23" t="n">
        <v>7</v>
      </c>
      <c r="F1640" s="23" t="n">
        <v>945</v>
      </c>
      <c r="G1640" s="24" t="s">
        <v>73</v>
      </c>
      <c r="H1640" s="17" t="n">
        <f aca="false">MONTH(A1640)</f>
        <v>3</v>
      </c>
      <c r="I1640" s="17" t="n">
        <f aca="false">DAY(A1640)</f>
        <v>12</v>
      </c>
    </row>
    <row r="1641" customFormat="false" ht="15.75" hidden="true" customHeight="true" outlineLevel="0" collapsed="false">
      <c r="A1641" s="22" t="n">
        <v>44073</v>
      </c>
      <c r="B1641" s="6" t="s">
        <v>71</v>
      </c>
      <c r="C1641" s="6" t="s">
        <v>72</v>
      </c>
      <c r="D1641" s="6" t="n">
        <v>189</v>
      </c>
      <c r="E1641" s="23" t="n">
        <v>5</v>
      </c>
      <c r="F1641" s="23" t="n">
        <v>945</v>
      </c>
      <c r="G1641" s="24" t="s">
        <v>90</v>
      </c>
      <c r="H1641" s="17" t="n">
        <f aca="false">MONTH(A1641)</f>
        <v>8</v>
      </c>
      <c r="I1641" s="17" t="n">
        <f aca="false">DAY(A1641)</f>
        <v>30</v>
      </c>
    </row>
    <row r="1642" customFormat="false" ht="15.75" hidden="true" customHeight="true" outlineLevel="0" collapsed="false">
      <c r="A1642" s="22" t="n">
        <v>44084</v>
      </c>
      <c r="B1642" s="6" t="s">
        <v>76</v>
      </c>
      <c r="C1642" s="6" t="s">
        <v>74</v>
      </c>
      <c r="D1642" s="6" t="n">
        <v>256</v>
      </c>
      <c r="E1642" s="23" t="n">
        <v>11</v>
      </c>
      <c r="F1642" s="23" t="n">
        <v>2816</v>
      </c>
      <c r="G1642" s="24" t="s">
        <v>77</v>
      </c>
      <c r="H1642" s="17" t="n">
        <f aca="false">MONTH(A1642)</f>
        <v>9</v>
      </c>
      <c r="I1642" s="17" t="n">
        <f aca="false">DAY(A1642)</f>
        <v>10</v>
      </c>
    </row>
    <row r="1643" customFormat="false" ht="15.75" hidden="true" customHeight="true" outlineLevel="0" collapsed="false">
      <c r="A1643" s="22" t="n">
        <v>44134</v>
      </c>
      <c r="B1643" s="6" t="s">
        <v>71</v>
      </c>
      <c r="C1643" s="6" t="s">
        <v>74</v>
      </c>
      <c r="D1643" s="6" t="n">
        <v>381</v>
      </c>
      <c r="E1643" s="25" t="n">
        <v>5</v>
      </c>
      <c r="F1643" s="23" t="n">
        <v>1905</v>
      </c>
      <c r="G1643" s="24" t="s">
        <v>87</v>
      </c>
      <c r="H1643" s="17" t="n">
        <f aca="false">MONTH(A1643)</f>
        <v>10</v>
      </c>
      <c r="I1643" s="17" t="n">
        <f aca="false">DAY(A1643)</f>
        <v>30</v>
      </c>
    </row>
    <row r="1644" customFormat="false" ht="15.75" hidden="true" customHeight="true" outlineLevel="0" collapsed="false">
      <c r="A1644" s="22" t="n">
        <v>44145</v>
      </c>
      <c r="B1644" s="6" t="s">
        <v>76</v>
      </c>
      <c r="C1644" s="6" t="s">
        <v>74</v>
      </c>
      <c r="D1644" s="6" t="n">
        <v>270</v>
      </c>
      <c r="E1644" s="23" t="n">
        <v>11</v>
      </c>
      <c r="F1644" s="23" t="n">
        <v>2970</v>
      </c>
      <c r="G1644" s="24" t="s">
        <v>77</v>
      </c>
      <c r="H1644" s="17" t="n">
        <f aca="false">MONTH(A1644)</f>
        <v>11</v>
      </c>
      <c r="I1644" s="17" t="n">
        <f aca="false">DAY(A1644)</f>
        <v>10</v>
      </c>
    </row>
    <row r="1645" customFormat="false" ht="15.75" hidden="true" customHeight="true" outlineLevel="0" collapsed="false">
      <c r="A1645" s="22" t="n">
        <v>44030</v>
      </c>
      <c r="B1645" s="6" t="s">
        <v>71</v>
      </c>
      <c r="C1645" s="6" t="s">
        <v>72</v>
      </c>
      <c r="D1645" s="6" t="n">
        <v>177</v>
      </c>
      <c r="E1645" s="23" t="n">
        <v>5</v>
      </c>
      <c r="F1645" s="23" t="n">
        <v>885</v>
      </c>
      <c r="G1645" s="24" t="s">
        <v>85</v>
      </c>
      <c r="H1645" s="17" t="n">
        <f aca="false">MONTH(A1645)</f>
        <v>7</v>
      </c>
      <c r="I1645" s="17" t="n">
        <f aca="false">DAY(A1645)</f>
        <v>18</v>
      </c>
    </row>
    <row r="1646" customFormat="false" ht="15.75" hidden="true" customHeight="true" outlineLevel="0" collapsed="false">
      <c r="A1646" s="22" t="n">
        <v>44069</v>
      </c>
      <c r="B1646" s="6" t="s">
        <v>76</v>
      </c>
      <c r="C1646" s="6" t="s">
        <v>72</v>
      </c>
      <c r="D1646" s="6" t="n">
        <v>193</v>
      </c>
      <c r="E1646" s="23" t="n">
        <v>11</v>
      </c>
      <c r="F1646" s="23" t="n">
        <v>2123</v>
      </c>
      <c r="G1646" s="24" t="s">
        <v>83</v>
      </c>
      <c r="H1646" s="17" t="n">
        <f aca="false">MONTH(A1646)</f>
        <v>8</v>
      </c>
      <c r="I1646" s="17" t="n">
        <f aca="false">DAY(A1646)</f>
        <v>26</v>
      </c>
    </row>
    <row r="1647" customFormat="false" ht="15.75" hidden="true" customHeight="true" outlineLevel="0" collapsed="false">
      <c r="A1647" s="22" t="n">
        <v>44019</v>
      </c>
      <c r="B1647" s="6" t="s">
        <v>71</v>
      </c>
      <c r="C1647" s="6" t="s">
        <v>74</v>
      </c>
      <c r="D1647" s="7" t="n">
        <v>276</v>
      </c>
      <c r="E1647" s="25" t="n">
        <v>5</v>
      </c>
      <c r="F1647" s="23" t="n">
        <v>1380</v>
      </c>
      <c r="G1647" s="24" t="s">
        <v>75</v>
      </c>
      <c r="H1647" s="17" t="n">
        <f aca="false">MONTH(A1647)</f>
        <v>7</v>
      </c>
      <c r="I1647" s="17" t="n">
        <f aca="false">DAY(A1647)</f>
        <v>7</v>
      </c>
    </row>
    <row r="1648" customFormat="false" ht="15.75" hidden="true" customHeight="true" outlineLevel="0" collapsed="false">
      <c r="A1648" s="22" t="n">
        <v>43901</v>
      </c>
      <c r="B1648" s="6" t="s">
        <v>76</v>
      </c>
      <c r="C1648" s="6" t="s">
        <v>72</v>
      </c>
      <c r="D1648" s="6" t="n">
        <v>125</v>
      </c>
      <c r="E1648" s="23" t="n">
        <v>11</v>
      </c>
      <c r="F1648" s="23" t="n">
        <v>1375</v>
      </c>
      <c r="G1648" s="24" t="s">
        <v>73</v>
      </c>
      <c r="H1648" s="17" t="n">
        <f aca="false">MONTH(A1648)</f>
        <v>3</v>
      </c>
      <c r="I1648" s="17" t="n">
        <f aca="false">DAY(A1648)</f>
        <v>11</v>
      </c>
    </row>
    <row r="1649" customFormat="false" ht="15.75" hidden="true" customHeight="true" outlineLevel="0" collapsed="false">
      <c r="A1649" s="22" t="n">
        <v>43979</v>
      </c>
      <c r="B1649" s="6" t="s">
        <v>71</v>
      </c>
      <c r="C1649" s="6" t="s">
        <v>72</v>
      </c>
      <c r="D1649" s="6" t="n">
        <v>179</v>
      </c>
      <c r="E1649" s="23" t="n">
        <v>5</v>
      </c>
      <c r="F1649" s="23" t="n">
        <v>895</v>
      </c>
      <c r="G1649" s="24" t="s">
        <v>79</v>
      </c>
      <c r="H1649" s="17" t="n">
        <f aca="false">MONTH(A1649)</f>
        <v>5</v>
      </c>
      <c r="I1649" s="17" t="n">
        <f aca="false">DAY(A1649)</f>
        <v>28</v>
      </c>
    </row>
    <row r="1650" customFormat="false" ht="15.75" hidden="true" customHeight="true" outlineLevel="0" collapsed="false">
      <c r="A1650" s="22" t="n">
        <v>44007</v>
      </c>
      <c r="B1650" s="6" t="s">
        <v>71</v>
      </c>
      <c r="C1650" s="6" t="s">
        <v>74</v>
      </c>
      <c r="D1650" s="7" t="n">
        <v>240</v>
      </c>
      <c r="E1650" s="25" t="n">
        <v>5</v>
      </c>
      <c r="F1650" s="23" t="n">
        <v>1200</v>
      </c>
      <c r="G1650" s="24" t="s">
        <v>83</v>
      </c>
      <c r="H1650" s="17" t="n">
        <f aca="false">MONTH(A1650)</f>
        <v>6</v>
      </c>
      <c r="I1650" s="17" t="n">
        <f aca="false">DAY(A1650)</f>
        <v>25</v>
      </c>
    </row>
    <row r="1651" customFormat="false" ht="15.75" hidden="true" customHeight="true" outlineLevel="0" collapsed="false">
      <c r="A1651" s="22" t="n">
        <v>44192</v>
      </c>
      <c r="B1651" s="6" t="s">
        <v>82</v>
      </c>
      <c r="C1651" s="6" t="s">
        <v>72</v>
      </c>
      <c r="D1651" s="6" t="n">
        <v>376</v>
      </c>
      <c r="E1651" s="23" t="n">
        <v>16</v>
      </c>
      <c r="F1651" s="23" t="n">
        <v>6016</v>
      </c>
      <c r="G1651" s="24" t="s">
        <v>83</v>
      </c>
      <c r="H1651" s="17" t="n">
        <f aca="false">MONTH(A1651)</f>
        <v>12</v>
      </c>
      <c r="I1651" s="17" t="n">
        <f aca="false">DAY(A1651)</f>
        <v>27</v>
      </c>
    </row>
    <row r="1652" customFormat="false" ht="15.75" hidden="true" customHeight="true" outlineLevel="0" collapsed="false">
      <c r="A1652" s="22" t="n">
        <v>43944</v>
      </c>
      <c r="B1652" s="6" t="s">
        <v>78</v>
      </c>
      <c r="C1652" s="6" t="s">
        <v>74</v>
      </c>
      <c r="D1652" s="6" t="n">
        <v>139</v>
      </c>
      <c r="E1652" s="23" t="n">
        <v>7</v>
      </c>
      <c r="F1652" s="23" t="n">
        <v>973</v>
      </c>
      <c r="G1652" s="24" t="s">
        <v>87</v>
      </c>
      <c r="H1652" s="17" t="n">
        <f aca="false">MONTH(A1652)</f>
        <v>4</v>
      </c>
      <c r="I1652" s="17" t="n">
        <f aca="false">DAY(A1652)</f>
        <v>23</v>
      </c>
    </row>
    <row r="1653" customFormat="false" ht="15.75" hidden="true" customHeight="true" outlineLevel="0" collapsed="false">
      <c r="A1653" s="22" t="n">
        <v>43992</v>
      </c>
      <c r="B1653" s="6" t="s">
        <v>76</v>
      </c>
      <c r="C1653" s="6" t="s">
        <v>72</v>
      </c>
      <c r="D1653" s="6" t="n">
        <v>158</v>
      </c>
      <c r="E1653" s="23" t="n">
        <v>11</v>
      </c>
      <c r="F1653" s="23" t="n">
        <v>1738</v>
      </c>
      <c r="G1653" s="24" t="s">
        <v>77</v>
      </c>
      <c r="H1653" s="17" t="n">
        <f aca="false">MONTH(A1653)</f>
        <v>6</v>
      </c>
      <c r="I1653" s="17" t="n">
        <f aca="false">DAY(A1653)</f>
        <v>10</v>
      </c>
    </row>
    <row r="1654" customFormat="false" ht="15.75" hidden="true" customHeight="true" outlineLevel="0" collapsed="false">
      <c r="A1654" s="22" t="n">
        <v>43894</v>
      </c>
      <c r="B1654" s="6" t="s">
        <v>71</v>
      </c>
      <c r="C1654" s="6" t="s">
        <v>72</v>
      </c>
      <c r="D1654" s="6" t="n">
        <v>91</v>
      </c>
      <c r="E1654" s="23" t="n">
        <v>5</v>
      </c>
      <c r="F1654" s="23" t="n">
        <v>455</v>
      </c>
      <c r="G1654" s="24" t="s">
        <v>77</v>
      </c>
      <c r="H1654" s="17" t="n">
        <f aca="false">MONTH(A1654)</f>
        <v>3</v>
      </c>
      <c r="I1654" s="17" t="n">
        <f aca="false">DAY(A1654)</f>
        <v>4</v>
      </c>
    </row>
    <row r="1655" customFormat="false" ht="15.75" hidden="true" customHeight="true" outlineLevel="0" collapsed="false">
      <c r="A1655" s="22" t="n">
        <v>43912</v>
      </c>
      <c r="B1655" s="6" t="s">
        <v>71</v>
      </c>
      <c r="C1655" s="6" t="s">
        <v>74</v>
      </c>
      <c r="D1655" s="7" t="n">
        <v>161</v>
      </c>
      <c r="E1655" s="25" t="n">
        <v>5</v>
      </c>
      <c r="F1655" s="23" t="n">
        <v>805</v>
      </c>
      <c r="G1655" s="24" t="s">
        <v>73</v>
      </c>
      <c r="H1655" s="17" t="n">
        <f aca="false">MONTH(A1655)</f>
        <v>3</v>
      </c>
      <c r="I1655" s="17" t="n">
        <f aca="false">DAY(A1655)</f>
        <v>22</v>
      </c>
    </row>
    <row r="1656" customFormat="false" ht="15.75" hidden="true" customHeight="true" outlineLevel="0" collapsed="false">
      <c r="A1656" s="22" t="n">
        <v>44143</v>
      </c>
      <c r="B1656" s="6" t="s">
        <v>76</v>
      </c>
      <c r="C1656" s="6" t="s">
        <v>74</v>
      </c>
      <c r="D1656" s="6" t="n">
        <v>238</v>
      </c>
      <c r="E1656" s="23" t="n">
        <v>11</v>
      </c>
      <c r="F1656" s="23" t="n">
        <v>2618</v>
      </c>
      <c r="G1656" s="24" t="s">
        <v>77</v>
      </c>
      <c r="H1656" s="17" t="n">
        <f aca="false">MONTH(A1656)</f>
        <v>11</v>
      </c>
      <c r="I1656" s="17" t="n">
        <f aca="false">DAY(A1656)</f>
        <v>8</v>
      </c>
    </row>
    <row r="1657" customFormat="false" ht="15.75" hidden="true" customHeight="true" outlineLevel="0" collapsed="false">
      <c r="A1657" s="22" t="n">
        <v>44052</v>
      </c>
      <c r="B1657" s="6" t="s">
        <v>71</v>
      </c>
      <c r="C1657" s="6" t="s">
        <v>72</v>
      </c>
      <c r="D1657" s="6" t="n">
        <v>186</v>
      </c>
      <c r="E1657" s="23" t="n">
        <v>5</v>
      </c>
      <c r="F1657" s="23" t="n">
        <v>930</v>
      </c>
      <c r="G1657" s="24" t="s">
        <v>77</v>
      </c>
      <c r="H1657" s="17" t="n">
        <f aca="false">MONTH(A1657)</f>
        <v>8</v>
      </c>
      <c r="I1657" s="17" t="n">
        <f aca="false">DAY(A1657)</f>
        <v>9</v>
      </c>
    </row>
    <row r="1658" customFormat="false" ht="15.75" hidden="true" customHeight="true" outlineLevel="0" collapsed="false">
      <c r="A1658" s="22" t="n">
        <v>44148</v>
      </c>
      <c r="B1658" s="6" t="s">
        <v>76</v>
      </c>
      <c r="C1658" s="6" t="s">
        <v>72</v>
      </c>
      <c r="D1658" s="6" t="n">
        <v>291</v>
      </c>
      <c r="E1658" s="23" t="n">
        <v>11</v>
      </c>
      <c r="F1658" s="23" t="n">
        <v>3201</v>
      </c>
      <c r="G1658" s="24" t="s">
        <v>73</v>
      </c>
      <c r="H1658" s="17" t="n">
        <f aca="false">MONTH(A1658)</f>
        <v>11</v>
      </c>
      <c r="I1658" s="17" t="n">
        <f aca="false">DAY(A1658)</f>
        <v>13</v>
      </c>
    </row>
    <row r="1659" customFormat="false" ht="15.75" hidden="false" customHeight="true" outlineLevel="0" collapsed="false">
      <c r="A1659" s="22" t="n">
        <v>43879</v>
      </c>
      <c r="B1659" s="6" t="s">
        <v>76</v>
      </c>
      <c r="C1659" s="6" t="s">
        <v>72</v>
      </c>
      <c r="D1659" s="6" t="n">
        <v>97</v>
      </c>
      <c r="E1659" s="23" t="n">
        <v>11</v>
      </c>
      <c r="F1659" s="23" t="n">
        <v>1067</v>
      </c>
      <c r="G1659" s="24" t="s">
        <v>80</v>
      </c>
      <c r="H1659" s="17" t="n">
        <f aca="false">MONTH(A1659)</f>
        <v>2</v>
      </c>
      <c r="I1659" s="17" t="n">
        <f aca="false">DAY(A1659)</f>
        <v>18</v>
      </c>
      <c r="J1659" s="26" t="s">
        <v>81</v>
      </c>
    </row>
    <row r="1660" customFormat="false" ht="15.75" hidden="true" customHeight="true" outlineLevel="0" collapsed="false">
      <c r="A1660" s="22" t="n">
        <v>43929</v>
      </c>
      <c r="B1660" s="6" t="s">
        <v>76</v>
      </c>
      <c r="C1660" s="6" t="s">
        <v>72</v>
      </c>
      <c r="D1660" s="6" t="n">
        <v>96</v>
      </c>
      <c r="E1660" s="23" t="n">
        <v>11</v>
      </c>
      <c r="F1660" s="23" t="n">
        <v>1056</v>
      </c>
      <c r="G1660" s="24" t="s">
        <v>77</v>
      </c>
      <c r="H1660" s="17" t="n">
        <f aca="false">MONTH(A1660)</f>
        <v>4</v>
      </c>
      <c r="I1660" s="17" t="n">
        <f aca="false">DAY(A1660)</f>
        <v>8</v>
      </c>
    </row>
    <row r="1661" customFormat="false" ht="15.75" hidden="true" customHeight="true" outlineLevel="0" collapsed="false">
      <c r="A1661" s="22" t="n">
        <v>43923</v>
      </c>
      <c r="B1661" s="6" t="s">
        <v>76</v>
      </c>
      <c r="C1661" s="6" t="s">
        <v>74</v>
      </c>
      <c r="D1661" s="6" t="n">
        <v>104</v>
      </c>
      <c r="E1661" s="23" t="n">
        <v>11</v>
      </c>
      <c r="F1661" s="23" t="n">
        <v>1144</v>
      </c>
      <c r="G1661" s="24" t="s">
        <v>77</v>
      </c>
      <c r="H1661" s="17" t="n">
        <f aca="false">MONTH(A1661)</f>
        <v>4</v>
      </c>
      <c r="I1661" s="17" t="n">
        <f aca="false">DAY(A1661)</f>
        <v>2</v>
      </c>
    </row>
    <row r="1662" customFormat="false" ht="15.75" hidden="true" customHeight="true" outlineLevel="0" collapsed="false">
      <c r="A1662" s="22" t="n">
        <v>44163</v>
      </c>
      <c r="B1662" s="6" t="s">
        <v>76</v>
      </c>
      <c r="C1662" s="6" t="s">
        <v>72</v>
      </c>
      <c r="D1662" s="6" t="n">
        <v>300</v>
      </c>
      <c r="E1662" s="23" t="n">
        <v>11</v>
      </c>
      <c r="F1662" s="23" t="n">
        <v>3300</v>
      </c>
      <c r="G1662" s="24" t="s">
        <v>83</v>
      </c>
      <c r="H1662" s="17" t="n">
        <f aca="false">MONTH(A1662)</f>
        <v>11</v>
      </c>
      <c r="I1662" s="17" t="n">
        <f aca="false">DAY(A1662)</f>
        <v>28</v>
      </c>
    </row>
    <row r="1663" customFormat="false" ht="15.75" hidden="true" customHeight="true" outlineLevel="0" collapsed="false">
      <c r="A1663" s="22" t="n">
        <v>43930</v>
      </c>
      <c r="B1663" s="6" t="s">
        <v>71</v>
      </c>
      <c r="C1663" s="6" t="s">
        <v>74</v>
      </c>
      <c r="D1663" s="7" t="n">
        <v>213</v>
      </c>
      <c r="E1663" s="25" t="n">
        <v>5</v>
      </c>
      <c r="F1663" s="23" t="n">
        <v>1065</v>
      </c>
      <c r="G1663" s="24" t="s">
        <v>77</v>
      </c>
      <c r="H1663" s="17" t="n">
        <f aca="false">MONTH(A1663)</f>
        <v>4</v>
      </c>
      <c r="I1663" s="17" t="n">
        <f aca="false">DAY(A1663)</f>
        <v>9</v>
      </c>
    </row>
    <row r="1664" customFormat="false" ht="15.75" hidden="true" customHeight="true" outlineLevel="0" collapsed="false">
      <c r="A1664" s="22" t="n">
        <v>44040</v>
      </c>
      <c r="B1664" s="6" t="s">
        <v>71</v>
      </c>
      <c r="C1664" s="6" t="s">
        <v>74</v>
      </c>
      <c r="D1664" s="7" t="n">
        <v>291</v>
      </c>
      <c r="E1664" s="25" t="n">
        <v>5</v>
      </c>
      <c r="F1664" s="23" t="n">
        <v>1455</v>
      </c>
      <c r="G1664" s="24" t="s">
        <v>83</v>
      </c>
      <c r="H1664" s="17" t="n">
        <f aca="false">MONTH(A1664)</f>
        <v>7</v>
      </c>
      <c r="I1664" s="17" t="n">
        <f aca="false">DAY(A1664)</f>
        <v>28</v>
      </c>
    </row>
    <row r="1665" customFormat="false" ht="15.75" hidden="true" customHeight="true" outlineLevel="0" collapsed="false">
      <c r="A1665" s="22" t="n">
        <v>44144</v>
      </c>
      <c r="B1665" s="6" t="s">
        <v>78</v>
      </c>
      <c r="C1665" s="6" t="s">
        <v>74</v>
      </c>
      <c r="D1665" s="6" t="n">
        <v>445</v>
      </c>
      <c r="E1665" s="23" t="n">
        <v>7</v>
      </c>
      <c r="F1665" s="23" t="n">
        <v>3115</v>
      </c>
      <c r="G1665" s="24" t="s">
        <v>77</v>
      </c>
      <c r="H1665" s="17" t="n">
        <f aca="false">MONTH(A1665)</f>
        <v>11</v>
      </c>
      <c r="I1665" s="17" t="n">
        <f aca="false">DAY(A1665)</f>
        <v>9</v>
      </c>
    </row>
    <row r="1666" customFormat="false" ht="15.75" hidden="true" customHeight="true" outlineLevel="0" collapsed="false">
      <c r="A1666" s="22" t="n">
        <v>43894</v>
      </c>
      <c r="B1666" s="6" t="s">
        <v>71</v>
      </c>
      <c r="C1666" s="6" t="s">
        <v>74</v>
      </c>
      <c r="D1666" s="7" t="n">
        <v>212</v>
      </c>
      <c r="E1666" s="25" t="n">
        <v>5</v>
      </c>
      <c r="F1666" s="23" t="n">
        <v>1060</v>
      </c>
      <c r="G1666" s="24" t="s">
        <v>77</v>
      </c>
      <c r="H1666" s="17" t="n">
        <f aca="false">MONTH(A1666)</f>
        <v>3</v>
      </c>
      <c r="I1666" s="17" t="n">
        <f aca="false">DAY(A1666)</f>
        <v>4</v>
      </c>
    </row>
    <row r="1667" customFormat="false" ht="15.75" hidden="true" customHeight="true" outlineLevel="0" collapsed="false">
      <c r="A1667" s="22" t="n">
        <v>44023</v>
      </c>
      <c r="B1667" s="6" t="s">
        <v>71</v>
      </c>
      <c r="C1667" s="6" t="s">
        <v>72</v>
      </c>
      <c r="D1667" s="6" t="n">
        <v>173</v>
      </c>
      <c r="E1667" s="23" t="n">
        <v>5</v>
      </c>
      <c r="F1667" s="23" t="n">
        <v>865</v>
      </c>
      <c r="G1667" s="24" t="s">
        <v>73</v>
      </c>
      <c r="H1667" s="17" t="n">
        <f aca="false">MONTH(A1667)</f>
        <v>7</v>
      </c>
      <c r="I1667" s="17" t="n">
        <f aca="false">DAY(A1667)</f>
        <v>11</v>
      </c>
    </row>
    <row r="1668" customFormat="false" ht="15.75" hidden="true" customHeight="true" outlineLevel="0" collapsed="false">
      <c r="A1668" s="22" t="n">
        <v>44117</v>
      </c>
      <c r="B1668" s="6" t="s">
        <v>82</v>
      </c>
      <c r="C1668" s="6" t="s">
        <v>72</v>
      </c>
      <c r="D1668" s="6" t="n">
        <v>315</v>
      </c>
      <c r="E1668" s="23" t="n">
        <v>16</v>
      </c>
      <c r="F1668" s="23" t="n">
        <v>5040</v>
      </c>
      <c r="G1668" s="24" t="s">
        <v>87</v>
      </c>
      <c r="H1668" s="17" t="n">
        <f aca="false">MONTH(A1668)</f>
        <v>10</v>
      </c>
      <c r="I1668" s="17" t="n">
        <f aca="false">DAY(A1668)</f>
        <v>13</v>
      </c>
    </row>
    <row r="1669" customFormat="false" ht="15.75" hidden="true" customHeight="true" outlineLevel="0" collapsed="false">
      <c r="A1669" s="22" t="n">
        <v>44014</v>
      </c>
      <c r="B1669" s="6" t="s">
        <v>71</v>
      </c>
      <c r="C1669" s="6" t="s">
        <v>74</v>
      </c>
      <c r="D1669" s="7" t="n">
        <v>320</v>
      </c>
      <c r="E1669" s="25" t="n">
        <v>5</v>
      </c>
      <c r="F1669" s="23" t="n">
        <v>1600</v>
      </c>
      <c r="G1669" s="24" t="s">
        <v>77</v>
      </c>
      <c r="H1669" s="17" t="n">
        <f aca="false">MONTH(A1669)</f>
        <v>7</v>
      </c>
      <c r="I1669" s="17" t="n">
        <f aca="false">DAY(A1669)</f>
        <v>2</v>
      </c>
    </row>
    <row r="1670" customFormat="false" ht="15.75" hidden="true" customHeight="true" outlineLevel="0" collapsed="false">
      <c r="A1670" s="22" t="n">
        <v>44101</v>
      </c>
      <c r="B1670" s="6" t="s">
        <v>76</v>
      </c>
      <c r="C1670" s="6" t="s">
        <v>74</v>
      </c>
      <c r="D1670" s="6" t="n">
        <v>262</v>
      </c>
      <c r="E1670" s="23" t="n">
        <v>11</v>
      </c>
      <c r="F1670" s="23" t="n">
        <v>2882</v>
      </c>
      <c r="G1670" s="24" t="s">
        <v>83</v>
      </c>
      <c r="H1670" s="17" t="n">
        <f aca="false">MONTH(A1670)</f>
        <v>9</v>
      </c>
      <c r="I1670" s="17" t="n">
        <f aca="false">DAY(A1670)</f>
        <v>27</v>
      </c>
    </row>
    <row r="1671" customFormat="false" ht="15.75" hidden="true" customHeight="true" outlineLevel="0" collapsed="false">
      <c r="A1671" s="22" t="n">
        <v>43951</v>
      </c>
      <c r="B1671" s="6" t="s">
        <v>71</v>
      </c>
      <c r="C1671" s="6" t="s">
        <v>72</v>
      </c>
      <c r="D1671" s="6" t="n">
        <v>109</v>
      </c>
      <c r="E1671" s="23" t="n">
        <v>5</v>
      </c>
      <c r="F1671" s="23" t="n">
        <v>545</v>
      </c>
      <c r="G1671" s="24" t="s">
        <v>73</v>
      </c>
      <c r="H1671" s="17" t="n">
        <f aca="false">MONTH(A1671)</f>
        <v>4</v>
      </c>
      <c r="I1671" s="17" t="n">
        <f aca="false">DAY(A1671)</f>
        <v>30</v>
      </c>
    </row>
    <row r="1672" customFormat="false" ht="15.75" hidden="true" customHeight="true" outlineLevel="0" collapsed="false">
      <c r="A1672" s="22" t="n">
        <v>44168</v>
      </c>
      <c r="B1672" s="6" t="s">
        <v>78</v>
      </c>
      <c r="C1672" s="6" t="s">
        <v>74</v>
      </c>
      <c r="D1672" s="6" t="n">
        <v>468</v>
      </c>
      <c r="E1672" s="23" t="n">
        <v>7</v>
      </c>
      <c r="F1672" s="23" t="n">
        <v>3276</v>
      </c>
      <c r="G1672" s="24" t="s">
        <v>77</v>
      </c>
      <c r="H1672" s="17" t="n">
        <f aca="false">MONTH(A1672)</f>
        <v>12</v>
      </c>
      <c r="I1672" s="17" t="n">
        <f aca="false">DAY(A1672)</f>
        <v>3</v>
      </c>
    </row>
    <row r="1673" customFormat="false" ht="15.75" hidden="true" customHeight="true" outlineLevel="0" collapsed="false">
      <c r="A1673" s="22" t="n">
        <v>44070</v>
      </c>
      <c r="B1673" s="6" t="s">
        <v>82</v>
      </c>
      <c r="C1673" s="6" t="s">
        <v>72</v>
      </c>
      <c r="D1673" s="6" t="n">
        <v>215</v>
      </c>
      <c r="E1673" s="23" t="n">
        <v>16</v>
      </c>
      <c r="F1673" s="23" t="n">
        <v>3440</v>
      </c>
      <c r="G1673" s="24" t="s">
        <v>83</v>
      </c>
      <c r="H1673" s="17" t="n">
        <f aca="false">MONTH(A1673)</f>
        <v>8</v>
      </c>
      <c r="I1673" s="17" t="n">
        <f aca="false">DAY(A1673)</f>
        <v>27</v>
      </c>
    </row>
    <row r="1674" customFormat="false" ht="15.75" hidden="true" customHeight="true" outlineLevel="0" collapsed="false">
      <c r="A1674" s="22" t="n">
        <v>44057</v>
      </c>
      <c r="B1674" s="6" t="s">
        <v>76</v>
      </c>
      <c r="C1674" s="6" t="s">
        <v>72</v>
      </c>
      <c r="D1674" s="6" t="n">
        <v>170</v>
      </c>
      <c r="E1674" s="23" t="n">
        <v>11</v>
      </c>
      <c r="F1674" s="23" t="n">
        <v>1870</v>
      </c>
      <c r="G1674" s="24" t="s">
        <v>73</v>
      </c>
      <c r="H1674" s="17" t="n">
        <f aca="false">MONTH(A1674)</f>
        <v>8</v>
      </c>
      <c r="I1674" s="17" t="n">
        <f aca="false">DAY(A1674)</f>
        <v>14</v>
      </c>
    </row>
    <row r="1675" customFormat="false" ht="15.75" hidden="true" customHeight="true" outlineLevel="0" collapsed="false">
      <c r="A1675" s="22" t="n">
        <v>44160</v>
      </c>
      <c r="B1675" s="6" t="s">
        <v>82</v>
      </c>
      <c r="C1675" s="6" t="s">
        <v>72</v>
      </c>
      <c r="D1675" s="6" t="n">
        <v>353</v>
      </c>
      <c r="E1675" s="23" t="n">
        <v>16</v>
      </c>
      <c r="F1675" s="23" t="n">
        <v>5648</v>
      </c>
      <c r="G1675" s="24" t="s">
        <v>88</v>
      </c>
      <c r="H1675" s="17" t="n">
        <f aca="false">MONTH(A1675)</f>
        <v>11</v>
      </c>
      <c r="I1675" s="17" t="n">
        <f aca="false">DAY(A1675)</f>
        <v>25</v>
      </c>
    </row>
    <row r="1676" customFormat="false" ht="15.75" hidden="true" customHeight="true" outlineLevel="0" collapsed="false">
      <c r="A1676" s="22" t="n">
        <v>44029</v>
      </c>
      <c r="B1676" s="6" t="s">
        <v>71</v>
      </c>
      <c r="C1676" s="6" t="s">
        <v>74</v>
      </c>
      <c r="D1676" s="7" t="n">
        <v>329</v>
      </c>
      <c r="E1676" s="25" t="n">
        <v>5</v>
      </c>
      <c r="F1676" s="23" t="n">
        <v>1645</v>
      </c>
      <c r="G1676" s="24" t="s">
        <v>89</v>
      </c>
      <c r="H1676" s="17" t="n">
        <f aca="false">MONTH(A1676)</f>
        <v>7</v>
      </c>
      <c r="I1676" s="17" t="n">
        <f aca="false">DAY(A1676)</f>
        <v>17</v>
      </c>
    </row>
    <row r="1677" customFormat="false" ht="15.75" hidden="true" customHeight="true" outlineLevel="0" collapsed="false">
      <c r="A1677" s="22" t="n">
        <v>43936</v>
      </c>
      <c r="B1677" s="6" t="s">
        <v>82</v>
      </c>
      <c r="C1677" s="6" t="s">
        <v>72</v>
      </c>
      <c r="D1677" s="6" t="n">
        <v>142</v>
      </c>
      <c r="E1677" s="23" t="n">
        <v>16</v>
      </c>
      <c r="F1677" s="23" t="n">
        <v>2272</v>
      </c>
      <c r="G1677" s="24" t="s">
        <v>73</v>
      </c>
      <c r="H1677" s="17" t="n">
        <f aca="false">MONTH(A1677)</f>
        <v>4</v>
      </c>
      <c r="I1677" s="17" t="n">
        <f aca="false">DAY(A1677)</f>
        <v>15</v>
      </c>
    </row>
    <row r="1678" customFormat="false" ht="15.75" hidden="true" customHeight="true" outlineLevel="0" collapsed="false">
      <c r="A1678" s="22" t="n">
        <v>43934</v>
      </c>
      <c r="B1678" s="6" t="s">
        <v>76</v>
      </c>
      <c r="C1678" s="6" t="s">
        <v>74</v>
      </c>
      <c r="D1678" s="6" t="n">
        <v>92</v>
      </c>
      <c r="E1678" s="23" t="n">
        <v>11</v>
      </c>
      <c r="F1678" s="23" t="n">
        <v>1012</v>
      </c>
      <c r="G1678" s="24" t="s">
        <v>87</v>
      </c>
      <c r="H1678" s="17" t="n">
        <f aca="false">MONTH(A1678)</f>
        <v>4</v>
      </c>
      <c r="I1678" s="17" t="n">
        <f aca="false">DAY(A1678)</f>
        <v>13</v>
      </c>
    </row>
    <row r="1679" customFormat="false" ht="15.75" hidden="false" customHeight="true" outlineLevel="0" collapsed="false">
      <c r="A1679" s="22" t="n">
        <v>43845</v>
      </c>
      <c r="B1679" s="6" t="s">
        <v>71</v>
      </c>
      <c r="C1679" s="6" t="s">
        <v>74</v>
      </c>
      <c r="D1679" s="7" t="n">
        <v>133</v>
      </c>
      <c r="E1679" s="25" t="n">
        <v>5</v>
      </c>
      <c r="F1679" s="23" t="n">
        <v>665</v>
      </c>
      <c r="G1679" s="24" t="s">
        <v>87</v>
      </c>
      <c r="H1679" s="17" t="n">
        <f aca="false">MONTH(A1679)</f>
        <v>1</v>
      </c>
      <c r="I1679" s="17" t="n">
        <f aca="false">DAY(A1679)</f>
        <v>15</v>
      </c>
      <c r="J1679" s="26" t="s">
        <v>81</v>
      </c>
    </row>
    <row r="1680" customFormat="false" ht="15.75" hidden="true" customHeight="true" outlineLevel="0" collapsed="false">
      <c r="A1680" s="22" t="n">
        <v>44047</v>
      </c>
      <c r="B1680" s="6" t="s">
        <v>78</v>
      </c>
      <c r="C1680" s="6" t="s">
        <v>74</v>
      </c>
      <c r="D1680" s="6" t="n">
        <v>246</v>
      </c>
      <c r="E1680" s="23" t="n">
        <v>7</v>
      </c>
      <c r="F1680" s="23" t="n">
        <v>1722</v>
      </c>
      <c r="G1680" s="24" t="s">
        <v>77</v>
      </c>
      <c r="H1680" s="17" t="n">
        <f aca="false">MONTH(A1680)</f>
        <v>8</v>
      </c>
      <c r="I1680" s="17" t="n">
        <f aca="false">DAY(A1680)</f>
        <v>4</v>
      </c>
    </row>
    <row r="1681" customFormat="false" ht="15.75" hidden="true" customHeight="true" outlineLevel="0" collapsed="false">
      <c r="A1681" s="22" t="n">
        <v>44048</v>
      </c>
      <c r="B1681" s="6" t="s">
        <v>76</v>
      </c>
      <c r="C1681" s="6" t="s">
        <v>72</v>
      </c>
      <c r="D1681" s="6" t="n">
        <v>181</v>
      </c>
      <c r="E1681" s="23" t="n">
        <v>11</v>
      </c>
      <c r="F1681" s="23" t="n">
        <v>1991</v>
      </c>
      <c r="G1681" s="24" t="s">
        <v>77</v>
      </c>
      <c r="H1681" s="17" t="n">
        <f aca="false">MONTH(A1681)</f>
        <v>8</v>
      </c>
      <c r="I1681" s="17" t="n">
        <f aca="false">DAY(A1681)</f>
        <v>5</v>
      </c>
    </row>
    <row r="1682" customFormat="false" ht="15.75" hidden="true" customHeight="true" outlineLevel="0" collapsed="false">
      <c r="A1682" s="22" t="n">
        <v>44120</v>
      </c>
      <c r="B1682" s="6" t="s">
        <v>76</v>
      </c>
      <c r="C1682" s="6" t="s">
        <v>74</v>
      </c>
      <c r="D1682" s="6" t="n">
        <v>189</v>
      </c>
      <c r="E1682" s="23" t="n">
        <v>11</v>
      </c>
      <c r="F1682" s="23" t="n">
        <v>2079</v>
      </c>
      <c r="G1682" s="24" t="s">
        <v>73</v>
      </c>
      <c r="H1682" s="17" t="n">
        <f aca="false">MONTH(A1682)</f>
        <v>10</v>
      </c>
      <c r="I1682" s="17" t="n">
        <f aca="false">DAY(A1682)</f>
        <v>16</v>
      </c>
    </row>
    <row r="1683" customFormat="false" ht="15.75" hidden="true" customHeight="true" outlineLevel="0" collapsed="false">
      <c r="A1683" s="22" t="n">
        <v>44149</v>
      </c>
      <c r="B1683" s="6" t="s">
        <v>71</v>
      </c>
      <c r="C1683" s="6" t="s">
        <v>72</v>
      </c>
      <c r="D1683" s="6" t="n">
        <v>290</v>
      </c>
      <c r="E1683" s="23" t="n">
        <v>5</v>
      </c>
      <c r="F1683" s="23" t="n">
        <v>1450</v>
      </c>
      <c r="G1683" s="24" t="s">
        <v>87</v>
      </c>
      <c r="H1683" s="17" t="n">
        <f aca="false">MONTH(A1683)</f>
        <v>11</v>
      </c>
      <c r="I1683" s="17" t="n">
        <f aca="false">DAY(A1683)</f>
        <v>14</v>
      </c>
    </row>
    <row r="1684" customFormat="false" ht="15.75" hidden="true" customHeight="true" outlineLevel="0" collapsed="false">
      <c r="A1684" s="22" t="n">
        <v>43972</v>
      </c>
      <c r="B1684" s="6" t="s">
        <v>76</v>
      </c>
      <c r="C1684" s="6" t="s">
        <v>74</v>
      </c>
      <c r="D1684" s="6" t="n">
        <v>165</v>
      </c>
      <c r="E1684" s="23" t="n">
        <v>11</v>
      </c>
      <c r="F1684" s="23" t="n">
        <v>1815</v>
      </c>
      <c r="G1684" s="24" t="s">
        <v>80</v>
      </c>
      <c r="H1684" s="17" t="n">
        <f aca="false">MONTH(A1684)</f>
        <v>5</v>
      </c>
      <c r="I1684" s="17" t="n">
        <f aca="false">DAY(A1684)</f>
        <v>21</v>
      </c>
    </row>
    <row r="1685" customFormat="false" ht="15.75" hidden="false" customHeight="true" outlineLevel="0" collapsed="false">
      <c r="A1685" s="22" t="n">
        <v>43865</v>
      </c>
      <c r="B1685" s="6" t="s">
        <v>76</v>
      </c>
      <c r="C1685" s="6" t="s">
        <v>72</v>
      </c>
      <c r="D1685" s="6" t="n">
        <v>98</v>
      </c>
      <c r="E1685" s="23" t="n">
        <v>11</v>
      </c>
      <c r="F1685" s="23" t="n">
        <v>1078</v>
      </c>
      <c r="G1685" s="24" t="s">
        <v>77</v>
      </c>
      <c r="H1685" s="17" t="n">
        <f aca="false">MONTH(A1685)</f>
        <v>2</v>
      </c>
      <c r="I1685" s="17" t="n">
        <f aca="false">DAY(A1685)</f>
        <v>4</v>
      </c>
      <c r="J1685" s="26" t="s">
        <v>86</v>
      </c>
    </row>
    <row r="1686" customFormat="false" ht="15.75" hidden="true" customHeight="true" outlineLevel="0" collapsed="false">
      <c r="A1686" s="22" t="n">
        <v>43910</v>
      </c>
      <c r="B1686" s="6" t="s">
        <v>78</v>
      </c>
      <c r="C1686" s="6" t="s">
        <v>74</v>
      </c>
      <c r="D1686" s="6" t="n">
        <v>174</v>
      </c>
      <c r="E1686" s="23" t="n">
        <v>7</v>
      </c>
      <c r="F1686" s="23" t="n">
        <v>1218</v>
      </c>
      <c r="G1686" s="24" t="s">
        <v>80</v>
      </c>
      <c r="H1686" s="17" t="n">
        <f aca="false">MONTH(A1686)</f>
        <v>3</v>
      </c>
      <c r="I1686" s="17" t="n">
        <f aca="false">DAY(A1686)</f>
        <v>20</v>
      </c>
    </row>
    <row r="1687" customFormat="false" ht="15.75" hidden="false" customHeight="true" outlineLevel="0" collapsed="false">
      <c r="A1687" s="22" t="n">
        <v>43843</v>
      </c>
      <c r="B1687" s="6" t="s">
        <v>76</v>
      </c>
      <c r="C1687" s="6" t="s">
        <v>74</v>
      </c>
      <c r="D1687" s="6" t="n">
        <v>77</v>
      </c>
      <c r="E1687" s="23" t="n">
        <v>11</v>
      </c>
      <c r="F1687" s="23" t="n">
        <v>847</v>
      </c>
      <c r="G1687" s="24" t="s">
        <v>73</v>
      </c>
      <c r="H1687" s="17" t="n">
        <f aca="false">MONTH(A1687)</f>
        <v>1</v>
      </c>
      <c r="I1687" s="17" t="n">
        <f aca="false">DAY(A1687)</f>
        <v>13</v>
      </c>
      <c r="J1687" s="26" t="s">
        <v>92</v>
      </c>
    </row>
    <row r="1688" customFormat="false" ht="15.75" hidden="false" customHeight="true" outlineLevel="0" collapsed="false">
      <c r="A1688" s="22" t="n">
        <v>43850</v>
      </c>
      <c r="B1688" s="6" t="s">
        <v>76</v>
      </c>
      <c r="C1688" s="6" t="s">
        <v>72</v>
      </c>
      <c r="D1688" s="6" t="n">
        <v>73</v>
      </c>
      <c r="E1688" s="23" t="n">
        <v>11</v>
      </c>
      <c r="F1688" s="23" t="n">
        <v>803</v>
      </c>
      <c r="G1688" s="24" t="s">
        <v>80</v>
      </c>
      <c r="H1688" s="17" t="n">
        <f aca="false">MONTH(A1688)</f>
        <v>1</v>
      </c>
      <c r="I1688" s="17" t="n">
        <f aca="false">DAY(A1688)</f>
        <v>20</v>
      </c>
      <c r="J1688" s="26" t="s">
        <v>81</v>
      </c>
    </row>
    <row r="1689" customFormat="false" ht="15.75" hidden="true" customHeight="true" outlineLevel="0" collapsed="false">
      <c r="A1689" s="22" t="n">
        <v>43984</v>
      </c>
      <c r="B1689" s="6" t="s">
        <v>78</v>
      </c>
      <c r="C1689" s="6" t="s">
        <v>74</v>
      </c>
      <c r="D1689" s="6" t="n">
        <v>223</v>
      </c>
      <c r="E1689" s="23" t="n">
        <v>7</v>
      </c>
      <c r="F1689" s="23" t="n">
        <v>1561</v>
      </c>
      <c r="G1689" s="24" t="s">
        <v>77</v>
      </c>
      <c r="H1689" s="17" t="n">
        <f aca="false">MONTH(A1689)</f>
        <v>6</v>
      </c>
      <c r="I1689" s="17" t="n">
        <f aca="false">DAY(A1689)</f>
        <v>2</v>
      </c>
    </row>
    <row r="1690" customFormat="false" ht="15.75" hidden="true" customHeight="true" outlineLevel="0" collapsed="false">
      <c r="A1690" s="22" t="n">
        <v>44036</v>
      </c>
      <c r="B1690" s="6" t="s">
        <v>76</v>
      </c>
      <c r="C1690" s="6" t="s">
        <v>72</v>
      </c>
      <c r="D1690" s="6" t="n">
        <v>150</v>
      </c>
      <c r="E1690" s="23" t="n">
        <v>11</v>
      </c>
      <c r="F1690" s="23" t="n">
        <v>1650</v>
      </c>
      <c r="G1690" s="24" t="s">
        <v>73</v>
      </c>
      <c r="H1690" s="17" t="n">
        <f aca="false">MONTH(A1690)</f>
        <v>7</v>
      </c>
      <c r="I1690" s="17" t="n">
        <f aca="false">DAY(A1690)</f>
        <v>24</v>
      </c>
    </row>
    <row r="1691" customFormat="false" ht="15.75" hidden="true" customHeight="true" outlineLevel="0" collapsed="false">
      <c r="A1691" s="22" t="n">
        <v>44111</v>
      </c>
      <c r="B1691" s="6" t="s">
        <v>71</v>
      </c>
      <c r="C1691" s="6" t="s">
        <v>74</v>
      </c>
      <c r="D1691" s="6" t="n">
        <v>478</v>
      </c>
      <c r="E1691" s="25" t="n">
        <v>5</v>
      </c>
      <c r="F1691" s="23" t="n">
        <v>2390</v>
      </c>
      <c r="G1691" s="24" t="s">
        <v>77</v>
      </c>
      <c r="H1691" s="17" t="n">
        <f aca="false">MONTH(A1691)</f>
        <v>10</v>
      </c>
      <c r="I1691" s="17" t="n">
        <f aca="false">DAY(A1691)</f>
        <v>7</v>
      </c>
    </row>
    <row r="1692" customFormat="false" ht="15.75" hidden="true" customHeight="true" outlineLevel="0" collapsed="false">
      <c r="A1692" s="22" t="n">
        <v>43947</v>
      </c>
      <c r="B1692" s="6" t="s">
        <v>78</v>
      </c>
      <c r="C1692" s="6" t="s">
        <v>74</v>
      </c>
      <c r="D1692" s="6" t="n">
        <v>151</v>
      </c>
      <c r="E1692" s="23" t="n">
        <v>7</v>
      </c>
      <c r="F1692" s="23" t="n">
        <v>1057</v>
      </c>
      <c r="G1692" s="24" t="s">
        <v>83</v>
      </c>
      <c r="H1692" s="17" t="n">
        <f aca="false">MONTH(A1692)</f>
        <v>4</v>
      </c>
      <c r="I1692" s="17" t="n">
        <f aca="false">DAY(A1692)</f>
        <v>26</v>
      </c>
    </row>
    <row r="1693" customFormat="false" ht="15.75" hidden="true" customHeight="true" outlineLevel="0" collapsed="false">
      <c r="A1693" s="22" t="n">
        <v>44122</v>
      </c>
      <c r="B1693" s="6" t="s">
        <v>76</v>
      </c>
      <c r="C1693" s="6" t="s">
        <v>72</v>
      </c>
      <c r="D1693" s="6" t="n">
        <v>275</v>
      </c>
      <c r="E1693" s="23" t="n">
        <v>11</v>
      </c>
      <c r="F1693" s="23" t="n">
        <v>3025</v>
      </c>
      <c r="G1693" s="24" t="s">
        <v>80</v>
      </c>
      <c r="H1693" s="17" t="n">
        <f aca="false">MONTH(A1693)</f>
        <v>10</v>
      </c>
      <c r="I1693" s="17" t="n">
        <f aca="false">DAY(A1693)</f>
        <v>18</v>
      </c>
    </row>
    <row r="1694" customFormat="false" ht="15.75" hidden="true" customHeight="true" outlineLevel="0" collapsed="false">
      <c r="A1694" s="22" t="n">
        <v>44005</v>
      </c>
      <c r="B1694" s="6" t="s">
        <v>71</v>
      </c>
      <c r="C1694" s="6" t="s">
        <v>74</v>
      </c>
      <c r="D1694" s="7" t="n">
        <v>346</v>
      </c>
      <c r="E1694" s="25" t="n">
        <v>5</v>
      </c>
      <c r="F1694" s="23" t="n">
        <v>1730</v>
      </c>
      <c r="G1694" s="24" t="s">
        <v>87</v>
      </c>
      <c r="H1694" s="17" t="n">
        <f aca="false">MONTH(A1694)</f>
        <v>6</v>
      </c>
      <c r="I1694" s="17" t="n">
        <f aca="false">DAY(A1694)</f>
        <v>23</v>
      </c>
    </row>
    <row r="1695" customFormat="false" ht="15.75" hidden="true" customHeight="true" outlineLevel="0" collapsed="false">
      <c r="A1695" s="22" t="n">
        <v>44052</v>
      </c>
      <c r="B1695" s="6" t="s">
        <v>76</v>
      </c>
      <c r="C1695" s="6" t="s">
        <v>74</v>
      </c>
      <c r="D1695" s="6" t="n">
        <v>172</v>
      </c>
      <c r="E1695" s="23" t="n">
        <v>11</v>
      </c>
      <c r="F1695" s="23" t="n">
        <v>1892</v>
      </c>
      <c r="G1695" s="24" t="s">
        <v>77</v>
      </c>
      <c r="H1695" s="17" t="n">
        <f aca="false">MONTH(A1695)</f>
        <v>8</v>
      </c>
      <c r="I1695" s="17" t="n">
        <f aca="false">DAY(A1695)</f>
        <v>9</v>
      </c>
    </row>
    <row r="1696" customFormat="false" ht="15.75" hidden="true" customHeight="true" outlineLevel="0" collapsed="false">
      <c r="A1696" s="22" t="n">
        <v>44016</v>
      </c>
      <c r="B1696" s="6" t="s">
        <v>76</v>
      </c>
      <c r="C1696" s="6" t="s">
        <v>72</v>
      </c>
      <c r="D1696" s="6" t="n">
        <v>173</v>
      </c>
      <c r="E1696" s="23" t="n">
        <v>11</v>
      </c>
      <c r="F1696" s="23" t="n">
        <v>1903</v>
      </c>
      <c r="G1696" s="24" t="s">
        <v>77</v>
      </c>
      <c r="H1696" s="17" t="n">
        <f aca="false">MONTH(A1696)</f>
        <v>7</v>
      </c>
      <c r="I1696" s="17" t="n">
        <f aca="false">DAY(A1696)</f>
        <v>4</v>
      </c>
    </row>
    <row r="1697" customFormat="false" ht="15.75" hidden="true" customHeight="true" outlineLevel="0" collapsed="false">
      <c r="A1697" s="22" t="n">
        <v>44062</v>
      </c>
      <c r="B1697" s="6" t="s">
        <v>71</v>
      </c>
      <c r="C1697" s="6" t="s">
        <v>74</v>
      </c>
      <c r="D1697" s="7" t="n">
        <v>344</v>
      </c>
      <c r="E1697" s="25" t="n">
        <v>5</v>
      </c>
      <c r="F1697" s="23" t="n">
        <v>1720</v>
      </c>
      <c r="G1697" s="24" t="s">
        <v>85</v>
      </c>
      <c r="H1697" s="17" t="n">
        <f aca="false">MONTH(A1697)</f>
        <v>8</v>
      </c>
      <c r="I1697" s="17" t="n">
        <f aca="false">DAY(A1697)</f>
        <v>19</v>
      </c>
    </row>
    <row r="1698" customFormat="false" ht="15.75" hidden="true" customHeight="true" outlineLevel="0" collapsed="false">
      <c r="A1698" s="22" t="n">
        <v>44065</v>
      </c>
      <c r="B1698" s="6" t="s">
        <v>78</v>
      </c>
      <c r="C1698" s="6" t="s">
        <v>74</v>
      </c>
      <c r="D1698" s="6" t="n">
        <v>285</v>
      </c>
      <c r="E1698" s="23" t="n">
        <v>7</v>
      </c>
      <c r="F1698" s="23" t="n">
        <v>1995</v>
      </c>
      <c r="G1698" s="24" t="s">
        <v>73</v>
      </c>
      <c r="H1698" s="17" t="n">
        <f aca="false">MONTH(A1698)</f>
        <v>8</v>
      </c>
      <c r="I1698" s="17" t="n">
        <f aca="false">DAY(A1698)</f>
        <v>22</v>
      </c>
    </row>
    <row r="1699" customFormat="false" ht="15.75" hidden="true" customHeight="true" outlineLevel="0" collapsed="false">
      <c r="A1699" s="22" t="n">
        <v>44172</v>
      </c>
      <c r="B1699" s="6" t="s">
        <v>71</v>
      </c>
      <c r="C1699" s="6" t="s">
        <v>74</v>
      </c>
      <c r="D1699" s="6" t="n">
        <v>627</v>
      </c>
      <c r="E1699" s="25" t="n">
        <v>5</v>
      </c>
      <c r="F1699" s="23" t="n">
        <v>3135</v>
      </c>
      <c r="G1699" s="24" t="s">
        <v>77</v>
      </c>
      <c r="H1699" s="17" t="n">
        <f aca="false">MONTH(A1699)</f>
        <v>12</v>
      </c>
      <c r="I1699" s="17" t="n">
        <f aca="false">DAY(A1699)</f>
        <v>7</v>
      </c>
    </row>
    <row r="1700" customFormat="false" ht="15.75" hidden="true" customHeight="true" outlineLevel="0" collapsed="false">
      <c r="A1700" s="22" t="n">
        <v>44176</v>
      </c>
      <c r="B1700" s="6" t="s">
        <v>71</v>
      </c>
      <c r="C1700" s="6" t="s">
        <v>72</v>
      </c>
      <c r="D1700" s="6" t="n">
        <v>259</v>
      </c>
      <c r="E1700" s="23" t="n">
        <v>5</v>
      </c>
      <c r="F1700" s="23" t="n">
        <v>1295</v>
      </c>
      <c r="G1700" s="24" t="s">
        <v>88</v>
      </c>
      <c r="H1700" s="17" t="n">
        <f aca="false">MONTH(A1700)</f>
        <v>12</v>
      </c>
      <c r="I1700" s="17" t="n">
        <f aca="false">DAY(A1700)</f>
        <v>11</v>
      </c>
    </row>
    <row r="1701" customFormat="false" ht="15.75" hidden="false" customHeight="true" outlineLevel="0" collapsed="false">
      <c r="A1701" s="22" t="n">
        <v>43852</v>
      </c>
      <c r="B1701" s="6" t="s">
        <v>76</v>
      </c>
      <c r="C1701" s="6" t="s">
        <v>72</v>
      </c>
      <c r="D1701" s="6" t="n">
        <v>55</v>
      </c>
      <c r="E1701" s="23" t="n">
        <v>11</v>
      </c>
      <c r="F1701" s="23" t="n">
        <v>605</v>
      </c>
      <c r="G1701" s="24" t="s">
        <v>73</v>
      </c>
      <c r="H1701" s="17" t="n">
        <f aca="false">MONTH(A1701)</f>
        <v>1</v>
      </c>
      <c r="I1701" s="17" t="n">
        <f aca="false">DAY(A1701)</f>
        <v>22</v>
      </c>
      <c r="J1701" s="26" t="s">
        <v>84</v>
      </c>
    </row>
    <row r="1702" customFormat="false" ht="15.75" hidden="false" customHeight="true" outlineLevel="0" collapsed="false">
      <c r="A1702" s="22" t="n">
        <v>43834</v>
      </c>
      <c r="B1702" s="6" t="s">
        <v>71</v>
      </c>
      <c r="C1702" s="6" t="s">
        <v>72</v>
      </c>
      <c r="D1702" s="6" t="n">
        <v>74</v>
      </c>
      <c r="E1702" s="23" t="n">
        <v>5</v>
      </c>
      <c r="F1702" s="23" t="n">
        <v>370</v>
      </c>
      <c r="G1702" s="24" t="s">
        <v>91</v>
      </c>
      <c r="H1702" s="17" t="n">
        <f aca="false">MONTH(A1702)</f>
        <v>1</v>
      </c>
      <c r="I1702" s="17" t="n">
        <f aca="false">DAY(A1702)</f>
        <v>4</v>
      </c>
      <c r="J1702" s="26" t="s">
        <v>86</v>
      </c>
    </row>
    <row r="1703" customFormat="false" ht="15.75" hidden="true" customHeight="true" outlineLevel="0" collapsed="false">
      <c r="A1703" s="22" t="n">
        <v>44152</v>
      </c>
      <c r="B1703" s="6" t="s">
        <v>78</v>
      </c>
      <c r="C1703" s="6" t="s">
        <v>74</v>
      </c>
      <c r="D1703" s="6" t="n">
        <v>398</v>
      </c>
      <c r="E1703" s="23" t="n">
        <v>7</v>
      </c>
      <c r="F1703" s="23" t="n">
        <v>2786</v>
      </c>
      <c r="G1703" s="24" t="s">
        <v>88</v>
      </c>
      <c r="H1703" s="17" t="n">
        <f aca="false">MONTH(A1703)</f>
        <v>11</v>
      </c>
      <c r="I1703" s="17" t="n">
        <f aca="false">DAY(A1703)</f>
        <v>17</v>
      </c>
    </row>
    <row r="1704" customFormat="false" ht="15.75" hidden="true" customHeight="true" outlineLevel="0" collapsed="false">
      <c r="A1704" s="22" t="n">
        <v>43930</v>
      </c>
      <c r="B1704" s="6" t="s">
        <v>82</v>
      </c>
      <c r="C1704" s="6" t="s">
        <v>72</v>
      </c>
      <c r="D1704" s="6" t="n">
        <v>135</v>
      </c>
      <c r="E1704" s="23" t="n">
        <v>16</v>
      </c>
      <c r="F1704" s="23" t="n">
        <v>2160</v>
      </c>
      <c r="G1704" s="24" t="s">
        <v>77</v>
      </c>
      <c r="H1704" s="17" t="n">
        <f aca="false">MONTH(A1704)</f>
        <v>4</v>
      </c>
      <c r="I1704" s="17" t="n">
        <f aca="false">DAY(A1704)</f>
        <v>9</v>
      </c>
    </row>
    <row r="1705" customFormat="false" ht="15.75" hidden="false" customHeight="true" outlineLevel="0" collapsed="false">
      <c r="A1705" s="22" t="n">
        <v>43874</v>
      </c>
      <c r="B1705" s="6" t="s">
        <v>71</v>
      </c>
      <c r="C1705" s="6" t="s">
        <v>72</v>
      </c>
      <c r="D1705" s="6" t="n">
        <v>94</v>
      </c>
      <c r="E1705" s="23" t="n">
        <v>5</v>
      </c>
      <c r="F1705" s="23" t="n">
        <v>470</v>
      </c>
      <c r="G1705" s="24" t="s">
        <v>87</v>
      </c>
      <c r="H1705" s="17" t="n">
        <f aca="false">MONTH(A1705)</f>
        <v>2</v>
      </c>
      <c r="I1705" s="17" t="n">
        <f aca="false">DAY(A1705)</f>
        <v>13</v>
      </c>
      <c r="J1705" s="26" t="s">
        <v>92</v>
      </c>
    </row>
    <row r="1706" customFormat="false" ht="15.75" hidden="false" customHeight="true" outlineLevel="0" collapsed="false">
      <c r="A1706" s="22" t="n">
        <v>43847</v>
      </c>
      <c r="B1706" s="6" t="s">
        <v>82</v>
      </c>
      <c r="C1706" s="6" t="s">
        <v>72</v>
      </c>
      <c r="D1706" s="6" t="n">
        <v>112</v>
      </c>
      <c r="E1706" s="23" t="n">
        <v>16</v>
      </c>
      <c r="F1706" s="23" t="n">
        <v>1792</v>
      </c>
      <c r="G1706" s="24" t="s">
        <v>87</v>
      </c>
      <c r="H1706" s="17" t="n">
        <f aca="false">MONTH(A1706)</f>
        <v>1</v>
      </c>
      <c r="I1706" s="17" t="n">
        <f aca="false">DAY(A1706)</f>
        <v>17</v>
      </c>
      <c r="J1706" s="26" t="s">
        <v>81</v>
      </c>
    </row>
    <row r="1707" customFormat="false" ht="15.75" hidden="false" customHeight="true" outlineLevel="0" collapsed="false">
      <c r="A1707" s="22" t="n">
        <v>43833</v>
      </c>
      <c r="B1707" s="6" t="s">
        <v>78</v>
      </c>
      <c r="C1707" s="6" t="s">
        <v>74</v>
      </c>
      <c r="D1707" s="6" t="n">
        <v>77</v>
      </c>
      <c r="E1707" s="23" t="n">
        <v>7</v>
      </c>
      <c r="F1707" s="23" t="n">
        <v>539</v>
      </c>
      <c r="G1707" s="24" t="s">
        <v>91</v>
      </c>
      <c r="H1707" s="17" t="n">
        <f aca="false">MONTH(A1707)</f>
        <v>1</v>
      </c>
      <c r="I1707" s="17" t="n">
        <f aca="false">DAY(A1707)</f>
        <v>3</v>
      </c>
      <c r="J1707" s="26" t="s">
        <v>86</v>
      </c>
    </row>
    <row r="1708" customFormat="false" ht="15.75" hidden="true" customHeight="true" outlineLevel="0" collapsed="false">
      <c r="A1708" s="22" t="n">
        <v>44057</v>
      </c>
      <c r="B1708" s="6" t="s">
        <v>71</v>
      </c>
      <c r="C1708" s="6" t="s">
        <v>72</v>
      </c>
      <c r="D1708" s="6" t="n">
        <v>210</v>
      </c>
      <c r="E1708" s="23" t="n">
        <v>5</v>
      </c>
      <c r="F1708" s="23" t="n">
        <v>1050</v>
      </c>
      <c r="G1708" s="24" t="s">
        <v>73</v>
      </c>
      <c r="H1708" s="17" t="n">
        <f aca="false">MONTH(A1708)</f>
        <v>8</v>
      </c>
      <c r="I1708" s="17" t="n">
        <f aca="false">DAY(A1708)</f>
        <v>14</v>
      </c>
    </row>
    <row r="1709" customFormat="false" ht="15.75" hidden="true" customHeight="true" outlineLevel="0" collapsed="false">
      <c r="A1709" s="22" t="n">
        <v>43944</v>
      </c>
      <c r="B1709" s="6" t="s">
        <v>82</v>
      </c>
      <c r="C1709" s="6" t="s">
        <v>72</v>
      </c>
      <c r="D1709" s="6" t="n">
        <v>115</v>
      </c>
      <c r="E1709" s="23" t="n">
        <v>16</v>
      </c>
      <c r="F1709" s="23" t="n">
        <v>1840</v>
      </c>
      <c r="G1709" s="24" t="s">
        <v>87</v>
      </c>
      <c r="H1709" s="17" t="n">
        <f aca="false">MONTH(A1709)</f>
        <v>4</v>
      </c>
      <c r="I1709" s="17" t="n">
        <f aca="false">DAY(A1709)</f>
        <v>23</v>
      </c>
    </row>
    <row r="1710" customFormat="false" ht="15.75" hidden="true" customHeight="true" outlineLevel="0" collapsed="false">
      <c r="A1710" s="22" t="n">
        <v>43962</v>
      </c>
      <c r="B1710" s="6" t="s">
        <v>71</v>
      </c>
      <c r="C1710" s="6" t="s">
        <v>72</v>
      </c>
      <c r="D1710" s="6" t="n">
        <v>174</v>
      </c>
      <c r="E1710" s="23" t="n">
        <v>5</v>
      </c>
      <c r="F1710" s="23" t="n">
        <v>870</v>
      </c>
      <c r="G1710" s="24" t="s">
        <v>73</v>
      </c>
      <c r="H1710" s="17" t="n">
        <f aca="false">MONTH(A1710)</f>
        <v>5</v>
      </c>
      <c r="I1710" s="17" t="n">
        <f aca="false">DAY(A1710)</f>
        <v>11</v>
      </c>
    </row>
    <row r="1711" customFormat="false" ht="15.75" hidden="true" customHeight="true" outlineLevel="0" collapsed="false">
      <c r="A1711" s="22" t="n">
        <v>43996</v>
      </c>
      <c r="B1711" s="6" t="s">
        <v>71</v>
      </c>
      <c r="C1711" s="6" t="s">
        <v>72</v>
      </c>
      <c r="D1711" s="6" t="n">
        <v>156</v>
      </c>
      <c r="E1711" s="23" t="n">
        <v>5</v>
      </c>
      <c r="F1711" s="23" t="n">
        <v>780</v>
      </c>
      <c r="G1711" s="24" t="s">
        <v>87</v>
      </c>
      <c r="H1711" s="17" t="n">
        <f aca="false">MONTH(A1711)</f>
        <v>6</v>
      </c>
      <c r="I1711" s="17" t="n">
        <f aca="false">DAY(A1711)</f>
        <v>14</v>
      </c>
    </row>
    <row r="1712" customFormat="false" ht="15.75" hidden="true" customHeight="true" outlineLevel="0" collapsed="false">
      <c r="A1712" s="22" t="n">
        <v>44108</v>
      </c>
      <c r="B1712" s="6" t="s">
        <v>78</v>
      </c>
      <c r="C1712" s="6" t="s">
        <v>74</v>
      </c>
      <c r="D1712" s="6" t="n">
        <v>378</v>
      </c>
      <c r="E1712" s="23" t="n">
        <v>7</v>
      </c>
      <c r="F1712" s="23" t="n">
        <v>2646</v>
      </c>
      <c r="G1712" s="24" t="s">
        <v>77</v>
      </c>
      <c r="H1712" s="17" t="n">
        <f aca="false">MONTH(A1712)</f>
        <v>10</v>
      </c>
      <c r="I1712" s="17" t="n">
        <f aca="false">DAY(A1712)</f>
        <v>4</v>
      </c>
    </row>
    <row r="1713" customFormat="false" ht="15.75" hidden="true" customHeight="true" outlineLevel="0" collapsed="false">
      <c r="A1713" s="22" t="n">
        <v>44120</v>
      </c>
      <c r="B1713" s="6" t="s">
        <v>82</v>
      </c>
      <c r="C1713" s="6" t="s">
        <v>72</v>
      </c>
      <c r="D1713" s="6" t="n">
        <v>291</v>
      </c>
      <c r="E1713" s="23" t="n">
        <v>16</v>
      </c>
      <c r="F1713" s="23" t="n">
        <v>4656</v>
      </c>
      <c r="G1713" s="24" t="s">
        <v>73</v>
      </c>
      <c r="H1713" s="17" t="n">
        <f aca="false">MONTH(A1713)</f>
        <v>10</v>
      </c>
      <c r="I1713" s="17" t="n">
        <f aca="false">DAY(A1713)</f>
        <v>16</v>
      </c>
    </row>
    <row r="1714" customFormat="false" ht="15.75" hidden="false" customHeight="true" outlineLevel="0" collapsed="false">
      <c r="A1714" s="22" t="n">
        <v>43842</v>
      </c>
      <c r="B1714" s="6" t="s">
        <v>76</v>
      </c>
      <c r="C1714" s="6" t="s">
        <v>74</v>
      </c>
      <c r="D1714" s="6" t="n">
        <v>89</v>
      </c>
      <c r="E1714" s="23" t="n">
        <v>11</v>
      </c>
      <c r="F1714" s="23" t="n">
        <v>979</v>
      </c>
      <c r="G1714" s="24" t="s">
        <v>73</v>
      </c>
      <c r="H1714" s="17" t="n">
        <f aca="false">MONTH(A1714)</f>
        <v>1</v>
      </c>
      <c r="I1714" s="17" t="n">
        <f aca="false">DAY(A1714)</f>
        <v>12</v>
      </c>
      <c r="J1714" s="26" t="s">
        <v>92</v>
      </c>
    </row>
    <row r="1715" customFormat="false" ht="15.75" hidden="true" customHeight="true" outlineLevel="0" collapsed="false">
      <c r="A1715" s="22" t="n">
        <v>44002</v>
      </c>
      <c r="B1715" s="6" t="s">
        <v>78</v>
      </c>
      <c r="C1715" s="6" t="s">
        <v>74</v>
      </c>
      <c r="D1715" s="6" t="n">
        <v>263</v>
      </c>
      <c r="E1715" s="23" t="n">
        <v>7</v>
      </c>
      <c r="F1715" s="23" t="n">
        <v>1841</v>
      </c>
      <c r="G1715" s="24" t="s">
        <v>80</v>
      </c>
      <c r="H1715" s="17" t="n">
        <f aca="false">MONTH(A1715)</f>
        <v>6</v>
      </c>
      <c r="I1715" s="17" t="n">
        <f aca="false">DAY(A1715)</f>
        <v>20</v>
      </c>
    </row>
    <row r="1716" customFormat="false" ht="15.75" hidden="true" customHeight="true" outlineLevel="0" collapsed="false">
      <c r="A1716" s="22" t="n">
        <v>44081</v>
      </c>
      <c r="B1716" s="6" t="s">
        <v>78</v>
      </c>
      <c r="C1716" s="6" t="s">
        <v>74</v>
      </c>
      <c r="D1716" s="6" t="n">
        <v>371</v>
      </c>
      <c r="E1716" s="23" t="n">
        <v>7</v>
      </c>
      <c r="F1716" s="23" t="n">
        <v>2597</v>
      </c>
      <c r="G1716" s="24" t="s">
        <v>77</v>
      </c>
      <c r="H1716" s="17" t="n">
        <f aca="false">MONTH(A1716)</f>
        <v>9</v>
      </c>
      <c r="I1716" s="17" t="n">
        <f aca="false">DAY(A1716)</f>
        <v>7</v>
      </c>
    </row>
    <row r="1717" customFormat="false" ht="15.75" hidden="true" customHeight="true" outlineLevel="0" collapsed="false">
      <c r="A1717" s="22" t="n">
        <v>44017</v>
      </c>
      <c r="B1717" s="6" t="s">
        <v>71</v>
      </c>
      <c r="C1717" s="6" t="s">
        <v>74</v>
      </c>
      <c r="D1717" s="7" t="n">
        <v>310</v>
      </c>
      <c r="E1717" s="25" t="n">
        <v>5</v>
      </c>
      <c r="F1717" s="23" t="n">
        <v>1550</v>
      </c>
      <c r="G1717" s="24" t="s">
        <v>77</v>
      </c>
      <c r="H1717" s="17" t="n">
        <f aca="false">MONTH(A1717)</f>
        <v>7</v>
      </c>
      <c r="I1717" s="17" t="n">
        <f aca="false">DAY(A1717)</f>
        <v>5</v>
      </c>
    </row>
    <row r="1718" customFormat="false" ht="15.75" hidden="true" customHeight="true" outlineLevel="0" collapsed="false">
      <c r="A1718" s="22" t="n">
        <v>44094</v>
      </c>
      <c r="B1718" s="6" t="s">
        <v>71</v>
      </c>
      <c r="C1718" s="6" t="s">
        <v>74</v>
      </c>
      <c r="D1718" s="7" t="n">
        <v>459</v>
      </c>
      <c r="E1718" s="25" t="n">
        <v>5</v>
      </c>
      <c r="F1718" s="23" t="n">
        <v>2295</v>
      </c>
      <c r="G1718" s="24" t="s">
        <v>80</v>
      </c>
      <c r="H1718" s="17" t="n">
        <f aca="false">MONTH(A1718)</f>
        <v>9</v>
      </c>
      <c r="I1718" s="17" t="n">
        <f aca="false">DAY(A1718)</f>
        <v>20</v>
      </c>
    </row>
    <row r="1719" customFormat="false" ht="15.75" hidden="true" customHeight="true" outlineLevel="0" collapsed="false">
      <c r="A1719" s="22" t="n">
        <v>44108</v>
      </c>
      <c r="B1719" s="6" t="s">
        <v>76</v>
      </c>
      <c r="C1719" s="6" t="s">
        <v>72</v>
      </c>
      <c r="D1719" s="6" t="n">
        <v>263</v>
      </c>
      <c r="E1719" s="23" t="n">
        <v>11</v>
      </c>
      <c r="F1719" s="23" t="n">
        <v>2893</v>
      </c>
      <c r="G1719" s="24" t="s">
        <v>77</v>
      </c>
      <c r="H1719" s="17" t="n">
        <f aca="false">MONTH(A1719)</f>
        <v>10</v>
      </c>
      <c r="I1719" s="17" t="n">
        <f aca="false">DAY(A1719)</f>
        <v>4</v>
      </c>
    </row>
    <row r="1720" customFormat="false" ht="15.75" hidden="true" customHeight="true" outlineLevel="0" collapsed="false">
      <c r="A1720" s="22" t="n">
        <v>44016</v>
      </c>
      <c r="B1720" s="6" t="s">
        <v>71</v>
      </c>
      <c r="C1720" s="6" t="s">
        <v>74</v>
      </c>
      <c r="D1720" s="7" t="n">
        <v>330</v>
      </c>
      <c r="E1720" s="25" t="n">
        <v>5</v>
      </c>
      <c r="F1720" s="23" t="n">
        <v>1650</v>
      </c>
      <c r="G1720" s="24" t="s">
        <v>77</v>
      </c>
      <c r="H1720" s="17" t="n">
        <f aca="false">MONTH(A1720)</f>
        <v>7</v>
      </c>
      <c r="I1720" s="17" t="n">
        <f aca="false">DAY(A1720)</f>
        <v>4</v>
      </c>
    </row>
    <row r="1721" customFormat="false" ht="15.75" hidden="true" customHeight="true" outlineLevel="0" collapsed="false">
      <c r="A1721" s="22" t="n">
        <v>43897</v>
      </c>
      <c r="B1721" s="6" t="s">
        <v>76</v>
      </c>
      <c r="C1721" s="6" t="s">
        <v>74</v>
      </c>
      <c r="D1721" s="6" t="n">
        <v>84</v>
      </c>
      <c r="E1721" s="23" t="n">
        <v>11</v>
      </c>
      <c r="F1721" s="23" t="n">
        <v>924</v>
      </c>
      <c r="G1721" s="24" t="s">
        <v>77</v>
      </c>
      <c r="H1721" s="17" t="n">
        <f aca="false">MONTH(A1721)</f>
        <v>3</v>
      </c>
      <c r="I1721" s="17" t="n">
        <f aca="false">DAY(A1721)</f>
        <v>7</v>
      </c>
    </row>
    <row r="1722" customFormat="false" ht="15.75" hidden="true" customHeight="true" outlineLevel="0" collapsed="false">
      <c r="A1722" s="22" t="n">
        <v>43970</v>
      </c>
      <c r="B1722" s="6" t="s">
        <v>76</v>
      </c>
      <c r="C1722" s="6" t="s">
        <v>72</v>
      </c>
      <c r="D1722" s="6" t="n">
        <v>150</v>
      </c>
      <c r="E1722" s="23" t="n">
        <v>11</v>
      </c>
      <c r="F1722" s="23" t="n">
        <v>1650</v>
      </c>
      <c r="G1722" s="24" t="s">
        <v>80</v>
      </c>
      <c r="H1722" s="17" t="n">
        <f aca="false">MONTH(A1722)</f>
        <v>5</v>
      </c>
      <c r="I1722" s="17" t="n">
        <f aca="false">DAY(A1722)</f>
        <v>19</v>
      </c>
    </row>
    <row r="1723" customFormat="false" ht="15.75" hidden="true" customHeight="true" outlineLevel="0" collapsed="false">
      <c r="A1723" s="22" t="n">
        <v>43928</v>
      </c>
      <c r="B1723" s="6" t="s">
        <v>82</v>
      </c>
      <c r="C1723" s="6" t="s">
        <v>72</v>
      </c>
      <c r="D1723" s="6" t="n">
        <v>141</v>
      </c>
      <c r="E1723" s="23" t="n">
        <v>16</v>
      </c>
      <c r="F1723" s="23" t="n">
        <v>2256</v>
      </c>
      <c r="G1723" s="24" t="s">
        <v>77</v>
      </c>
      <c r="H1723" s="17" t="n">
        <f aca="false">MONTH(A1723)</f>
        <v>4</v>
      </c>
      <c r="I1723" s="17" t="n">
        <f aca="false">DAY(A1723)</f>
        <v>7</v>
      </c>
    </row>
    <row r="1724" customFormat="false" ht="15.75" hidden="true" customHeight="true" outlineLevel="0" collapsed="false">
      <c r="A1724" s="22" t="n">
        <v>43966</v>
      </c>
      <c r="B1724" s="6" t="s">
        <v>76</v>
      </c>
      <c r="C1724" s="6" t="s">
        <v>72</v>
      </c>
      <c r="D1724" s="6" t="n">
        <v>172</v>
      </c>
      <c r="E1724" s="23" t="n">
        <v>11</v>
      </c>
      <c r="F1724" s="23" t="n">
        <v>1892</v>
      </c>
      <c r="G1724" s="24" t="s">
        <v>79</v>
      </c>
      <c r="H1724" s="17" t="n">
        <f aca="false">MONTH(A1724)</f>
        <v>5</v>
      </c>
      <c r="I1724" s="17" t="n">
        <f aca="false">DAY(A1724)</f>
        <v>15</v>
      </c>
    </row>
    <row r="1725" customFormat="false" ht="15.75" hidden="true" customHeight="true" outlineLevel="0" collapsed="false">
      <c r="A1725" s="22" t="n">
        <v>44186</v>
      </c>
      <c r="B1725" s="6" t="s">
        <v>71</v>
      </c>
      <c r="C1725" s="6" t="s">
        <v>74</v>
      </c>
      <c r="D1725" s="6" t="n">
        <v>525</v>
      </c>
      <c r="E1725" s="25" t="n">
        <v>5</v>
      </c>
      <c r="F1725" s="23" t="n">
        <v>2625</v>
      </c>
      <c r="G1725" s="24" t="s">
        <v>73</v>
      </c>
      <c r="H1725" s="17" t="n">
        <f aca="false">MONTH(A1725)</f>
        <v>12</v>
      </c>
      <c r="I1725" s="17" t="n">
        <f aca="false">DAY(A1725)</f>
        <v>21</v>
      </c>
    </row>
    <row r="1726" customFormat="false" ht="15.75" hidden="true" customHeight="true" outlineLevel="0" collapsed="false">
      <c r="A1726" s="22" t="n">
        <v>44124</v>
      </c>
      <c r="B1726" s="6" t="s">
        <v>78</v>
      </c>
      <c r="C1726" s="6" t="s">
        <v>74</v>
      </c>
      <c r="D1726" s="6" t="n">
        <v>363</v>
      </c>
      <c r="E1726" s="23" t="n">
        <v>7</v>
      </c>
      <c r="F1726" s="23" t="n">
        <v>2541</v>
      </c>
      <c r="G1726" s="24" t="s">
        <v>80</v>
      </c>
      <c r="H1726" s="17" t="n">
        <f aca="false">MONTH(A1726)</f>
        <v>10</v>
      </c>
      <c r="I1726" s="17" t="n">
        <f aca="false">DAY(A1726)</f>
        <v>20</v>
      </c>
    </row>
    <row r="1727" customFormat="false" ht="15.75" hidden="true" customHeight="true" outlineLevel="0" collapsed="false">
      <c r="A1727" s="22" t="n">
        <v>43923</v>
      </c>
      <c r="B1727" s="6" t="s">
        <v>76</v>
      </c>
      <c r="C1727" s="6" t="s">
        <v>72</v>
      </c>
      <c r="D1727" s="6" t="n">
        <v>113</v>
      </c>
      <c r="E1727" s="23" t="n">
        <v>11</v>
      </c>
      <c r="F1727" s="23" t="n">
        <v>1243</v>
      </c>
      <c r="G1727" s="24" t="s">
        <v>77</v>
      </c>
      <c r="H1727" s="17" t="n">
        <f aca="false">MONTH(A1727)</f>
        <v>4</v>
      </c>
      <c r="I1727" s="17" t="n">
        <f aca="false">DAY(A1727)</f>
        <v>2</v>
      </c>
    </row>
    <row r="1728" customFormat="false" ht="15.75" hidden="true" customHeight="true" outlineLevel="0" collapsed="false">
      <c r="A1728" s="22" t="n">
        <v>44137</v>
      </c>
      <c r="B1728" s="6" t="s">
        <v>71</v>
      </c>
      <c r="C1728" s="6" t="s">
        <v>74</v>
      </c>
      <c r="D1728" s="6" t="n">
        <v>467</v>
      </c>
      <c r="E1728" s="25" t="n">
        <v>5</v>
      </c>
      <c r="F1728" s="23" t="n">
        <v>2335</v>
      </c>
      <c r="G1728" s="24" t="s">
        <v>77</v>
      </c>
      <c r="H1728" s="17" t="n">
        <f aca="false">MONTH(A1728)</f>
        <v>11</v>
      </c>
      <c r="I1728" s="17" t="n">
        <f aca="false">DAY(A1728)</f>
        <v>2</v>
      </c>
    </row>
    <row r="1729" customFormat="false" ht="15.75" hidden="true" customHeight="true" outlineLevel="0" collapsed="false">
      <c r="A1729" s="22" t="n">
        <v>43904</v>
      </c>
      <c r="B1729" s="6" t="s">
        <v>78</v>
      </c>
      <c r="C1729" s="6" t="s">
        <v>74</v>
      </c>
      <c r="D1729" s="6" t="n">
        <v>124</v>
      </c>
      <c r="E1729" s="23" t="n">
        <v>7</v>
      </c>
      <c r="F1729" s="23" t="n">
        <v>868</v>
      </c>
      <c r="G1729" s="24" t="s">
        <v>73</v>
      </c>
      <c r="H1729" s="17" t="n">
        <f aca="false">MONTH(A1729)</f>
        <v>3</v>
      </c>
      <c r="I1729" s="17" t="n">
        <f aca="false">DAY(A1729)</f>
        <v>14</v>
      </c>
    </row>
    <row r="1730" customFormat="false" ht="15.75" hidden="false" customHeight="true" outlineLevel="0" collapsed="false">
      <c r="A1730" s="22" t="n">
        <v>43847</v>
      </c>
      <c r="B1730" s="6" t="s">
        <v>71</v>
      </c>
      <c r="C1730" s="6" t="s">
        <v>74</v>
      </c>
      <c r="D1730" s="7" t="n">
        <v>167</v>
      </c>
      <c r="E1730" s="25" t="n">
        <v>5</v>
      </c>
      <c r="F1730" s="23" t="n">
        <v>835</v>
      </c>
      <c r="G1730" s="24" t="s">
        <v>87</v>
      </c>
      <c r="H1730" s="17" t="n">
        <f aca="false">MONTH(A1730)</f>
        <v>1</v>
      </c>
      <c r="I1730" s="17" t="n">
        <f aca="false">DAY(A1730)</f>
        <v>17</v>
      </c>
      <c r="J1730" s="26" t="s">
        <v>81</v>
      </c>
    </row>
    <row r="1731" customFormat="false" ht="15.75" hidden="true" customHeight="true" outlineLevel="0" collapsed="false">
      <c r="A1731" s="22" t="n">
        <v>43936</v>
      </c>
      <c r="B1731" s="6" t="s">
        <v>76</v>
      </c>
      <c r="C1731" s="6" t="s">
        <v>74</v>
      </c>
      <c r="D1731" s="6" t="n">
        <v>103</v>
      </c>
      <c r="E1731" s="23" t="n">
        <v>11</v>
      </c>
      <c r="F1731" s="23" t="n">
        <v>1133</v>
      </c>
      <c r="G1731" s="24" t="s">
        <v>73</v>
      </c>
      <c r="H1731" s="17" t="n">
        <f aca="false">MONTH(A1731)</f>
        <v>4</v>
      </c>
      <c r="I1731" s="17" t="n">
        <f aca="false">DAY(A1731)</f>
        <v>15</v>
      </c>
    </row>
    <row r="1732" customFormat="false" ht="15.75" hidden="true" customHeight="true" outlineLevel="0" collapsed="false">
      <c r="A1732" s="22" t="n">
        <v>43980</v>
      </c>
      <c r="B1732" s="6" t="s">
        <v>78</v>
      </c>
      <c r="C1732" s="6" t="s">
        <v>74</v>
      </c>
      <c r="D1732" s="6" t="n">
        <v>242</v>
      </c>
      <c r="E1732" s="23" t="n">
        <v>7</v>
      </c>
      <c r="F1732" s="23" t="n">
        <v>1694</v>
      </c>
      <c r="G1732" s="24" t="s">
        <v>79</v>
      </c>
      <c r="H1732" s="17" t="n">
        <f aca="false">MONTH(A1732)</f>
        <v>5</v>
      </c>
      <c r="I1732" s="17" t="n">
        <f aca="false">DAY(A1732)</f>
        <v>29</v>
      </c>
    </row>
    <row r="1733" customFormat="false" ht="15.75" hidden="true" customHeight="true" outlineLevel="0" collapsed="false">
      <c r="A1733" s="22" t="n">
        <v>44168</v>
      </c>
      <c r="B1733" s="6" t="s">
        <v>76</v>
      </c>
      <c r="C1733" s="6" t="s">
        <v>72</v>
      </c>
      <c r="D1733" s="6" t="n">
        <v>271</v>
      </c>
      <c r="E1733" s="23" t="n">
        <v>11</v>
      </c>
      <c r="F1733" s="23" t="n">
        <v>2981</v>
      </c>
      <c r="G1733" s="24" t="s">
        <v>77</v>
      </c>
      <c r="H1733" s="17" t="n">
        <f aca="false">MONTH(A1733)</f>
        <v>12</v>
      </c>
      <c r="I1733" s="17" t="n">
        <f aca="false">DAY(A1733)</f>
        <v>3</v>
      </c>
    </row>
    <row r="1734" customFormat="false" ht="15.75" hidden="false" customHeight="true" outlineLevel="0" collapsed="false">
      <c r="A1734" s="22" t="n">
        <v>43836</v>
      </c>
      <c r="B1734" s="6" t="s">
        <v>78</v>
      </c>
      <c r="C1734" s="6" t="s">
        <v>74</v>
      </c>
      <c r="D1734" s="6" t="n">
        <v>124</v>
      </c>
      <c r="E1734" s="23" t="n">
        <v>7</v>
      </c>
      <c r="F1734" s="23" t="n">
        <v>868</v>
      </c>
      <c r="G1734" s="24" t="s">
        <v>91</v>
      </c>
      <c r="H1734" s="17" t="n">
        <f aca="false">MONTH(A1734)</f>
        <v>1</v>
      </c>
      <c r="I1734" s="17" t="n">
        <f aca="false">DAY(A1734)</f>
        <v>6</v>
      </c>
      <c r="J1734" s="26" t="s">
        <v>86</v>
      </c>
    </row>
    <row r="1735" customFormat="false" ht="15.75" hidden="true" customHeight="true" outlineLevel="0" collapsed="false">
      <c r="A1735" s="22" t="n">
        <v>44102</v>
      </c>
      <c r="B1735" s="6" t="s">
        <v>71</v>
      </c>
      <c r="C1735" s="6" t="s">
        <v>74</v>
      </c>
      <c r="D1735" s="7" t="n">
        <v>435</v>
      </c>
      <c r="E1735" s="25" t="n">
        <v>5</v>
      </c>
      <c r="F1735" s="23" t="n">
        <v>2175</v>
      </c>
      <c r="G1735" s="24" t="s">
        <v>83</v>
      </c>
      <c r="H1735" s="17" t="n">
        <f aca="false">MONTH(A1735)</f>
        <v>9</v>
      </c>
      <c r="I1735" s="17" t="n">
        <f aca="false">DAY(A1735)</f>
        <v>28</v>
      </c>
    </row>
    <row r="1736" customFormat="false" ht="15.75" hidden="false" customHeight="true" outlineLevel="0" collapsed="false">
      <c r="A1736" s="22" t="n">
        <v>43838</v>
      </c>
      <c r="B1736" s="6" t="s">
        <v>82</v>
      </c>
      <c r="C1736" s="6" t="s">
        <v>72</v>
      </c>
      <c r="D1736" s="6" t="n">
        <v>95</v>
      </c>
      <c r="E1736" s="23" t="n">
        <v>16</v>
      </c>
      <c r="F1736" s="23" t="n">
        <v>1520</v>
      </c>
      <c r="G1736" s="24" t="s">
        <v>91</v>
      </c>
      <c r="H1736" s="17" t="n">
        <f aca="false">MONTH(A1736)</f>
        <v>1</v>
      </c>
      <c r="I1736" s="17" t="n">
        <f aca="false">DAY(A1736)</f>
        <v>8</v>
      </c>
      <c r="J1736" s="26" t="s">
        <v>92</v>
      </c>
    </row>
    <row r="1737" customFormat="false" ht="15.75" hidden="false" customHeight="true" outlineLevel="0" collapsed="false">
      <c r="A1737" s="22" t="n">
        <v>43853</v>
      </c>
      <c r="B1737" s="6" t="s">
        <v>71</v>
      </c>
      <c r="C1737" s="6" t="s">
        <v>72</v>
      </c>
      <c r="D1737" s="6" t="n">
        <v>56</v>
      </c>
      <c r="E1737" s="23" t="n">
        <v>5</v>
      </c>
      <c r="F1737" s="23" t="n">
        <v>280</v>
      </c>
      <c r="G1737" s="24" t="s">
        <v>73</v>
      </c>
      <c r="H1737" s="17" t="n">
        <f aca="false">MONTH(A1737)</f>
        <v>1</v>
      </c>
      <c r="I1737" s="17" t="n">
        <f aca="false">DAY(A1737)</f>
        <v>23</v>
      </c>
      <c r="J1737" s="26" t="s">
        <v>84</v>
      </c>
    </row>
    <row r="1738" customFormat="false" ht="15.75" hidden="false" customHeight="true" outlineLevel="0" collapsed="false">
      <c r="A1738" s="22" t="n">
        <v>43839</v>
      </c>
      <c r="B1738" s="6" t="s">
        <v>76</v>
      </c>
      <c r="C1738" s="6" t="s">
        <v>72</v>
      </c>
      <c r="D1738" s="6" t="n">
        <v>78</v>
      </c>
      <c r="E1738" s="23" t="n">
        <v>11</v>
      </c>
      <c r="F1738" s="23" t="n">
        <v>858</v>
      </c>
      <c r="G1738" s="24" t="s">
        <v>91</v>
      </c>
      <c r="H1738" s="17" t="n">
        <f aca="false">MONTH(A1738)</f>
        <v>1</v>
      </c>
      <c r="I1738" s="17" t="n">
        <f aca="false">DAY(A1738)</f>
        <v>9</v>
      </c>
      <c r="J1738" s="26" t="s">
        <v>92</v>
      </c>
    </row>
    <row r="1739" customFormat="false" ht="15.75" hidden="true" customHeight="true" outlineLevel="0" collapsed="false">
      <c r="A1739" s="22" t="n">
        <v>43950</v>
      </c>
      <c r="B1739" s="6" t="s">
        <v>71</v>
      </c>
      <c r="C1739" s="6" t="s">
        <v>74</v>
      </c>
      <c r="D1739" s="7" t="n">
        <v>204</v>
      </c>
      <c r="E1739" s="25" t="n">
        <v>5</v>
      </c>
      <c r="F1739" s="23" t="n">
        <v>1020</v>
      </c>
      <c r="G1739" s="24" t="s">
        <v>73</v>
      </c>
      <c r="H1739" s="17" t="n">
        <f aca="false">MONTH(A1739)</f>
        <v>4</v>
      </c>
      <c r="I1739" s="17" t="n">
        <f aca="false">DAY(A1739)</f>
        <v>29</v>
      </c>
    </row>
    <row r="1740" customFormat="false" ht="15.75" hidden="true" customHeight="true" outlineLevel="0" collapsed="false">
      <c r="A1740" s="22" t="n">
        <v>44001</v>
      </c>
      <c r="B1740" s="6" t="s">
        <v>82</v>
      </c>
      <c r="C1740" s="6" t="s">
        <v>72</v>
      </c>
      <c r="D1740" s="6" t="n">
        <v>173</v>
      </c>
      <c r="E1740" s="23" t="n">
        <v>16</v>
      </c>
      <c r="F1740" s="23" t="n">
        <v>2768</v>
      </c>
      <c r="G1740" s="24" t="s">
        <v>80</v>
      </c>
      <c r="H1740" s="17" t="n">
        <f aca="false">MONTH(A1740)</f>
        <v>6</v>
      </c>
      <c r="I1740" s="17" t="n">
        <f aca="false">DAY(A1740)</f>
        <v>19</v>
      </c>
    </row>
    <row r="1741" customFormat="false" ht="15.75" hidden="true" customHeight="true" outlineLevel="0" collapsed="false">
      <c r="A1741" s="22" t="n">
        <v>43983</v>
      </c>
      <c r="B1741" s="6" t="s">
        <v>76</v>
      </c>
      <c r="C1741" s="6" t="s">
        <v>72</v>
      </c>
      <c r="D1741" s="6" t="n">
        <v>132</v>
      </c>
      <c r="E1741" s="23" t="n">
        <v>11</v>
      </c>
      <c r="F1741" s="23" t="n">
        <v>1452</v>
      </c>
      <c r="G1741" s="24" t="s">
        <v>77</v>
      </c>
      <c r="H1741" s="17" t="n">
        <f aca="false">MONTH(A1741)</f>
        <v>6</v>
      </c>
      <c r="I1741" s="17" t="n">
        <f aca="false">DAY(A1741)</f>
        <v>1</v>
      </c>
    </row>
    <row r="1742" customFormat="false" ht="15.75" hidden="true" customHeight="true" outlineLevel="0" collapsed="false">
      <c r="A1742" s="22" t="n">
        <v>44121</v>
      </c>
      <c r="B1742" s="6" t="s">
        <v>71</v>
      </c>
      <c r="C1742" s="6" t="s">
        <v>72</v>
      </c>
      <c r="D1742" s="6" t="n">
        <v>238</v>
      </c>
      <c r="E1742" s="23" t="n">
        <v>5</v>
      </c>
      <c r="F1742" s="23" t="n">
        <v>1190</v>
      </c>
      <c r="G1742" s="24" t="s">
        <v>80</v>
      </c>
      <c r="H1742" s="17" t="n">
        <f aca="false">MONTH(A1742)</f>
        <v>10</v>
      </c>
      <c r="I1742" s="17" t="n">
        <f aca="false">DAY(A1742)</f>
        <v>17</v>
      </c>
    </row>
    <row r="1743" customFormat="false" ht="15.75" hidden="true" customHeight="true" outlineLevel="0" collapsed="false">
      <c r="A1743" s="22" t="n">
        <v>44058</v>
      </c>
      <c r="B1743" s="6" t="s">
        <v>76</v>
      </c>
      <c r="C1743" s="6" t="s">
        <v>72</v>
      </c>
      <c r="D1743" s="6" t="n">
        <v>187</v>
      </c>
      <c r="E1743" s="23" t="n">
        <v>11</v>
      </c>
      <c r="F1743" s="23" t="n">
        <v>2057</v>
      </c>
      <c r="G1743" s="24" t="s">
        <v>90</v>
      </c>
      <c r="H1743" s="17" t="n">
        <f aca="false">MONTH(A1743)</f>
        <v>8</v>
      </c>
      <c r="I1743" s="17" t="n">
        <f aca="false">DAY(A1743)</f>
        <v>15</v>
      </c>
    </row>
    <row r="1744" customFormat="false" ht="15.75" hidden="true" customHeight="true" outlineLevel="0" collapsed="false">
      <c r="A1744" s="22" t="n">
        <v>44031</v>
      </c>
      <c r="B1744" s="6" t="s">
        <v>71</v>
      </c>
      <c r="C1744" s="6" t="s">
        <v>72</v>
      </c>
      <c r="D1744" s="6" t="n">
        <v>155</v>
      </c>
      <c r="E1744" s="23" t="n">
        <v>5</v>
      </c>
      <c r="F1744" s="23" t="n">
        <v>775</v>
      </c>
      <c r="G1744" s="24" t="s">
        <v>85</v>
      </c>
      <c r="H1744" s="17" t="n">
        <f aca="false">MONTH(A1744)</f>
        <v>7</v>
      </c>
      <c r="I1744" s="17" t="n">
        <f aca="false">DAY(A1744)</f>
        <v>19</v>
      </c>
    </row>
    <row r="1745" customFormat="false" ht="15.75" hidden="true" customHeight="true" outlineLevel="0" collapsed="false">
      <c r="A1745" s="22" t="n">
        <v>44041</v>
      </c>
      <c r="B1745" s="6" t="s">
        <v>82</v>
      </c>
      <c r="C1745" s="6" t="s">
        <v>72</v>
      </c>
      <c r="D1745" s="6" t="n">
        <v>192</v>
      </c>
      <c r="E1745" s="23" t="n">
        <v>16</v>
      </c>
      <c r="F1745" s="23" t="n">
        <v>3072</v>
      </c>
      <c r="G1745" s="24" t="s">
        <v>83</v>
      </c>
      <c r="H1745" s="17" t="n">
        <f aca="false">MONTH(A1745)</f>
        <v>7</v>
      </c>
      <c r="I1745" s="17" t="n">
        <f aca="false">DAY(A1745)</f>
        <v>29</v>
      </c>
    </row>
    <row r="1746" customFormat="false" ht="15.75" hidden="true" customHeight="true" outlineLevel="0" collapsed="false">
      <c r="A1746" s="22" t="n">
        <v>44033</v>
      </c>
      <c r="B1746" s="6" t="s">
        <v>76</v>
      </c>
      <c r="C1746" s="6" t="s">
        <v>74</v>
      </c>
      <c r="D1746" s="6" t="n">
        <v>152</v>
      </c>
      <c r="E1746" s="23" t="n">
        <v>11</v>
      </c>
      <c r="F1746" s="23" t="n">
        <v>1672</v>
      </c>
      <c r="G1746" s="24" t="s">
        <v>73</v>
      </c>
      <c r="H1746" s="17" t="n">
        <f aca="false">MONTH(A1746)</f>
        <v>7</v>
      </c>
      <c r="I1746" s="17" t="n">
        <f aca="false">DAY(A1746)</f>
        <v>21</v>
      </c>
    </row>
    <row r="1747" customFormat="false" ht="15.75" hidden="false" customHeight="true" outlineLevel="0" collapsed="false">
      <c r="A1747" s="22" t="n">
        <v>43841</v>
      </c>
      <c r="B1747" s="6" t="s">
        <v>78</v>
      </c>
      <c r="C1747" s="6" t="s">
        <v>74</v>
      </c>
      <c r="D1747" s="6" t="n">
        <v>106</v>
      </c>
      <c r="E1747" s="23" t="n">
        <v>7</v>
      </c>
      <c r="F1747" s="23" t="n">
        <v>742</v>
      </c>
      <c r="G1747" s="24" t="s">
        <v>73</v>
      </c>
      <c r="H1747" s="17" t="n">
        <f aca="false">MONTH(A1747)</f>
        <v>1</v>
      </c>
      <c r="I1747" s="17" t="n">
        <f aca="false">DAY(A1747)</f>
        <v>11</v>
      </c>
      <c r="J1747" s="26" t="s">
        <v>92</v>
      </c>
    </row>
    <row r="1748" customFormat="false" ht="15.75" hidden="true" customHeight="true" outlineLevel="0" collapsed="false">
      <c r="A1748" s="22" t="n">
        <v>43913</v>
      </c>
      <c r="B1748" s="6" t="s">
        <v>78</v>
      </c>
      <c r="C1748" s="6" t="s">
        <v>74</v>
      </c>
      <c r="D1748" s="6" t="n">
        <v>133</v>
      </c>
      <c r="E1748" s="23" t="n">
        <v>7</v>
      </c>
      <c r="F1748" s="23" t="n">
        <v>931</v>
      </c>
      <c r="G1748" s="24" t="s">
        <v>73</v>
      </c>
      <c r="H1748" s="17" t="n">
        <f aca="false">MONTH(A1748)</f>
        <v>3</v>
      </c>
      <c r="I1748" s="17" t="n">
        <f aca="false">DAY(A1748)</f>
        <v>23</v>
      </c>
    </row>
    <row r="1749" customFormat="false" ht="15.75" hidden="true" customHeight="true" outlineLevel="0" collapsed="false">
      <c r="A1749" s="22" t="n">
        <v>44135</v>
      </c>
      <c r="B1749" s="6" t="s">
        <v>76</v>
      </c>
      <c r="C1749" s="6" t="s">
        <v>72</v>
      </c>
      <c r="D1749" s="6" t="n">
        <v>243</v>
      </c>
      <c r="E1749" s="23" t="n">
        <v>11</v>
      </c>
      <c r="F1749" s="23" t="n">
        <v>2673</v>
      </c>
      <c r="G1749" s="24" t="s">
        <v>87</v>
      </c>
      <c r="H1749" s="17" t="n">
        <f aca="false">MONTH(A1749)</f>
        <v>10</v>
      </c>
      <c r="I1749" s="17" t="n">
        <f aca="false">DAY(A1749)</f>
        <v>31</v>
      </c>
    </row>
    <row r="1750" customFormat="false" ht="15.75" hidden="true" customHeight="true" outlineLevel="0" collapsed="false">
      <c r="A1750" s="22" t="n">
        <v>43945</v>
      </c>
      <c r="B1750" s="6" t="s">
        <v>82</v>
      </c>
      <c r="C1750" s="6" t="s">
        <v>72</v>
      </c>
      <c r="D1750" s="6" t="n">
        <v>130</v>
      </c>
      <c r="E1750" s="23" t="n">
        <v>16</v>
      </c>
      <c r="F1750" s="23" t="n">
        <v>2080</v>
      </c>
      <c r="G1750" s="24" t="s">
        <v>73</v>
      </c>
      <c r="H1750" s="17" t="n">
        <f aca="false">MONTH(A1750)</f>
        <v>4</v>
      </c>
      <c r="I1750" s="17" t="n">
        <f aca="false">DAY(A1750)</f>
        <v>24</v>
      </c>
    </row>
    <row r="1751" customFormat="false" ht="15.75" hidden="true" customHeight="true" outlineLevel="0" collapsed="false">
      <c r="A1751" s="22" t="n">
        <v>43912</v>
      </c>
      <c r="B1751" s="6" t="s">
        <v>76</v>
      </c>
      <c r="C1751" s="6" t="s">
        <v>74</v>
      </c>
      <c r="D1751" s="6" t="n">
        <v>117</v>
      </c>
      <c r="E1751" s="23" t="n">
        <v>11</v>
      </c>
      <c r="F1751" s="23" t="n">
        <v>1287</v>
      </c>
      <c r="G1751" s="24" t="s">
        <v>73</v>
      </c>
      <c r="H1751" s="17" t="n">
        <f aca="false">MONTH(A1751)</f>
        <v>3</v>
      </c>
      <c r="I1751" s="17" t="n">
        <f aca="false">DAY(A1751)</f>
        <v>22</v>
      </c>
    </row>
    <row r="1752" customFormat="false" ht="15.75" hidden="true" customHeight="true" outlineLevel="0" collapsed="false">
      <c r="A1752" s="22" t="n">
        <v>43979</v>
      </c>
      <c r="B1752" s="6" t="s">
        <v>82</v>
      </c>
      <c r="C1752" s="6" t="s">
        <v>72</v>
      </c>
      <c r="D1752" s="6" t="n">
        <v>220</v>
      </c>
      <c r="E1752" s="23" t="n">
        <v>16</v>
      </c>
      <c r="F1752" s="23" t="n">
        <v>3520</v>
      </c>
      <c r="G1752" s="24" t="s">
        <v>79</v>
      </c>
      <c r="H1752" s="17" t="n">
        <f aca="false">MONTH(A1752)</f>
        <v>5</v>
      </c>
      <c r="I1752" s="17" t="n">
        <f aca="false">DAY(A1752)</f>
        <v>28</v>
      </c>
    </row>
    <row r="1753" customFormat="false" ht="15.75" hidden="true" customHeight="true" outlineLevel="0" collapsed="false">
      <c r="A1753" s="22" t="n">
        <v>44134</v>
      </c>
      <c r="B1753" s="6" t="s">
        <v>76</v>
      </c>
      <c r="C1753" s="6" t="s">
        <v>74</v>
      </c>
      <c r="D1753" s="6" t="n">
        <v>239</v>
      </c>
      <c r="E1753" s="23" t="n">
        <v>11</v>
      </c>
      <c r="F1753" s="23" t="n">
        <v>2629</v>
      </c>
      <c r="G1753" s="24" t="s">
        <v>87</v>
      </c>
      <c r="H1753" s="17" t="n">
        <f aca="false">MONTH(A1753)</f>
        <v>10</v>
      </c>
      <c r="I1753" s="17" t="n">
        <f aca="false">DAY(A1753)</f>
        <v>30</v>
      </c>
    </row>
    <row r="1754" customFormat="false" ht="15.75" hidden="true" customHeight="true" outlineLevel="0" collapsed="false">
      <c r="A1754" s="22" t="n">
        <v>44070</v>
      </c>
      <c r="B1754" s="6" t="s">
        <v>76</v>
      </c>
      <c r="C1754" s="6" t="s">
        <v>72</v>
      </c>
      <c r="D1754" s="6" t="n">
        <v>171</v>
      </c>
      <c r="E1754" s="23" t="n">
        <v>11</v>
      </c>
      <c r="F1754" s="23" t="n">
        <v>1881</v>
      </c>
      <c r="G1754" s="24" t="s">
        <v>83</v>
      </c>
      <c r="H1754" s="17" t="n">
        <f aca="false">MONTH(A1754)</f>
        <v>8</v>
      </c>
      <c r="I1754" s="17" t="n">
        <f aca="false">DAY(A1754)</f>
        <v>27</v>
      </c>
    </row>
    <row r="1755" customFormat="false" ht="15.75" hidden="true" customHeight="true" outlineLevel="0" collapsed="false">
      <c r="A1755" s="22" t="n">
        <v>44166</v>
      </c>
      <c r="B1755" s="6" t="s">
        <v>76</v>
      </c>
      <c r="C1755" s="6" t="s">
        <v>74</v>
      </c>
      <c r="D1755" s="6" t="n">
        <v>268</v>
      </c>
      <c r="E1755" s="23" t="n">
        <v>11</v>
      </c>
      <c r="F1755" s="23" t="n">
        <v>2948</v>
      </c>
      <c r="G1755" s="24" t="s">
        <v>77</v>
      </c>
      <c r="H1755" s="17" t="n">
        <f aca="false">MONTH(A1755)</f>
        <v>12</v>
      </c>
      <c r="I1755" s="17" t="n">
        <f aca="false">DAY(A1755)</f>
        <v>1</v>
      </c>
    </row>
    <row r="1756" customFormat="false" ht="15.75" hidden="true" customHeight="true" outlineLevel="0" collapsed="false">
      <c r="A1756" s="22" t="n">
        <v>44099</v>
      </c>
      <c r="B1756" s="6" t="s">
        <v>71</v>
      </c>
      <c r="C1756" s="6" t="s">
        <v>72</v>
      </c>
      <c r="D1756" s="6" t="n">
        <v>275</v>
      </c>
      <c r="E1756" s="23" t="n">
        <v>5</v>
      </c>
      <c r="F1756" s="23" t="n">
        <v>1375</v>
      </c>
      <c r="G1756" s="24" t="s">
        <v>83</v>
      </c>
      <c r="H1756" s="17" t="n">
        <f aca="false">MONTH(A1756)</f>
        <v>9</v>
      </c>
      <c r="I1756" s="17" t="n">
        <f aca="false">DAY(A1756)</f>
        <v>25</v>
      </c>
    </row>
    <row r="1757" customFormat="false" ht="15.75" hidden="true" customHeight="true" outlineLevel="0" collapsed="false">
      <c r="A1757" s="22" t="n">
        <v>44141</v>
      </c>
      <c r="B1757" s="6" t="s">
        <v>76</v>
      </c>
      <c r="C1757" s="6" t="s">
        <v>74</v>
      </c>
      <c r="D1757" s="6" t="n">
        <v>245</v>
      </c>
      <c r="E1757" s="23" t="n">
        <v>11</v>
      </c>
      <c r="F1757" s="23" t="n">
        <v>2695</v>
      </c>
      <c r="G1757" s="24" t="s">
        <v>77</v>
      </c>
      <c r="H1757" s="17" t="n">
        <f aca="false">MONTH(A1757)</f>
        <v>11</v>
      </c>
      <c r="I1757" s="17" t="n">
        <f aca="false">DAY(A1757)</f>
        <v>6</v>
      </c>
    </row>
    <row r="1758" customFormat="false" ht="15.75" hidden="true" customHeight="true" outlineLevel="0" collapsed="false">
      <c r="A1758" s="22" t="n">
        <v>43905</v>
      </c>
      <c r="B1758" s="6" t="s">
        <v>71</v>
      </c>
      <c r="C1758" s="6" t="s">
        <v>72</v>
      </c>
      <c r="D1758" s="6" t="n">
        <v>95</v>
      </c>
      <c r="E1758" s="23" t="n">
        <v>5</v>
      </c>
      <c r="F1758" s="23" t="n">
        <v>475</v>
      </c>
      <c r="G1758" s="24" t="s">
        <v>87</v>
      </c>
      <c r="H1758" s="17" t="n">
        <f aca="false">MONTH(A1758)</f>
        <v>3</v>
      </c>
      <c r="I1758" s="17" t="n">
        <f aca="false">DAY(A1758)</f>
        <v>15</v>
      </c>
    </row>
    <row r="1759" customFormat="false" ht="15.75" hidden="true" customHeight="true" outlineLevel="0" collapsed="false">
      <c r="A1759" s="22" t="n">
        <v>43924</v>
      </c>
      <c r="B1759" s="6" t="s">
        <v>71</v>
      </c>
      <c r="C1759" s="6" t="s">
        <v>72</v>
      </c>
      <c r="D1759" s="6" t="n">
        <v>103</v>
      </c>
      <c r="E1759" s="23" t="n">
        <v>5</v>
      </c>
      <c r="F1759" s="23" t="n">
        <v>515</v>
      </c>
      <c r="G1759" s="24" t="s">
        <v>77</v>
      </c>
      <c r="H1759" s="17" t="n">
        <f aca="false">MONTH(A1759)</f>
        <v>4</v>
      </c>
      <c r="I1759" s="17" t="n">
        <f aca="false">DAY(A1759)</f>
        <v>3</v>
      </c>
    </row>
    <row r="1760" customFormat="false" ht="15.75" hidden="true" customHeight="true" outlineLevel="0" collapsed="false">
      <c r="A1760" s="22" t="n">
        <v>44007</v>
      </c>
      <c r="B1760" s="6" t="s">
        <v>76</v>
      </c>
      <c r="C1760" s="6" t="s">
        <v>72</v>
      </c>
      <c r="D1760" s="6" t="n">
        <v>117</v>
      </c>
      <c r="E1760" s="23" t="n">
        <v>11</v>
      </c>
      <c r="F1760" s="23" t="n">
        <v>1287</v>
      </c>
      <c r="G1760" s="24" t="s">
        <v>83</v>
      </c>
      <c r="H1760" s="17" t="n">
        <f aca="false">MONTH(A1760)</f>
        <v>6</v>
      </c>
      <c r="I1760" s="17" t="n">
        <f aca="false">DAY(A1760)</f>
        <v>25</v>
      </c>
    </row>
    <row r="1761" customFormat="false" ht="15.75" hidden="true" customHeight="true" outlineLevel="0" collapsed="false">
      <c r="A1761" s="22" t="n">
        <v>44120</v>
      </c>
      <c r="B1761" s="6" t="s">
        <v>71</v>
      </c>
      <c r="C1761" s="6" t="s">
        <v>72</v>
      </c>
      <c r="D1761" s="6" t="n">
        <v>209</v>
      </c>
      <c r="E1761" s="23" t="n">
        <v>5</v>
      </c>
      <c r="F1761" s="23" t="n">
        <v>1045</v>
      </c>
      <c r="G1761" s="24" t="s">
        <v>73</v>
      </c>
      <c r="H1761" s="17" t="n">
        <f aca="false">MONTH(A1761)</f>
        <v>10</v>
      </c>
      <c r="I1761" s="17" t="n">
        <f aca="false">DAY(A1761)</f>
        <v>16</v>
      </c>
    </row>
    <row r="1762" customFormat="false" ht="15.75" hidden="true" customHeight="true" outlineLevel="0" collapsed="false">
      <c r="A1762" s="22" t="n">
        <v>43987</v>
      </c>
      <c r="B1762" s="6" t="s">
        <v>82</v>
      </c>
      <c r="C1762" s="6" t="s">
        <v>72</v>
      </c>
      <c r="D1762" s="6" t="n">
        <v>159</v>
      </c>
      <c r="E1762" s="23" t="n">
        <v>16</v>
      </c>
      <c r="F1762" s="23" t="n">
        <v>2544</v>
      </c>
      <c r="G1762" s="24" t="s">
        <v>77</v>
      </c>
      <c r="H1762" s="17" t="n">
        <f aca="false">MONTH(A1762)</f>
        <v>6</v>
      </c>
      <c r="I1762" s="17" t="n">
        <f aca="false">DAY(A1762)</f>
        <v>5</v>
      </c>
    </row>
    <row r="1763" customFormat="false" ht="15.75" hidden="true" customHeight="true" outlineLevel="0" collapsed="false">
      <c r="A1763" s="22" t="n">
        <v>43965</v>
      </c>
      <c r="B1763" s="6" t="s">
        <v>76</v>
      </c>
      <c r="C1763" s="6" t="s">
        <v>72</v>
      </c>
      <c r="D1763" s="6" t="n">
        <v>163</v>
      </c>
      <c r="E1763" s="23" t="n">
        <v>11</v>
      </c>
      <c r="F1763" s="23" t="n">
        <v>1793</v>
      </c>
      <c r="G1763" s="24" t="s">
        <v>73</v>
      </c>
      <c r="H1763" s="17" t="n">
        <f aca="false">MONTH(A1763)</f>
        <v>5</v>
      </c>
      <c r="I1763" s="17" t="n">
        <f aca="false">DAY(A1763)</f>
        <v>14</v>
      </c>
    </row>
    <row r="1764" customFormat="false" ht="15.75" hidden="true" customHeight="true" outlineLevel="0" collapsed="false">
      <c r="A1764" s="22" t="n">
        <v>44123</v>
      </c>
      <c r="B1764" s="6" t="s">
        <v>82</v>
      </c>
      <c r="C1764" s="6" t="s">
        <v>72</v>
      </c>
      <c r="D1764" s="6" t="n">
        <v>303</v>
      </c>
      <c r="E1764" s="23" t="n">
        <v>16</v>
      </c>
      <c r="F1764" s="23" t="n">
        <v>4848</v>
      </c>
      <c r="G1764" s="24" t="s">
        <v>80</v>
      </c>
      <c r="H1764" s="17" t="n">
        <f aca="false">MONTH(A1764)</f>
        <v>10</v>
      </c>
      <c r="I1764" s="17" t="n">
        <f aca="false">DAY(A1764)</f>
        <v>19</v>
      </c>
    </row>
    <row r="1765" customFormat="false" ht="15.75" hidden="true" customHeight="true" outlineLevel="0" collapsed="false">
      <c r="A1765" s="22" t="n">
        <v>44052</v>
      </c>
      <c r="B1765" s="6" t="s">
        <v>78</v>
      </c>
      <c r="C1765" s="6" t="s">
        <v>74</v>
      </c>
      <c r="D1765" s="6" t="n">
        <v>261</v>
      </c>
      <c r="E1765" s="23" t="n">
        <v>7</v>
      </c>
      <c r="F1765" s="23" t="n">
        <v>1827</v>
      </c>
      <c r="G1765" s="24" t="s">
        <v>77</v>
      </c>
      <c r="H1765" s="17" t="n">
        <f aca="false">MONTH(A1765)</f>
        <v>8</v>
      </c>
      <c r="I1765" s="17" t="n">
        <f aca="false">DAY(A1765)</f>
        <v>9</v>
      </c>
    </row>
    <row r="1766" customFormat="false" ht="15.75" hidden="true" customHeight="true" outlineLevel="0" collapsed="false">
      <c r="A1766" s="22" t="n">
        <v>43945</v>
      </c>
      <c r="B1766" s="6" t="s">
        <v>78</v>
      </c>
      <c r="C1766" s="6" t="s">
        <v>74</v>
      </c>
      <c r="D1766" s="6" t="n">
        <v>146</v>
      </c>
      <c r="E1766" s="23" t="n">
        <v>7</v>
      </c>
      <c r="F1766" s="23" t="n">
        <v>1022</v>
      </c>
      <c r="G1766" s="24" t="s">
        <v>73</v>
      </c>
      <c r="H1766" s="17" t="n">
        <f aca="false">MONTH(A1766)</f>
        <v>4</v>
      </c>
      <c r="I1766" s="17" t="n">
        <f aca="false">DAY(A1766)</f>
        <v>24</v>
      </c>
    </row>
    <row r="1767" customFormat="false" ht="15.75" hidden="true" customHeight="true" outlineLevel="0" collapsed="false">
      <c r="A1767" s="22" t="n">
        <v>44037</v>
      </c>
      <c r="B1767" s="6" t="s">
        <v>71</v>
      </c>
      <c r="C1767" s="6" t="s">
        <v>74</v>
      </c>
      <c r="D1767" s="7" t="n">
        <v>336</v>
      </c>
      <c r="E1767" s="25" t="n">
        <v>5</v>
      </c>
      <c r="F1767" s="23" t="n">
        <v>1680</v>
      </c>
      <c r="G1767" s="24" t="s">
        <v>83</v>
      </c>
      <c r="H1767" s="17" t="n">
        <f aca="false">MONTH(A1767)</f>
        <v>7</v>
      </c>
      <c r="I1767" s="17" t="n">
        <f aca="false">DAY(A1767)</f>
        <v>25</v>
      </c>
    </row>
    <row r="1768" customFormat="false" ht="15.75" hidden="true" customHeight="true" outlineLevel="0" collapsed="false">
      <c r="A1768" s="22" t="n">
        <v>43928</v>
      </c>
      <c r="B1768" s="6" t="s">
        <v>76</v>
      </c>
      <c r="C1768" s="6" t="s">
        <v>74</v>
      </c>
      <c r="D1768" s="6" t="n">
        <v>99</v>
      </c>
      <c r="E1768" s="23" t="n">
        <v>11</v>
      </c>
      <c r="F1768" s="23" t="n">
        <v>1089</v>
      </c>
      <c r="G1768" s="24" t="s">
        <v>77</v>
      </c>
      <c r="H1768" s="17" t="n">
        <f aca="false">MONTH(A1768)</f>
        <v>4</v>
      </c>
      <c r="I1768" s="17" t="n">
        <f aca="false">DAY(A1768)</f>
        <v>7</v>
      </c>
    </row>
    <row r="1769" customFormat="false" ht="15.75" hidden="true" customHeight="true" outlineLevel="0" collapsed="false">
      <c r="A1769" s="22" t="n">
        <v>43930</v>
      </c>
      <c r="B1769" s="6" t="s">
        <v>78</v>
      </c>
      <c r="C1769" s="6" t="s">
        <v>74</v>
      </c>
      <c r="D1769" s="6" t="n">
        <v>144</v>
      </c>
      <c r="E1769" s="23" t="n">
        <v>7</v>
      </c>
      <c r="F1769" s="23" t="n">
        <v>1008</v>
      </c>
      <c r="G1769" s="24" t="s">
        <v>77</v>
      </c>
      <c r="H1769" s="17" t="n">
        <f aca="false">MONTH(A1769)</f>
        <v>4</v>
      </c>
      <c r="I1769" s="17" t="n">
        <f aca="false">DAY(A1769)</f>
        <v>9</v>
      </c>
    </row>
    <row r="1770" customFormat="false" ht="15.75" hidden="true" customHeight="true" outlineLevel="0" collapsed="false">
      <c r="A1770" s="22" t="n">
        <v>43964</v>
      </c>
      <c r="B1770" s="6" t="s">
        <v>76</v>
      </c>
      <c r="C1770" s="6" t="s">
        <v>74</v>
      </c>
      <c r="D1770" s="6" t="n">
        <v>171</v>
      </c>
      <c r="E1770" s="23" t="n">
        <v>11</v>
      </c>
      <c r="F1770" s="23" t="n">
        <v>1881</v>
      </c>
      <c r="G1770" s="24" t="s">
        <v>73</v>
      </c>
      <c r="H1770" s="17" t="n">
        <f aca="false">MONTH(A1770)</f>
        <v>5</v>
      </c>
      <c r="I1770" s="17" t="n">
        <f aca="false">DAY(A1770)</f>
        <v>13</v>
      </c>
    </row>
    <row r="1771" customFormat="false" ht="15.75" hidden="true" customHeight="true" outlineLevel="0" collapsed="false">
      <c r="A1771" s="22" t="n">
        <v>44102</v>
      </c>
      <c r="B1771" s="6" t="s">
        <v>76</v>
      </c>
      <c r="C1771" s="6" t="s">
        <v>72</v>
      </c>
      <c r="D1771" s="6" t="n">
        <v>225</v>
      </c>
      <c r="E1771" s="23" t="n">
        <v>11</v>
      </c>
      <c r="F1771" s="23" t="n">
        <v>2475</v>
      </c>
      <c r="G1771" s="24" t="s">
        <v>83</v>
      </c>
      <c r="H1771" s="17" t="n">
        <f aca="false">MONTH(A1771)</f>
        <v>9</v>
      </c>
      <c r="I1771" s="17" t="n">
        <f aca="false">DAY(A1771)</f>
        <v>28</v>
      </c>
    </row>
    <row r="1772" customFormat="false" ht="15.75" hidden="true" customHeight="true" outlineLevel="0" collapsed="false">
      <c r="A1772" s="22" t="n">
        <v>44188</v>
      </c>
      <c r="B1772" s="6" t="s">
        <v>76</v>
      </c>
      <c r="C1772" s="6" t="s">
        <v>72</v>
      </c>
      <c r="D1772" s="6" t="n">
        <v>250</v>
      </c>
      <c r="E1772" s="23" t="n">
        <v>11</v>
      </c>
      <c r="F1772" s="23" t="n">
        <v>2750</v>
      </c>
      <c r="G1772" s="24" t="s">
        <v>88</v>
      </c>
      <c r="H1772" s="17" t="n">
        <f aca="false">MONTH(A1772)</f>
        <v>12</v>
      </c>
      <c r="I1772" s="17" t="n">
        <f aca="false">DAY(A1772)</f>
        <v>23</v>
      </c>
    </row>
    <row r="1773" customFormat="false" ht="15.75" hidden="true" customHeight="true" outlineLevel="0" collapsed="false">
      <c r="A1773" s="22" t="n">
        <v>44077</v>
      </c>
      <c r="B1773" s="6" t="s">
        <v>78</v>
      </c>
      <c r="C1773" s="6" t="s">
        <v>74</v>
      </c>
      <c r="D1773" s="6" t="n">
        <v>380</v>
      </c>
      <c r="E1773" s="23" t="n">
        <v>7</v>
      </c>
      <c r="F1773" s="23" t="n">
        <v>2660</v>
      </c>
      <c r="G1773" s="24" t="s">
        <v>77</v>
      </c>
      <c r="H1773" s="17" t="n">
        <f aca="false">MONTH(A1773)</f>
        <v>9</v>
      </c>
      <c r="I1773" s="17" t="n">
        <f aca="false">DAY(A1773)</f>
        <v>3</v>
      </c>
    </row>
    <row r="1774" customFormat="false" ht="15.75" hidden="true" customHeight="true" outlineLevel="0" collapsed="false">
      <c r="A1774" s="22" t="n">
        <v>44145</v>
      </c>
      <c r="B1774" s="6" t="s">
        <v>71</v>
      </c>
      <c r="C1774" s="6" t="s">
        <v>72</v>
      </c>
      <c r="D1774" s="6" t="n">
        <v>288</v>
      </c>
      <c r="E1774" s="23" t="n">
        <v>5</v>
      </c>
      <c r="F1774" s="23" t="n">
        <v>1440</v>
      </c>
      <c r="G1774" s="24" t="s">
        <v>77</v>
      </c>
      <c r="H1774" s="17" t="n">
        <f aca="false">MONTH(A1774)</f>
        <v>11</v>
      </c>
      <c r="I1774" s="17" t="n">
        <f aca="false">DAY(A1774)</f>
        <v>10</v>
      </c>
    </row>
    <row r="1775" customFormat="false" ht="15.75" hidden="true" customHeight="true" outlineLevel="0" collapsed="false">
      <c r="A1775" s="22" t="n">
        <v>44078</v>
      </c>
      <c r="B1775" s="6" t="s">
        <v>76</v>
      </c>
      <c r="C1775" s="6" t="s">
        <v>74</v>
      </c>
      <c r="D1775" s="6" t="n">
        <v>253</v>
      </c>
      <c r="E1775" s="23" t="n">
        <v>11</v>
      </c>
      <c r="F1775" s="23" t="n">
        <v>2783</v>
      </c>
      <c r="G1775" s="24" t="s">
        <v>77</v>
      </c>
      <c r="H1775" s="17" t="n">
        <f aca="false">MONTH(A1775)</f>
        <v>9</v>
      </c>
      <c r="I1775" s="17" t="n">
        <f aca="false">DAY(A1775)</f>
        <v>4</v>
      </c>
    </row>
    <row r="1776" customFormat="false" ht="15.75" hidden="false" customHeight="true" outlineLevel="0" collapsed="false">
      <c r="A1776" s="22" t="n">
        <v>43865</v>
      </c>
      <c r="B1776" s="6" t="s">
        <v>71</v>
      </c>
      <c r="C1776" s="6" t="s">
        <v>72</v>
      </c>
      <c r="D1776" s="6" t="n">
        <v>104</v>
      </c>
      <c r="E1776" s="23" t="n">
        <v>5</v>
      </c>
      <c r="F1776" s="23" t="n">
        <v>520</v>
      </c>
      <c r="G1776" s="24" t="s">
        <v>77</v>
      </c>
      <c r="H1776" s="17" t="n">
        <f aca="false">MONTH(A1776)</f>
        <v>2</v>
      </c>
      <c r="I1776" s="17" t="n">
        <f aca="false">DAY(A1776)</f>
        <v>4</v>
      </c>
      <c r="J1776" s="26" t="s">
        <v>86</v>
      </c>
    </row>
    <row r="1777" customFormat="false" ht="15.75" hidden="true" customHeight="true" outlineLevel="0" collapsed="false">
      <c r="A1777" s="22" t="n">
        <v>44022</v>
      </c>
      <c r="B1777" s="6" t="s">
        <v>71</v>
      </c>
      <c r="C1777" s="6" t="s">
        <v>72</v>
      </c>
      <c r="D1777" s="6" t="n">
        <v>162</v>
      </c>
      <c r="E1777" s="23" t="n">
        <v>5</v>
      </c>
      <c r="F1777" s="23" t="n">
        <v>810</v>
      </c>
      <c r="G1777" s="24" t="s">
        <v>77</v>
      </c>
      <c r="H1777" s="17" t="n">
        <f aca="false">MONTH(A1777)</f>
        <v>7</v>
      </c>
      <c r="I1777" s="17" t="n">
        <f aca="false">DAY(A1777)</f>
        <v>10</v>
      </c>
    </row>
    <row r="1778" customFormat="false" ht="15.75" hidden="true" customHeight="true" outlineLevel="0" collapsed="false">
      <c r="A1778" s="22" t="n">
        <v>44160</v>
      </c>
      <c r="B1778" s="6" t="s">
        <v>71</v>
      </c>
      <c r="C1778" s="6" t="s">
        <v>72</v>
      </c>
      <c r="D1778" s="6" t="n">
        <v>320</v>
      </c>
      <c r="E1778" s="23" t="n">
        <v>5</v>
      </c>
      <c r="F1778" s="23" t="n">
        <v>1600</v>
      </c>
      <c r="G1778" s="24" t="s">
        <v>88</v>
      </c>
      <c r="H1778" s="17" t="n">
        <f aca="false">MONTH(A1778)</f>
        <v>11</v>
      </c>
      <c r="I1778" s="17" t="n">
        <f aca="false">DAY(A1778)</f>
        <v>25</v>
      </c>
    </row>
    <row r="1779" customFormat="false" ht="15.75" hidden="true" customHeight="true" outlineLevel="0" collapsed="false">
      <c r="A1779" s="22" t="n">
        <v>43994</v>
      </c>
      <c r="B1779" s="6" t="s">
        <v>76</v>
      </c>
      <c r="C1779" s="6" t="s">
        <v>72</v>
      </c>
      <c r="D1779" s="6" t="n">
        <v>174</v>
      </c>
      <c r="E1779" s="23" t="n">
        <v>11</v>
      </c>
      <c r="F1779" s="23" t="n">
        <v>1914</v>
      </c>
      <c r="G1779" s="24" t="s">
        <v>73</v>
      </c>
      <c r="H1779" s="17" t="n">
        <f aca="false">MONTH(A1779)</f>
        <v>6</v>
      </c>
      <c r="I1779" s="17" t="n">
        <f aca="false">DAY(A1779)</f>
        <v>12</v>
      </c>
    </row>
    <row r="1780" customFormat="false" ht="15.75" hidden="true" customHeight="true" outlineLevel="0" collapsed="false">
      <c r="A1780" s="22" t="n">
        <v>44012</v>
      </c>
      <c r="B1780" s="6" t="s">
        <v>76</v>
      </c>
      <c r="C1780" s="6" t="s">
        <v>72</v>
      </c>
      <c r="D1780" s="6" t="n">
        <v>152</v>
      </c>
      <c r="E1780" s="23" t="n">
        <v>11</v>
      </c>
      <c r="F1780" s="23" t="n">
        <v>1672</v>
      </c>
      <c r="G1780" s="24" t="s">
        <v>73</v>
      </c>
      <c r="H1780" s="17" t="n">
        <f aca="false">MONTH(A1780)</f>
        <v>6</v>
      </c>
      <c r="I1780" s="17" t="n">
        <f aca="false">DAY(A1780)</f>
        <v>30</v>
      </c>
    </row>
    <row r="1781" customFormat="false" ht="15.75" hidden="true" customHeight="true" outlineLevel="0" collapsed="false">
      <c r="A1781" s="22" t="n">
        <v>44011</v>
      </c>
      <c r="B1781" s="6" t="s">
        <v>71</v>
      </c>
      <c r="C1781" s="6" t="s">
        <v>72</v>
      </c>
      <c r="D1781" s="6" t="n">
        <v>154</v>
      </c>
      <c r="E1781" s="23" t="n">
        <v>5</v>
      </c>
      <c r="F1781" s="23" t="n">
        <v>770</v>
      </c>
      <c r="G1781" s="24" t="s">
        <v>73</v>
      </c>
      <c r="H1781" s="17" t="n">
        <f aca="false">MONTH(A1781)</f>
        <v>6</v>
      </c>
      <c r="I1781" s="17" t="n">
        <f aca="false">DAY(A1781)</f>
        <v>29</v>
      </c>
    </row>
    <row r="1782" customFormat="false" ht="15.75" hidden="false" customHeight="true" outlineLevel="0" collapsed="false">
      <c r="A1782" s="22" t="n">
        <v>43832</v>
      </c>
      <c r="B1782" s="6" t="s">
        <v>71</v>
      </c>
      <c r="C1782" s="6" t="s">
        <v>72</v>
      </c>
      <c r="D1782" s="6" t="n">
        <v>64</v>
      </c>
      <c r="E1782" s="23" t="n">
        <v>5</v>
      </c>
      <c r="F1782" s="23" t="n">
        <v>320</v>
      </c>
      <c r="G1782" s="24" t="s">
        <v>91</v>
      </c>
      <c r="H1782" s="17" t="n">
        <f aca="false">MONTH(A1782)</f>
        <v>1</v>
      </c>
      <c r="I1782" s="17" t="n">
        <f aca="false">DAY(A1782)</f>
        <v>2</v>
      </c>
      <c r="J1782" s="26" t="s">
        <v>86</v>
      </c>
    </row>
    <row r="1783" customFormat="false" ht="15.75" hidden="false" customHeight="true" outlineLevel="0" collapsed="false">
      <c r="A1783" s="22" t="n">
        <v>43858</v>
      </c>
      <c r="B1783" s="6" t="s">
        <v>78</v>
      </c>
      <c r="C1783" s="6" t="s">
        <v>74</v>
      </c>
      <c r="D1783" s="6" t="n">
        <v>102</v>
      </c>
      <c r="E1783" s="23" t="n">
        <v>7</v>
      </c>
      <c r="F1783" s="23" t="n">
        <v>714</v>
      </c>
      <c r="G1783" s="24" t="s">
        <v>83</v>
      </c>
      <c r="H1783" s="17" t="n">
        <f aca="false">MONTH(A1783)</f>
        <v>1</v>
      </c>
      <c r="I1783" s="17" t="n">
        <f aca="false">DAY(A1783)</f>
        <v>28</v>
      </c>
      <c r="J1783" s="26" t="s">
        <v>84</v>
      </c>
    </row>
    <row r="1784" customFormat="false" ht="15.75" hidden="true" customHeight="true" outlineLevel="0" collapsed="false">
      <c r="A1784" s="22" t="n">
        <v>44006</v>
      </c>
      <c r="B1784" s="6" t="s">
        <v>71</v>
      </c>
      <c r="C1784" s="6" t="s">
        <v>74</v>
      </c>
      <c r="D1784" s="7" t="n">
        <v>296</v>
      </c>
      <c r="E1784" s="25" t="n">
        <v>5</v>
      </c>
      <c r="F1784" s="23" t="n">
        <v>1480</v>
      </c>
      <c r="G1784" s="24" t="s">
        <v>87</v>
      </c>
      <c r="H1784" s="17" t="n">
        <f aca="false">MONTH(A1784)</f>
        <v>6</v>
      </c>
      <c r="I1784" s="17" t="n">
        <f aca="false">DAY(A1784)</f>
        <v>24</v>
      </c>
    </row>
    <row r="1785" customFormat="false" ht="15.75" hidden="true" customHeight="true" outlineLevel="0" collapsed="false">
      <c r="A1785" s="22" t="n">
        <v>44104</v>
      </c>
      <c r="B1785" s="6" t="s">
        <v>71</v>
      </c>
      <c r="C1785" s="6" t="s">
        <v>72</v>
      </c>
      <c r="D1785" s="6" t="n">
        <v>229</v>
      </c>
      <c r="E1785" s="23" t="n">
        <v>5</v>
      </c>
      <c r="F1785" s="23" t="n">
        <v>1145</v>
      </c>
      <c r="G1785" s="24" t="s">
        <v>93</v>
      </c>
      <c r="H1785" s="17" t="n">
        <f aca="false">MONTH(A1785)</f>
        <v>9</v>
      </c>
      <c r="I1785" s="17" t="n">
        <f aca="false">DAY(A1785)</f>
        <v>30</v>
      </c>
    </row>
    <row r="1786" customFormat="false" ht="15.75" hidden="true" customHeight="true" outlineLevel="0" collapsed="false">
      <c r="A1786" s="22" t="n">
        <v>44132</v>
      </c>
      <c r="B1786" s="6" t="s">
        <v>76</v>
      </c>
      <c r="C1786" s="6" t="s">
        <v>72</v>
      </c>
      <c r="D1786" s="6" t="n">
        <v>188</v>
      </c>
      <c r="E1786" s="23" t="n">
        <v>11</v>
      </c>
      <c r="F1786" s="23" t="n">
        <v>2068</v>
      </c>
      <c r="G1786" s="24" t="s">
        <v>83</v>
      </c>
      <c r="H1786" s="17" t="n">
        <f aca="false">MONTH(A1786)</f>
        <v>10</v>
      </c>
      <c r="I1786" s="17" t="n">
        <f aca="false">DAY(A1786)</f>
        <v>28</v>
      </c>
    </row>
    <row r="1787" customFormat="false" ht="15.75" hidden="true" customHeight="true" outlineLevel="0" collapsed="false">
      <c r="A1787" s="22" t="n">
        <v>43980</v>
      </c>
      <c r="B1787" s="6" t="s">
        <v>71</v>
      </c>
      <c r="C1787" s="6" t="s">
        <v>74</v>
      </c>
      <c r="D1787" s="7" t="n">
        <v>301</v>
      </c>
      <c r="E1787" s="25" t="n">
        <v>5</v>
      </c>
      <c r="F1787" s="23" t="n">
        <v>1505</v>
      </c>
      <c r="G1787" s="24" t="s">
        <v>79</v>
      </c>
      <c r="H1787" s="17" t="n">
        <f aca="false">MONTH(A1787)</f>
        <v>5</v>
      </c>
      <c r="I1787" s="17" t="n">
        <f aca="false">DAY(A1787)</f>
        <v>29</v>
      </c>
    </row>
    <row r="1788" customFormat="false" ht="15.75" hidden="true" customHeight="true" outlineLevel="0" collapsed="false">
      <c r="A1788" s="22" t="n">
        <v>44135</v>
      </c>
      <c r="B1788" s="6" t="s">
        <v>71</v>
      </c>
      <c r="C1788" s="6" t="s">
        <v>72</v>
      </c>
      <c r="D1788" s="6" t="n">
        <v>205</v>
      </c>
      <c r="E1788" s="23" t="n">
        <v>5</v>
      </c>
      <c r="F1788" s="23" t="n">
        <v>1025</v>
      </c>
      <c r="G1788" s="24" t="s">
        <v>87</v>
      </c>
      <c r="H1788" s="17" t="n">
        <f aca="false">MONTH(A1788)</f>
        <v>10</v>
      </c>
      <c r="I1788" s="17" t="n">
        <f aca="false">DAY(A1788)</f>
        <v>31</v>
      </c>
    </row>
    <row r="1789" customFormat="false" ht="15.75" hidden="true" customHeight="true" outlineLevel="0" collapsed="false">
      <c r="A1789" s="22" t="n">
        <v>44045</v>
      </c>
      <c r="B1789" s="6" t="s">
        <v>76</v>
      </c>
      <c r="C1789" s="6" t="s">
        <v>74</v>
      </c>
      <c r="D1789" s="6" t="n">
        <v>174</v>
      </c>
      <c r="E1789" s="23" t="n">
        <v>11</v>
      </c>
      <c r="F1789" s="23" t="n">
        <v>1914</v>
      </c>
      <c r="G1789" s="24" t="s">
        <v>77</v>
      </c>
      <c r="H1789" s="17" t="n">
        <f aca="false">MONTH(A1789)</f>
        <v>8</v>
      </c>
      <c r="I1789" s="17" t="n">
        <f aca="false">DAY(A1789)</f>
        <v>2</v>
      </c>
    </row>
    <row r="1790" customFormat="false" ht="15.75" hidden="true" customHeight="true" outlineLevel="0" collapsed="false">
      <c r="A1790" s="22" t="n">
        <v>43908</v>
      </c>
      <c r="B1790" s="6" t="s">
        <v>82</v>
      </c>
      <c r="C1790" s="6" t="s">
        <v>72</v>
      </c>
      <c r="D1790" s="6" t="n">
        <v>108</v>
      </c>
      <c r="E1790" s="23" t="n">
        <v>16</v>
      </c>
      <c r="F1790" s="23" t="n">
        <v>1728</v>
      </c>
      <c r="G1790" s="24" t="s">
        <v>80</v>
      </c>
      <c r="H1790" s="17" t="n">
        <f aca="false">MONTH(A1790)</f>
        <v>3</v>
      </c>
      <c r="I1790" s="17" t="n">
        <f aca="false">DAY(A1790)</f>
        <v>18</v>
      </c>
    </row>
    <row r="1791" customFormat="false" ht="15.75" hidden="true" customHeight="true" outlineLevel="0" collapsed="false">
      <c r="A1791" s="22" t="n">
        <v>44029</v>
      </c>
      <c r="B1791" s="6" t="s">
        <v>78</v>
      </c>
      <c r="C1791" s="6" t="s">
        <v>74</v>
      </c>
      <c r="D1791" s="6" t="n">
        <v>216</v>
      </c>
      <c r="E1791" s="23" t="n">
        <v>7</v>
      </c>
      <c r="F1791" s="23" t="n">
        <v>1512</v>
      </c>
      <c r="G1791" s="24" t="s">
        <v>89</v>
      </c>
      <c r="H1791" s="17" t="n">
        <f aca="false">MONTH(A1791)</f>
        <v>7</v>
      </c>
      <c r="I1791" s="17" t="n">
        <f aca="false">DAY(A1791)</f>
        <v>17</v>
      </c>
    </row>
    <row r="1792" customFormat="false" ht="15.75" hidden="true" customHeight="true" outlineLevel="0" collapsed="false">
      <c r="A1792" s="22" t="n">
        <v>44069</v>
      </c>
      <c r="B1792" s="6" t="s">
        <v>78</v>
      </c>
      <c r="C1792" s="6" t="s">
        <v>74</v>
      </c>
      <c r="D1792" s="6" t="n">
        <v>245</v>
      </c>
      <c r="E1792" s="23" t="n">
        <v>7</v>
      </c>
      <c r="F1792" s="23" t="n">
        <v>1715</v>
      </c>
      <c r="G1792" s="24" t="s">
        <v>83</v>
      </c>
      <c r="H1792" s="17" t="n">
        <f aca="false">MONTH(A1792)</f>
        <v>8</v>
      </c>
      <c r="I1792" s="17" t="n">
        <f aca="false">DAY(A1792)</f>
        <v>26</v>
      </c>
    </row>
    <row r="1793" customFormat="false" ht="15.75" hidden="false" customHeight="true" outlineLevel="0" collapsed="false">
      <c r="A1793" s="22" t="n">
        <v>43832</v>
      </c>
      <c r="B1793" s="6" t="s">
        <v>71</v>
      </c>
      <c r="C1793" s="6" t="s">
        <v>74</v>
      </c>
      <c r="D1793" s="7" t="n">
        <v>170</v>
      </c>
      <c r="E1793" s="25" t="n">
        <v>5</v>
      </c>
      <c r="F1793" s="23" t="n">
        <v>850</v>
      </c>
      <c r="G1793" s="24" t="s">
        <v>91</v>
      </c>
      <c r="H1793" s="17" t="n">
        <f aca="false">MONTH(A1793)</f>
        <v>1</v>
      </c>
      <c r="I1793" s="17" t="n">
        <f aca="false">DAY(A1793)</f>
        <v>2</v>
      </c>
      <c r="J1793" s="26" t="s">
        <v>86</v>
      </c>
    </row>
    <row r="1794" customFormat="false" ht="15.75" hidden="true" customHeight="true" outlineLevel="0" collapsed="false">
      <c r="A1794" s="22" t="n">
        <v>44131</v>
      </c>
      <c r="B1794" s="6" t="s">
        <v>71</v>
      </c>
      <c r="C1794" s="6" t="s">
        <v>74</v>
      </c>
      <c r="D1794" s="6" t="n">
        <v>531</v>
      </c>
      <c r="E1794" s="25" t="n">
        <v>5</v>
      </c>
      <c r="F1794" s="23" t="n">
        <v>2655</v>
      </c>
      <c r="G1794" s="24" t="s">
        <v>83</v>
      </c>
      <c r="H1794" s="17" t="n">
        <f aca="false">MONTH(A1794)</f>
        <v>10</v>
      </c>
      <c r="I1794" s="17" t="n">
        <f aca="false">DAY(A1794)</f>
        <v>27</v>
      </c>
    </row>
    <row r="1795" customFormat="false" ht="15.75" hidden="false" customHeight="true" outlineLevel="0" collapsed="false">
      <c r="A1795" s="22" t="n">
        <v>43883</v>
      </c>
      <c r="B1795" s="6" t="s">
        <v>71</v>
      </c>
      <c r="C1795" s="6" t="s">
        <v>74</v>
      </c>
      <c r="D1795" s="7" t="n">
        <v>151</v>
      </c>
      <c r="E1795" s="25" t="n">
        <v>5</v>
      </c>
      <c r="F1795" s="23" t="n">
        <v>755</v>
      </c>
      <c r="G1795" s="24" t="s">
        <v>73</v>
      </c>
      <c r="H1795" s="17" t="n">
        <f aca="false">MONTH(A1795)</f>
        <v>2</v>
      </c>
      <c r="I1795" s="17" t="n">
        <f aca="false">DAY(A1795)</f>
        <v>22</v>
      </c>
      <c r="J1795" s="26" t="s">
        <v>84</v>
      </c>
    </row>
    <row r="1796" customFormat="false" ht="15.75" hidden="true" customHeight="true" outlineLevel="0" collapsed="false">
      <c r="A1796" s="22" t="n">
        <v>43978</v>
      </c>
      <c r="B1796" s="6" t="s">
        <v>78</v>
      </c>
      <c r="C1796" s="6" t="s">
        <v>74</v>
      </c>
      <c r="D1796" s="6" t="n">
        <v>248</v>
      </c>
      <c r="E1796" s="23" t="n">
        <v>7</v>
      </c>
      <c r="F1796" s="23" t="n">
        <v>1736</v>
      </c>
      <c r="G1796" s="24" t="s">
        <v>83</v>
      </c>
      <c r="H1796" s="17" t="n">
        <f aca="false">MONTH(A1796)</f>
        <v>5</v>
      </c>
      <c r="I1796" s="17" t="n">
        <f aca="false">DAY(A1796)</f>
        <v>27</v>
      </c>
    </row>
    <row r="1797" customFormat="false" ht="15.75" hidden="true" customHeight="true" outlineLevel="0" collapsed="false">
      <c r="A1797" s="22" t="n">
        <v>44140</v>
      </c>
      <c r="B1797" s="6" t="s">
        <v>76</v>
      </c>
      <c r="C1797" s="6" t="s">
        <v>72</v>
      </c>
      <c r="D1797" s="6" t="n">
        <v>280</v>
      </c>
      <c r="E1797" s="23" t="n">
        <v>11</v>
      </c>
      <c r="F1797" s="23" t="n">
        <v>3080</v>
      </c>
      <c r="G1797" s="24" t="s">
        <v>77</v>
      </c>
      <c r="H1797" s="17" t="n">
        <f aca="false">MONTH(A1797)</f>
        <v>11</v>
      </c>
      <c r="I1797" s="17" t="n">
        <f aca="false">DAY(A1797)</f>
        <v>5</v>
      </c>
    </row>
    <row r="1798" customFormat="false" ht="15.75" hidden="true" customHeight="true" outlineLevel="0" collapsed="false">
      <c r="A1798" s="22" t="n">
        <v>43973</v>
      </c>
      <c r="B1798" s="6" t="s">
        <v>76</v>
      </c>
      <c r="C1798" s="6" t="s">
        <v>72</v>
      </c>
      <c r="D1798" s="6" t="n">
        <v>167</v>
      </c>
      <c r="E1798" s="23" t="n">
        <v>11</v>
      </c>
      <c r="F1798" s="23" t="n">
        <v>1837</v>
      </c>
      <c r="G1798" s="24" t="s">
        <v>73</v>
      </c>
      <c r="H1798" s="17" t="n">
        <f aca="false">MONTH(A1798)</f>
        <v>5</v>
      </c>
      <c r="I1798" s="17" t="n">
        <f aca="false">DAY(A1798)</f>
        <v>22</v>
      </c>
    </row>
    <row r="1799" customFormat="false" ht="15.75" hidden="false" customHeight="true" outlineLevel="0" collapsed="false">
      <c r="A1799" s="22" t="n">
        <v>43849</v>
      </c>
      <c r="B1799" s="6" t="s">
        <v>76</v>
      </c>
      <c r="C1799" s="6" t="s">
        <v>72</v>
      </c>
      <c r="D1799" s="6" t="n">
        <v>88</v>
      </c>
      <c r="E1799" s="23" t="n">
        <v>11</v>
      </c>
      <c r="F1799" s="23" t="n">
        <v>968</v>
      </c>
      <c r="G1799" s="24" t="s">
        <v>80</v>
      </c>
      <c r="H1799" s="17" t="n">
        <f aca="false">MONTH(A1799)</f>
        <v>1</v>
      </c>
      <c r="I1799" s="17" t="n">
        <f aca="false">DAY(A1799)</f>
        <v>19</v>
      </c>
      <c r="J1799" s="26" t="s">
        <v>81</v>
      </c>
    </row>
    <row r="1800" customFormat="false" ht="15.75" hidden="true" customHeight="true" outlineLevel="0" collapsed="false">
      <c r="A1800" s="22" t="n">
        <v>43991</v>
      </c>
      <c r="B1800" s="6" t="s">
        <v>76</v>
      </c>
      <c r="C1800" s="6" t="s">
        <v>74</v>
      </c>
      <c r="D1800" s="6" t="n">
        <v>145</v>
      </c>
      <c r="E1800" s="23" t="n">
        <v>11</v>
      </c>
      <c r="F1800" s="23" t="n">
        <v>1595</v>
      </c>
      <c r="G1800" s="24" t="s">
        <v>77</v>
      </c>
      <c r="H1800" s="17" t="n">
        <f aca="false">MONTH(A1800)</f>
        <v>6</v>
      </c>
      <c r="I1800" s="17" t="n">
        <f aca="false">DAY(A1800)</f>
        <v>9</v>
      </c>
    </row>
    <row r="1801" customFormat="false" ht="15.75" hidden="true" customHeight="true" outlineLevel="0" collapsed="false">
      <c r="A1801" s="22" t="n">
        <v>44050</v>
      </c>
      <c r="B1801" s="6" t="s">
        <v>82</v>
      </c>
      <c r="C1801" s="6" t="s">
        <v>72</v>
      </c>
      <c r="D1801" s="6" t="n">
        <v>218</v>
      </c>
      <c r="E1801" s="23" t="n">
        <v>16</v>
      </c>
      <c r="F1801" s="23" t="n">
        <v>3488</v>
      </c>
      <c r="G1801" s="24" t="s">
        <v>77</v>
      </c>
      <c r="H1801" s="17" t="n">
        <f aca="false">MONTH(A1801)</f>
        <v>8</v>
      </c>
      <c r="I1801" s="17" t="n">
        <f aca="false">DAY(A1801)</f>
        <v>7</v>
      </c>
    </row>
    <row r="1802" customFormat="false" ht="15.75" hidden="false" customHeight="true" outlineLevel="0" collapsed="false">
      <c r="A1802" s="22" t="n">
        <v>43890</v>
      </c>
      <c r="B1802" s="6" t="s">
        <v>82</v>
      </c>
      <c r="C1802" s="6" t="s">
        <v>72</v>
      </c>
      <c r="D1802" s="6" t="n">
        <v>106</v>
      </c>
      <c r="E1802" s="23" t="n">
        <v>16</v>
      </c>
      <c r="F1802" s="23" t="n">
        <v>1696</v>
      </c>
      <c r="G1802" s="24" t="s">
        <v>87</v>
      </c>
      <c r="H1802" s="17" t="n">
        <f aca="false">MONTH(A1802)</f>
        <v>2</v>
      </c>
      <c r="I1802" s="17" t="n">
        <f aca="false">DAY(A1802)</f>
        <v>29</v>
      </c>
      <c r="J1802" s="26" t="s">
        <v>84</v>
      </c>
    </row>
    <row r="1803" customFormat="false" ht="15.75" hidden="true" customHeight="true" outlineLevel="0" collapsed="false">
      <c r="A1803" s="22" t="n">
        <v>43910</v>
      </c>
      <c r="B1803" s="6" t="s">
        <v>82</v>
      </c>
      <c r="C1803" s="6" t="s">
        <v>72</v>
      </c>
      <c r="D1803" s="6" t="n">
        <v>141</v>
      </c>
      <c r="E1803" s="23" t="n">
        <v>16</v>
      </c>
      <c r="F1803" s="23" t="n">
        <v>2256</v>
      </c>
      <c r="G1803" s="24" t="s">
        <v>80</v>
      </c>
      <c r="H1803" s="17" t="n">
        <f aca="false">MONTH(A1803)</f>
        <v>3</v>
      </c>
      <c r="I1803" s="17" t="n">
        <f aca="false">DAY(A1803)</f>
        <v>20</v>
      </c>
    </row>
    <row r="1804" customFormat="false" ht="15.75" hidden="true" customHeight="true" outlineLevel="0" collapsed="false">
      <c r="A1804" s="22" t="n">
        <v>43924</v>
      </c>
      <c r="B1804" s="6" t="s">
        <v>76</v>
      </c>
      <c r="C1804" s="6" t="s">
        <v>74</v>
      </c>
      <c r="D1804" s="6" t="n">
        <v>94</v>
      </c>
      <c r="E1804" s="23" t="n">
        <v>11</v>
      </c>
      <c r="F1804" s="23" t="n">
        <v>1034</v>
      </c>
      <c r="G1804" s="24" t="s">
        <v>77</v>
      </c>
      <c r="H1804" s="17" t="n">
        <f aca="false">MONTH(A1804)</f>
        <v>4</v>
      </c>
      <c r="I1804" s="17" t="n">
        <f aca="false">DAY(A1804)</f>
        <v>3</v>
      </c>
    </row>
    <row r="1805" customFormat="false" ht="15.75" hidden="true" customHeight="true" outlineLevel="0" collapsed="false">
      <c r="A1805" s="22" t="n">
        <v>43931</v>
      </c>
      <c r="B1805" s="6" t="s">
        <v>82</v>
      </c>
      <c r="C1805" s="6" t="s">
        <v>72</v>
      </c>
      <c r="D1805" s="6" t="n">
        <v>139</v>
      </c>
      <c r="E1805" s="23" t="n">
        <v>16</v>
      </c>
      <c r="F1805" s="23" t="n">
        <v>2224</v>
      </c>
      <c r="G1805" s="24" t="s">
        <v>77</v>
      </c>
      <c r="H1805" s="17" t="n">
        <f aca="false">MONTH(A1805)</f>
        <v>4</v>
      </c>
      <c r="I1805" s="17" t="n">
        <f aca="false">DAY(A1805)</f>
        <v>10</v>
      </c>
    </row>
    <row r="1806" customFormat="false" ht="15.75" hidden="true" customHeight="true" outlineLevel="0" collapsed="false">
      <c r="A1806" s="22" t="n">
        <v>43937</v>
      </c>
      <c r="B1806" s="6" t="s">
        <v>78</v>
      </c>
      <c r="C1806" s="6" t="s">
        <v>74</v>
      </c>
      <c r="D1806" s="6" t="n">
        <v>163</v>
      </c>
      <c r="E1806" s="23" t="n">
        <v>7</v>
      </c>
      <c r="F1806" s="23" t="n">
        <v>1141</v>
      </c>
      <c r="G1806" s="24" t="s">
        <v>73</v>
      </c>
      <c r="H1806" s="17" t="n">
        <f aca="false">MONTH(A1806)</f>
        <v>4</v>
      </c>
      <c r="I1806" s="17" t="n">
        <f aca="false">DAY(A1806)</f>
        <v>16</v>
      </c>
    </row>
    <row r="1807" customFormat="false" ht="15.75" hidden="false" customHeight="true" outlineLevel="0" collapsed="false">
      <c r="A1807" s="22" t="n">
        <v>43841</v>
      </c>
      <c r="B1807" s="6" t="s">
        <v>76</v>
      </c>
      <c r="C1807" s="6" t="s">
        <v>74</v>
      </c>
      <c r="D1807" s="6" t="n">
        <v>65</v>
      </c>
      <c r="E1807" s="23" t="n">
        <v>11</v>
      </c>
      <c r="F1807" s="23" t="n">
        <v>715</v>
      </c>
      <c r="G1807" s="24" t="s">
        <v>73</v>
      </c>
      <c r="H1807" s="17" t="n">
        <f aca="false">MONTH(A1807)</f>
        <v>1</v>
      </c>
      <c r="I1807" s="17" t="n">
        <f aca="false">DAY(A1807)</f>
        <v>11</v>
      </c>
      <c r="J1807" s="26" t="s">
        <v>92</v>
      </c>
    </row>
    <row r="1808" customFormat="false" ht="15.75" hidden="true" customHeight="true" outlineLevel="0" collapsed="false">
      <c r="A1808" s="22" t="n">
        <v>44064</v>
      </c>
      <c r="B1808" s="6" t="s">
        <v>71</v>
      </c>
      <c r="C1808" s="6" t="s">
        <v>72</v>
      </c>
      <c r="D1808" s="6" t="n">
        <v>205</v>
      </c>
      <c r="E1808" s="23" t="n">
        <v>5</v>
      </c>
      <c r="F1808" s="23" t="n">
        <v>1025</v>
      </c>
      <c r="G1808" s="24" t="s">
        <v>85</v>
      </c>
      <c r="H1808" s="17" t="n">
        <f aca="false">MONTH(A1808)</f>
        <v>8</v>
      </c>
      <c r="I1808" s="17" t="n">
        <f aca="false">DAY(A1808)</f>
        <v>21</v>
      </c>
    </row>
    <row r="1809" customFormat="false" ht="15.75" hidden="true" customHeight="true" outlineLevel="0" collapsed="false">
      <c r="A1809" s="22" t="n">
        <v>44085</v>
      </c>
      <c r="B1809" s="6" t="s">
        <v>82</v>
      </c>
      <c r="C1809" s="6" t="s">
        <v>72</v>
      </c>
      <c r="D1809" s="6" t="n">
        <v>281</v>
      </c>
      <c r="E1809" s="23" t="n">
        <v>16</v>
      </c>
      <c r="F1809" s="23" t="n">
        <v>4496</v>
      </c>
      <c r="G1809" s="24" t="s">
        <v>73</v>
      </c>
      <c r="H1809" s="17" t="n">
        <f aca="false">MONTH(A1809)</f>
        <v>9</v>
      </c>
      <c r="I1809" s="17" t="n">
        <f aca="false">DAY(A1809)</f>
        <v>11</v>
      </c>
    </row>
    <row r="1810" customFormat="false" ht="15.75" hidden="true" customHeight="true" outlineLevel="0" collapsed="false">
      <c r="A1810" s="22" t="n">
        <v>43939</v>
      </c>
      <c r="B1810" s="6" t="s">
        <v>76</v>
      </c>
      <c r="C1810" s="6" t="s">
        <v>74</v>
      </c>
      <c r="D1810" s="6" t="n">
        <v>96</v>
      </c>
      <c r="E1810" s="23" t="n">
        <v>11</v>
      </c>
      <c r="F1810" s="23" t="n">
        <v>1056</v>
      </c>
      <c r="G1810" s="24" t="s">
        <v>80</v>
      </c>
      <c r="H1810" s="17" t="n">
        <f aca="false">MONTH(A1810)</f>
        <v>4</v>
      </c>
      <c r="I1810" s="17" t="n">
        <f aca="false">DAY(A1810)</f>
        <v>18</v>
      </c>
    </row>
    <row r="1811" customFormat="false" ht="15.75" hidden="false" customHeight="true" outlineLevel="0" collapsed="false">
      <c r="A1811" s="22" t="n">
        <v>43845</v>
      </c>
      <c r="B1811" s="6" t="s">
        <v>71</v>
      </c>
      <c r="C1811" s="6" t="s">
        <v>72</v>
      </c>
      <c r="D1811" s="6" t="n">
        <v>76</v>
      </c>
      <c r="E1811" s="23" t="n">
        <v>5</v>
      </c>
      <c r="F1811" s="23" t="n">
        <v>380</v>
      </c>
      <c r="G1811" s="24" t="s">
        <v>87</v>
      </c>
      <c r="H1811" s="17" t="n">
        <f aca="false">MONTH(A1811)</f>
        <v>1</v>
      </c>
      <c r="I1811" s="17" t="n">
        <f aca="false">DAY(A1811)</f>
        <v>15</v>
      </c>
      <c r="J1811" s="26" t="s">
        <v>81</v>
      </c>
    </row>
    <row r="1812" customFormat="false" ht="15.75" hidden="true" customHeight="true" outlineLevel="0" collapsed="false">
      <c r="A1812" s="22" t="n">
        <v>44131</v>
      </c>
      <c r="B1812" s="6" t="s">
        <v>78</v>
      </c>
      <c r="C1812" s="6" t="s">
        <v>74</v>
      </c>
      <c r="D1812" s="6" t="n">
        <v>356</v>
      </c>
      <c r="E1812" s="23" t="n">
        <v>7</v>
      </c>
      <c r="F1812" s="23" t="n">
        <v>2492</v>
      </c>
      <c r="G1812" s="24" t="s">
        <v>83</v>
      </c>
      <c r="H1812" s="17" t="n">
        <f aca="false">MONTH(A1812)</f>
        <v>10</v>
      </c>
      <c r="I1812" s="17" t="n">
        <f aca="false">DAY(A1812)</f>
        <v>27</v>
      </c>
    </row>
    <row r="1813" customFormat="false" ht="15.75" hidden="true" customHeight="true" outlineLevel="0" collapsed="false">
      <c r="A1813" s="22" t="n">
        <v>44097</v>
      </c>
      <c r="B1813" s="6" t="s">
        <v>76</v>
      </c>
      <c r="C1813" s="6" t="s">
        <v>74</v>
      </c>
      <c r="D1813" s="6" t="n">
        <v>217</v>
      </c>
      <c r="E1813" s="23" t="n">
        <v>11</v>
      </c>
      <c r="F1813" s="23" t="n">
        <v>2387</v>
      </c>
      <c r="G1813" s="24" t="s">
        <v>93</v>
      </c>
      <c r="H1813" s="17" t="n">
        <f aca="false">MONTH(A1813)</f>
        <v>9</v>
      </c>
      <c r="I1813" s="17" t="n">
        <f aca="false">DAY(A1813)</f>
        <v>23</v>
      </c>
    </row>
    <row r="1814" customFormat="false" ht="15.75" hidden="true" customHeight="true" outlineLevel="0" collapsed="false">
      <c r="A1814" s="22" t="n">
        <v>44130</v>
      </c>
      <c r="B1814" s="6" t="s">
        <v>76</v>
      </c>
      <c r="C1814" s="6" t="s">
        <v>74</v>
      </c>
      <c r="D1814" s="6" t="n">
        <v>238</v>
      </c>
      <c r="E1814" s="23" t="n">
        <v>11</v>
      </c>
      <c r="F1814" s="23" t="n">
        <v>2618</v>
      </c>
      <c r="G1814" s="24" t="s">
        <v>83</v>
      </c>
      <c r="H1814" s="17" t="n">
        <f aca="false">MONTH(A1814)</f>
        <v>10</v>
      </c>
      <c r="I1814" s="17" t="n">
        <f aca="false">DAY(A1814)</f>
        <v>26</v>
      </c>
    </row>
    <row r="1815" customFormat="false" ht="15.75" hidden="false" customHeight="true" outlineLevel="0" collapsed="false">
      <c r="A1815" s="22" t="n">
        <v>43848</v>
      </c>
      <c r="B1815" s="6" t="s">
        <v>71</v>
      </c>
      <c r="C1815" s="6" t="s">
        <v>72</v>
      </c>
      <c r="D1815" s="6" t="n">
        <v>64</v>
      </c>
      <c r="E1815" s="23" t="n">
        <v>5</v>
      </c>
      <c r="F1815" s="23" t="n">
        <v>320</v>
      </c>
      <c r="G1815" s="24" t="s">
        <v>80</v>
      </c>
      <c r="H1815" s="17" t="n">
        <f aca="false">MONTH(A1815)</f>
        <v>1</v>
      </c>
      <c r="I1815" s="17" t="n">
        <f aca="false">DAY(A1815)</f>
        <v>18</v>
      </c>
      <c r="J1815" s="26" t="s">
        <v>81</v>
      </c>
    </row>
    <row r="1816" customFormat="false" ht="15.75" hidden="true" customHeight="true" outlineLevel="0" collapsed="false">
      <c r="A1816" s="22" t="n">
        <v>43903</v>
      </c>
      <c r="B1816" s="6" t="s">
        <v>82</v>
      </c>
      <c r="C1816" s="6" t="s">
        <v>72</v>
      </c>
      <c r="D1816" s="6" t="n">
        <v>101</v>
      </c>
      <c r="E1816" s="23" t="n">
        <v>16</v>
      </c>
      <c r="F1816" s="23" t="n">
        <v>1616</v>
      </c>
      <c r="G1816" s="24" t="s">
        <v>73</v>
      </c>
      <c r="H1816" s="17" t="n">
        <f aca="false">MONTH(A1816)</f>
        <v>3</v>
      </c>
      <c r="I1816" s="17" t="n">
        <f aca="false">DAY(A1816)</f>
        <v>13</v>
      </c>
    </row>
    <row r="1817" customFormat="false" ht="15.75" hidden="true" customHeight="true" outlineLevel="0" collapsed="false">
      <c r="A1817" s="22" t="n">
        <v>44029</v>
      </c>
      <c r="B1817" s="6" t="s">
        <v>82</v>
      </c>
      <c r="C1817" s="6" t="s">
        <v>72</v>
      </c>
      <c r="D1817" s="6" t="n">
        <v>184</v>
      </c>
      <c r="E1817" s="23" t="n">
        <v>16</v>
      </c>
      <c r="F1817" s="23" t="n">
        <v>2944</v>
      </c>
      <c r="G1817" s="24" t="s">
        <v>89</v>
      </c>
      <c r="H1817" s="17" t="n">
        <f aca="false">MONTH(A1817)</f>
        <v>7</v>
      </c>
      <c r="I1817" s="17" t="n">
        <f aca="false">DAY(A1817)</f>
        <v>17</v>
      </c>
    </row>
    <row r="1818" customFormat="false" ht="15.75" hidden="true" customHeight="true" outlineLevel="0" collapsed="false">
      <c r="A1818" s="22" t="n">
        <v>44181</v>
      </c>
      <c r="B1818" s="6" t="s">
        <v>71</v>
      </c>
      <c r="C1818" s="6" t="s">
        <v>74</v>
      </c>
      <c r="D1818" s="6" t="n">
        <v>603</v>
      </c>
      <c r="E1818" s="25" t="n">
        <v>5</v>
      </c>
      <c r="F1818" s="23" t="n">
        <v>3015</v>
      </c>
      <c r="G1818" s="24" t="s">
        <v>87</v>
      </c>
      <c r="H1818" s="17" t="n">
        <f aca="false">MONTH(A1818)</f>
        <v>12</v>
      </c>
      <c r="I1818" s="17" t="n">
        <f aca="false">DAY(A1818)</f>
        <v>16</v>
      </c>
    </row>
    <row r="1819" customFormat="false" ht="15.75" hidden="true" customHeight="true" outlineLevel="0" collapsed="false">
      <c r="A1819" s="22" t="n">
        <v>44123</v>
      </c>
      <c r="B1819" s="6" t="s">
        <v>76</v>
      </c>
      <c r="C1819" s="6" t="s">
        <v>72</v>
      </c>
      <c r="D1819" s="6" t="n">
        <v>256</v>
      </c>
      <c r="E1819" s="23" t="n">
        <v>11</v>
      </c>
      <c r="F1819" s="23" t="n">
        <v>2816</v>
      </c>
      <c r="G1819" s="24" t="s">
        <v>80</v>
      </c>
      <c r="H1819" s="17" t="n">
        <f aca="false">MONTH(A1819)</f>
        <v>10</v>
      </c>
      <c r="I1819" s="17" t="n">
        <f aca="false">DAY(A1819)</f>
        <v>19</v>
      </c>
    </row>
    <row r="1820" customFormat="false" ht="15.75" hidden="true" customHeight="true" outlineLevel="0" collapsed="false">
      <c r="A1820" s="22" t="n">
        <v>44181</v>
      </c>
      <c r="B1820" s="6" t="s">
        <v>76</v>
      </c>
      <c r="C1820" s="6" t="s">
        <v>74</v>
      </c>
      <c r="D1820" s="6" t="n">
        <v>296</v>
      </c>
      <c r="E1820" s="23" t="n">
        <v>11</v>
      </c>
      <c r="F1820" s="23" t="n">
        <v>3256</v>
      </c>
      <c r="G1820" s="24" t="s">
        <v>87</v>
      </c>
      <c r="H1820" s="17" t="n">
        <f aca="false">MONTH(A1820)</f>
        <v>12</v>
      </c>
      <c r="I1820" s="17" t="n">
        <f aca="false">DAY(A1820)</f>
        <v>16</v>
      </c>
    </row>
    <row r="1821" customFormat="false" ht="15.75" hidden="true" customHeight="true" outlineLevel="0" collapsed="false">
      <c r="A1821" s="22" t="n">
        <v>43896</v>
      </c>
      <c r="B1821" s="6" t="s">
        <v>82</v>
      </c>
      <c r="C1821" s="6" t="s">
        <v>72</v>
      </c>
      <c r="D1821" s="6" t="n">
        <v>163</v>
      </c>
      <c r="E1821" s="23" t="n">
        <v>16</v>
      </c>
      <c r="F1821" s="23" t="n">
        <v>2608</v>
      </c>
      <c r="G1821" s="24" t="s">
        <v>77</v>
      </c>
      <c r="H1821" s="17" t="n">
        <f aca="false">MONTH(A1821)</f>
        <v>3</v>
      </c>
      <c r="I1821" s="17" t="n">
        <f aca="false">DAY(A1821)</f>
        <v>6</v>
      </c>
    </row>
    <row r="1822" customFormat="false" ht="15.75" hidden="true" customHeight="true" outlineLevel="0" collapsed="false">
      <c r="A1822" s="22" t="n">
        <v>43938</v>
      </c>
      <c r="B1822" s="6" t="s">
        <v>71</v>
      </c>
      <c r="C1822" s="6" t="s">
        <v>72</v>
      </c>
      <c r="D1822" s="6" t="n">
        <v>101</v>
      </c>
      <c r="E1822" s="23" t="n">
        <v>5</v>
      </c>
      <c r="F1822" s="23" t="n">
        <v>505</v>
      </c>
      <c r="G1822" s="24" t="s">
        <v>80</v>
      </c>
      <c r="H1822" s="17" t="n">
        <f aca="false">MONTH(A1822)</f>
        <v>4</v>
      </c>
      <c r="I1822" s="17" t="n">
        <f aca="false">DAY(A1822)</f>
        <v>17</v>
      </c>
    </row>
    <row r="1823" customFormat="false" ht="15.75" hidden="true" customHeight="true" outlineLevel="0" collapsed="false">
      <c r="A1823" s="22" t="n">
        <v>44030</v>
      </c>
      <c r="B1823" s="6" t="s">
        <v>76</v>
      </c>
      <c r="C1823" s="6" t="s">
        <v>74</v>
      </c>
      <c r="D1823" s="6" t="n">
        <v>171</v>
      </c>
      <c r="E1823" s="23" t="n">
        <v>11</v>
      </c>
      <c r="F1823" s="23" t="n">
        <v>1881</v>
      </c>
      <c r="G1823" s="24" t="s">
        <v>85</v>
      </c>
      <c r="H1823" s="17" t="n">
        <f aca="false">MONTH(A1823)</f>
        <v>7</v>
      </c>
      <c r="I1823" s="17" t="n">
        <f aca="false">DAY(A1823)</f>
        <v>18</v>
      </c>
    </row>
    <row r="1824" customFormat="false" ht="15.75" hidden="true" customHeight="true" outlineLevel="0" collapsed="false">
      <c r="A1824" s="22" t="n">
        <v>44027</v>
      </c>
      <c r="B1824" s="6" t="s">
        <v>78</v>
      </c>
      <c r="C1824" s="6" t="s">
        <v>74</v>
      </c>
      <c r="D1824" s="6" t="n">
        <v>240</v>
      </c>
      <c r="E1824" s="23" t="n">
        <v>7</v>
      </c>
      <c r="F1824" s="23" t="n">
        <v>1680</v>
      </c>
      <c r="G1824" s="24" t="s">
        <v>89</v>
      </c>
      <c r="H1824" s="17" t="n">
        <f aca="false">MONTH(A1824)</f>
        <v>7</v>
      </c>
      <c r="I1824" s="17" t="n">
        <f aca="false">DAY(A1824)</f>
        <v>15</v>
      </c>
    </row>
    <row r="1825" customFormat="false" ht="15.75" hidden="true" customHeight="true" outlineLevel="0" collapsed="false">
      <c r="A1825" s="22" t="n">
        <v>44019</v>
      </c>
      <c r="B1825" s="6" t="s">
        <v>76</v>
      </c>
      <c r="C1825" s="6" t="s">
        <v>72</v>
      </c>
      <c r="D1825" s="6" t="n">
        <v>167</v>
      </c>
      <c r="E1825" s="23" t="n">
        <v>11</v>
      </c>
      <c r="F1825" s="23" t="n">
        <v>1837</v>
      </c>
      <c r="G1825" s="24" t="s">
        <v>75</v>
      </c>
      <c r="H1825" s="17" t="n">
        <f aca="false">MONTH(A1825)</f>
        <v>7</v>
      </c>
      <c r="I1825" s="17" t="n">
        <f aca="false">DAY(A1825)</f>
        <v>7</v>
      </c>
    </row>
    <row r="1826" customFormat="false" ht="15.75" hidden="true" customHeight="true" outlineLevel="0" collapsed="false">
      <c r="A1826" s="22" t="n">
        <v>43967</v>
      </c>
      <c r="B1826" s="6" t="s">
        <v>76</v>
      </c>
      <c r="C1826" s="6" t="s">
        <v>72</v>
      </c>
      <c r="D1826" s="6" t="n">
        <v>167</v>
      </c>
      <c r="E1826" s="23" t="n">
        <v>11</v>
      </c>
      <c r="F1826" s="23" t="n">
        <v>1837</v>
      </c>
      <c r="G1826" s="24" t="s">
        <v>79</v>
      </c>
      <c r="H1826" s="17" t="n">
        <f aca="false">MONTH(A1826)</f>
        <v>5</v>
      </c>
      <c r="I1826" s="17" t="n">
        <f aca="false">DAY(A1826)</f>
        <v>16</v>
      </c>
    </row>
    <row r="1827" customFormat="false" ht="15.75" hidden="true" customHeight="true" outlineLevel="0" collapsed="false">
      <c r="A1827" s="22" t="n">
        <v>43918</v>
      </c>
      <c r="B1827" s="6" t="s">
        <v>71</v>
      </c>
      <c r="C1827" s="6" t="s">
        <v>72</v>
      </c>
      <c r="D1827" s="6" t="n">
        <v>88</v>
      </c>
      <c r="E1827" s="23" t="n">
        <v>5</v>
      </c>
      <c r="F1827" s="23" t="n">
        <v>440</v>
      </c>
      <c r="G1827" s="24" t="s">
        <v>83</v>
      </c>
      <c r="H1827" s="17" t="n">
        <f aca="false">MONTH(A1827)</f>
        <v>3</v>
      </c>
      <c r="I1827" s="17" t="n">
        <f aca="false">DAY(A1827)</f>
        <v>28</v>
      </c>
    </row>
    <row r="1828" customFormat="false" ht="15.75" hidden="true" customHeight="true" outlineLevel="0" collapsed="false">
      <c r="A1828" s="22" t="n">
        <v>44009</v>
      </c>
      <c r="B1828" s="6" t="s">
        <v>71</v>
      </c>
      <c r="C1828" s="6" t="s">
        <v>74</v>
      </c>
      <c r="D1828" s="7" t="n">
        <v>338</v>
      </c>
      <c r="E1828" s="25" t="n">
        <v>5</v>
      </c>
      <c r="F1828" s="23" t="n">
        <v>1690</v>
      </c>
      <c r="G1828" s="24" t="s">
        <v>83</v>
      </c>
      <c r="H1828" s="17" t="n">
        <f aca="false">MONTH(A1828)</f>
        <v>6</v>
      </c>
      <c r="I1828" s="17" t="n">
        <f aca="false">DAY(A1828)</f>
        <v>27</v>
      </c>
    </row>
    <row r="1829" customFormat="false" ht="15.75" hidden="true" customHeight="true" outlineLevel="0" collapsed="false">
      <c r="A1829" s="22" t="n">
        <v>44005</v>
      </c>
      <c r="B1829" s="6" t="s">
        <v>76</v>
      </c>
      <c r="C1829" s="6" t="s">
        <v>74</v>
      </c>
      <c r="D1829" s="6" t="n">
        <v>143</v>
      </c>
      <c r="E1829" s="23" t="n">
        <v>11</v>
      </c>
      <c r="F1829" s="23" t="n">
        <v>1573</v>
      </c>
      <c r="G1829" s="24" t="s">
        <v>87</v>
      </c>
      <c r="H1829" s="17" t="n">
        <f aca="false">MONTH(A1829)</f>
        <v>6</v>
      </c>
      <c r="I1829" s="17" t="n">
        <f aca="false">DAY(A1829)</f>
        <v>23</v>
      </c>
    </row>
    <row r="1830" customFormat="false" ht="15.75" hidden="false" customHeight="true" outlineLevel="0" collapsed="false">
      <c r="A1830" s="22" t="n">
        <v>43867</v>
      </c>
      <c r="B1830" s="6" t="s">
        <v>76</v>
      </c>
      <c r="C1830" s="6" t="s">
        <v>72</v>
      </c>
      <c r="D1830" s="6" t="n">
        <v>74</v>
      </c>
      <c r="E1830" s="23" t="n">
        <v>11</v>
      </c>
      <c r="F1830" s="23" t="n">
        <v>814</v>
      </c>
      <c r="G1830" s="24" t="s">
        <v>77</v>
      </c>
      <c r="H1830" s="17" t="n">
        <f aca="false">MONTH(A1830)</f>
        <v>2</v>
      </c>
      <c r="I1830" s="17" t="n">
        <f aca="false">DAY(A1830)</f>
        <v>6</v>
      </c>
      <c r="J1830" s="26" t="s">
        <v>86</v>
      </c>
    </row>
    <row r="1831" customFormat="false" ht="15.75" hidden="true" customHeight="true" outlineLevel="0" collapsed="false">
      <c r="A1831" s="22" t="n">
        <v>44164</v>
      </c>
      <c r="B1831" s="6" t="s">
        <v>78</v>
      </c>
      <c r="C1831" s="6" t="s">
        <v>74</v>
      </c>
      <c r="D1831" s="6" t="n">
        <v>377</v>
      </c>
      <c r="E1831" s="23" t="n">
        <v>7</v>
      </c>
      <c r="F1831" s="23" t="n">
        <v>2639</v>
      </c>
      <c r="G1831" s="24" t="s">
        <v>73</v>
      </c>
      <c r="H1831" s="17" t="n">
        <f aca="false">MONTH(A1831)</f>
        <v>11</v>
      </c>
      <c r="I1831" s="17" t="n">
        <f aca="false">DAY(A1831)</f>
        <v>29</v>
      </c>
    </row>
    <row r="1832" customFormat="false" ht="15.75" hidden="false" customHeight="true" outlineLevel="0" collapsed="false">
      <c r="A1832" s="22" t="n">
        <v>43871</v>
      </c>
      <c r="B1832" s="6" t="s">
        <v>71</v>
      </c>
      <c r="C1832" s="6" t="s">
        <v>74</v>
      </c>
      <c r="D1832" s="7" t="n">
        <v>132</v>
      </c>
      <c r="E1832" s="25" t="n">
        <v>5</v>
      </c>
      <c r="F1832" s="23" t="n">
        <v>660</v>
      </c>
      <c r="G1832" s="24" t="s">
        <v>77</v>
      </c>
      <c r="H1832" s="17" t="n">
        <f aca="false">MONTH(A1832)</f>
        <v>2</v>
      </c>
      <c r="I1832" s="17" t="n">
        <f aca="false">DAY(A1832)</f>
        <v>10</v>
      </c>
      <c r="J1832" s="26" t="s">
        <v>92</v>
      </c>
    </row>
    <row r="1833" customFormat="false" ht="15.75" hidden="true" customHeight="true" outlineLevel="0" collapsed="false">
      <c r="A1833" s="22" t="n">
        <v>44041</v>
      </c>
      <c r="B1833" s="6" t="s">
        <v>76</v>
      </c>
      <c r="C1833" s="6" t="s">
        <v>74</v>
      </c>
      <c r="D1833" s="6" t="n">
        <v>161</v>
      </c>
      <c r="E1833" s="23" t="n">
        <v>11</v>
      </c>
      <c r="F1833" s="23" t="n">
        <v>1771</v>
      </c>
      <c r="G1833" s="24" t="s">
        <v>83</v>
      </c>
      <c r="H1833" s="17" t="n">
        <f aca="false">MONTH(A1833)</f>
        <v>7</v>
      </c>
      <c r="I1833" s="17" t="n">
        <f aca="false">DAY(A1833)</f>
        <v>29</v>
      </c>
    </row>
    <row r="1834" customFormat="false" ht="15.75" hidden="true" customHeight="true" outlineLevel="0" collapsed="false">
      <c r="A1834" s="22" t="n">
        <v>43914</v>
      </c>
      <c r="B1834" s="6" t="s">
        <v>71</v>
      </c>
      <c r="C1834" s="6" t="s">
        <v>74</v>
      </c>
      <c r="D1834" s="7" t="n">
        <v>191</v>
      </c>
      <c r="E1834" s="25" t="n">
        <v>5</v>
      </c>
      <c r="F1834" s="23" t="n">
        <v>955</v>
      </c>
      <c r="G1834" s="24" t="s">
        <v>73</v>
      </c>
      <c r="H1834" s="17" t="n">
        <f aca="false">MONTH(A1834)</f>
        <v>3</v>
      </c>
      <c r="I1834" s="17" t="n">
        <f aca="false">DAY(A1834)</f>
        <v>24</v>
      </c>
    </row>
    <row r="1835" customFormat="false" ht="15.75" hidden="true" customHeight="true" outlineLevel="0" collapsed="false">
      <c r="A1835" s="22" t="n">
        <v>44046</v>
      </c>
      <c r="B1835" s="6" t="s">
        <v>76</v>
      </c>
      <c r="C1835" s="6" t="s">
        <v>74</v>
      </c>
      <c r="D1835" s="6" t="n">
        <v>165</v>
      </c>
      <c r="E1835" s="23" t="n">
        <v>11</v>
      </c>
      <c r="F1835" s="23" t="n">
        <v>1815</v>
      </c>
      <c r="G1835" s="24" t="s">
        <v>77</v>
      </c>
      <c r="H1835" s="17" t="n">
        <f aca="false">MONTH(A1835)</f>
        <v>8</v>
      </c>
      <c r="I1835" s="17" t="n">
        <f aca="false">DAY(A1835)</f>
        <v>3</v>
      </c>
    </row>
    <row r="1836" customFormat="false" ht="15.75" hidden="true" customHeight="true" outlineLevel="0" collapsed="false">
      <c r="A1836" s="22" t="n">
        <v>44149</v>
      </c>
      <c r="B1836" s="6" t="s">
        <v>76</v>
      </c>
      <c r="C1836" s="6" t="s">
        <v>72</v>
      </c>
      <c r="D1836" s="6" t="n">
        <v>258</v>
      </c>
      <c r="E1836" s="23" t="n">
        <v>11</v>
      </c>
      <c r="F1836" s="23" t="n">
        <v>2838</v>
      </c>
      <c r="G1836" s="24" t="s">
        <v>87</v>
      </c>
      <c r="H1836" s="17" t="n">
        <f aca="false">MONTH(A1836)</f>
        <v>11</v>
      </c>
      <c r="I1836" s="17" t="n">
        <f aca="false">DAY(A1836)</f>
        <v>14</v>
      </c>
    </row>
    <row r="1837" customFormat="false" ht="15.75" hidden="true" customHeight="true" outlineLevel="0" collapsed="false">
      <c r="A1837" s="22" t="n">
        <v>44160</v>
      </c>
      <c r="B1837" s="6" t="s">
        <v>76</v>
      </c>
      <c r="C1837" s="6" t="s">
        <v>74</v>
      </c>
      <c r="D1837" s="6" t="n">
        <v>237</v>
      </c>
      <c r="E1837" s="23" t="n">
        <v>11</v>
      </c>
      <c r="F1837" s="23" t="n">
        <v>2607</v>
      </c>
      <c r="G1837" s="24" t="s">
        <v>88</v>
      </c>
      <c r="H1837" s="17" t="n">
        <f aca="false">MONTH(A1837)</f>
        <v>11</v>
      </c>
      <c r="I1837" s="17" t="n">
        <f aca="false">DAY(A1837)</f>
        <v>25</v>
      </c>
    </row>
    <row r="1838" customFormat="false" ht="15.75" hidden="true" customHeight="true" outlineLevel="0" collapsed="false">
      <c r="A1838" s="22" t="n">
        <v>44042</v>
      </c>
      <c r="B1838" s="6" t="s">
        <v>82</v>
      </c>
      <c r="C1838" s="6" t="s">
        <v>72</v>
      </c>
      <c r="D1838" s="6" t="n">
        <v>199</v>
      </c>
      <c r="E1838" s="23" t="n">
        <v>16</v>
      </c>
      <c r="F1838" s="23" t="n">
        <v>3184</v>
      </c>
      <c r="G1838" s="24" t="s">
        <v>89</v>
      </c>
      <c r="H1838" s="17" t="n">
        <f aca="false">MONTH(A1838)</f>
        <v>7</v>
      </c>
      <c r="I1838" s="17" t="n">
        <f aca="false">DAY(A1838)</f>
        <v>30</v>
      </c>
    </row>
    <row r="1839" customFormat="false" ht="15.75" hidden="true" customHeight="true" outlineLevel="0" collapsed="false">
      <c r="A1839" s="22" t="n">
        <v>44142</v>
      </c>
      <c r="B1839" s="6" t="s">
        <v>76</v>
      </c>
      <c r="C1839" s="6" t="s">
        <v>74</v>
      </c>
      <c r="D1839" s="6" t="n">
        <v>274</v>
      </c>
      <c r="E1839" s="23" t="n">
        <v>11</v>
      </c>
      <c r="F1839" s="23" t="n">
        <v>3014</v>
      </c>
      <c r="G1839" s="24" t="s">
        <v>77</v>
      </c>
      <c r="H1839" s="17" t="n">
        <f aca="false">MONTH(A1839)</f>
        <v>11</v>
      </c>
      <c r="I1839" s="17" t="n">
        <f aca="false">DAY(A1839)</f>
        <v>7</v>
      </c>
    </row>
    <row r="1840" customFormat="false" ht="15.75" hidden="true" customHeight="true" outlineLevel="0" collapsed="false">
      <c r="A1840" s="22" t="n">
        <v>43898</v>
      </c>
      <c r="B1840" s="6" t="s">
        <v>76</v>
      </c>
      <c r="C1840" s="6" t="s">
        <v>72</v>
      </c>
      <c r="D1840" s="6" t="n">
        <v>92</v>
      </c>
      <c r="E1840" s="23" t="n">
        <v>11</v>
      </c>
      <c r="F1840" s="23" t="n">
        <v>1012</v>
      </c>
      <c r="G1840" s="24" t="s">
        <v>77</v>
      </c>
      <c r="H1840" s="17" t="n">
        <f aca="false">MONTH(A1840)</f>
        <v>3</v>
      </c>
      <c r="I1840" s="17" t="n">
        <f aca="false">DAY(A1840)</f>
        <v>8</v>
      </c>
    </row>
    <row r="1841" customFormat="false" ht="15.75" hidden="true" customHeight="true" outlineLevel="0" collapsed="false">
      <c r="A1841" s="22" t="n">
        <v>44053</v>
      </c>
      <c r="B1841" s="6" t="s">
        <v>78</v>
      </c>
      <c r="C1841" s="6" t="s">
        <v>74</v>
      </c>
      <c r="D1841" s="6" t="n">
        <v>254</v>
      </c>
      <c r="E1841" s="23" t="n">
        <v>7</v>
      </c>
      <c r="F1841" s="23" t="n">
        <v>1778</v>
      </c>
      <c r="G1841" s="24" t="s">
        <v>77</v>
      </c>
      <c r="H1841" s="17" t="n">
        <f aca="false">MONTH(A1841)</f>
        <v>8</v>
      </c>
      <c r="I1841" s="17" t="n">
        <f aca="false">DAY(A1841)</f>
        <v>10</v>
      </c>
    </row>
    <row r="1842" customFormat="false" ht="15.75" hidden="true" customHeight="true" outlineLevel="0" collapsed="false">
      <c r="A1842" s="22" t="n">
        <v>43993</v>
      </c>
      <c r="B1842" s="6" t="s">
        <v>71</v>
      </c>
      <c r="C1842" s="6" t="s">
        <v>72</v>
      </c>
      <c r="D1842" s="6" t="n">
        <v>122</v>
      </c>
      <c r="E1842" s="23" t="n">
        <v>5</v>
      </c>
      <c r="F1842" s="23" t="n">
        <v>610</v>
      </c>
      <c r="G1842" s="24" t="s">
        <v>73</v>
      </c>
      <c r="H1842" s="17" t="n">
        <f aca="false">MONTH(A1842)</f>
        <v>6</v>
      </c>
      <c r="I1842" s="17" t="n">
        <f aca="false">DAY(A1842)</f>
        <v>11</v>
      </c>
    </row>
    <row r="1843" customFormat="false" ht="15.75" hidden="true" customHeight="true" outlineLevel="0" collapsed="false">
      <c r="A1843" s="22" t="n">
        <v>44107</v>
      </c>
      <c r="B1843" s="6" t="s">
        <v>71</v>
      </c>
      <c r="C1843" s="6" t="s">
        <v>74</v>
      </c>
      <c r="D1843" s="6" t="n">
        <v>537</v>
      </c>
      <c r="E1843" s="25" t="n">
        <v>5</v>
      </c>
      <c r="F1843" s="23" t="n">
        <v>2685</v>
      </c>
      <c r="G1843" s="24" t="s">
        <v>77</v>
      </c>
      <c r="H1843" s="17" t="n">
        <f aca="false">MONTH(A1843)</f>
        <v>10</v>
      </c>
      <c r="I1843" s="17" t="n">
        <f aca="false">DAY(A1843)</f>
        <v>3</v>
      </c>
    </row>
    <row r="1844" customFormat="false" ht="15.75" hidden="true" customHeight="true" outlineLevel="0" collapsed="false">
      <c r="A1844" s="22" t="n">
        <v>43921</v>
      </c>
      <c r="B1844" s="6" t="s">
        <v>82</v>
      </c>
      <c r="C1844" s="6" t="s">
        <v>72</v>
      </c>
      <c r="D1844" s="6" t="n">
        <v>124</v>
      </c>
      <c r="E1844" s="23" t="n">
        <v>16</v>
      </c>
      <c r="F1844" s="23" t="n">
        <v>1984</v>
      </c>
      <c r="G1844" s="24" t="s">
        <v>83</v>
      </c>
      <c r="H1844" s="17" t="n">
        <f aca="false">MONTH(A1844)</f>
        <v>3</v>
      </c>
      <c r="I1844" s="17" t="n">
        <f aca="false">DAY(A1844)</f>
        <v>31</v>
      </c>
    </row>
    <row r="1845" customFormat="false" ht="15.75" hidden="false" customHeight="true" outlineLevel="0" collapsed="false">
      <c r="A1845" s="22" t="n">
        <v>43884</v>
      </c>
      <c r="B1845" s="6" t="s">
        <v>71</v>
      </c>
      <c r="C1845" s="6" t="s">
        <v>74</v>
      </c>
      <c r="D1845" s="7" t="n">
        <v>186</v>
      </c>
      <c r="E1845" s="25" t="n">
        <v>5</v>
      </c>
      <c r="F1845" s="23" t="n">
        <v>930</v>
      </c>
      <c r="G1845" s="24" t="s">
        <v>73</v>
      </c>
      <c r="H1845" s="17" t="n">
        <f aca="false">MONTH(A1845)</f>
        <v>2</v>
      </c>
      <c r="I1845" s="17" t="n">
        <f aca="false">DAY(A1845)</f>
        <v>23</v>
      </c>
      <c r="J1845" s="26" t="s">
        <v>84</v>
      </c>
    </row>
    <row r="1846" customFormat="false" ht="15.75" hidden="true" customHeight="true" outlineLevel="0" collapsed="false">
      <c r="A1846" s="22" t="n">
        <v>44096</v>
      </c>
      <c r="B1846" s="6" t="s">
        <v>82</v>
      </c>
      <c r="C1846" s="6" t="s">
        <v>72</v>
      </c>
      <c r="D1846" s="6" t="n">
        <v>280</v>
      </c>
      <c r="E1846" s="23" t="n">
        <v>16</v>
      </c>
      <c r="F1846" s="23" t="n">
        <v>4480</v>
      </c>
      <c r="G1846" s="24" t="s">
        <v>93</v>
      </c>
      <c r="H1846" s="17" t="n">
        <f aca="false">MONTH(A1846)</f>
        <v>9</v>
      </c>
      <c r="I1846" s="17" t="n">
        <f aca="false">DAY(A1846)</f>
        <v>22</v>
      </c>
    </row>
    <row r="1847" customFormat="false" ht="15.75" hidden="true" customHeight="true" outlineLevel="0" collapsed="false">
      <c r="A1847" s="22" t="n">
        <v>43894</v>
      </c>
      <c r="B1847" s="6" t="s">
        <v>76</v>
      </c>
      <c r="C1847" s="6" t="s">
        <v>72</v>
      </c>
      <c r="D1847" s="6" t="n">
        <v>86</v>
      </c>
      <c r="E1847" s="23" t="n">
        <v>11</v>
      </c>
      <c r="F1847" s="23" t="n">
        <v>946</v>
      </c>
      <c r="G1847" s="24" t="s">
        <v>77</v>
      </c>
      <c r="H1847" s="17" t="n">
        <f aca="false">MONTH(A1847)</f>
        <v>3</v>
      </c>
      <c r="I1847" s="17" t="n">
        <f aca="false">DAY(A1847)</f>
        <v>4</v>
      </c>
    </row>
    <row r="1848" customFormat="false" ht="15.75" hidden="false" customHeight="true" outlineLevel="0" collapsed="false">
      <c r="A1848" s="22" t="n">
        <v>43887</v>
      </c>
      <c r="B1848" s="6" t="s">
        <v>82</v>
      </c>
      <c r="C1848" s="6" t="s">
        <v>72</v>
      </c>
      <c r="D1848" s="6" t="n">
        <v>81</v>
      </c>
      <c r="E1848" s="23" t="n">
        <v>16</v>
      </c>
      <c r="F1848" s="23" t="n">
        <v>1296</v>
      </c>
      <c r="G1848" s="24" t="s">
        <v>83</v>
      </c>
      <c r="H1848" s="17" t="n">
        <f aca="false">MONTH(A1848)</f>
        <v>2</v>
      </c>
      <c r="I1848" s="17" t="n">
        <f aca="false">DAY(A1848)</f>
        <v>26</v>
      </c>
      <c r="J1848" s="26" t="s">
        <v>84</v>
      </c>
    </row>
    <row r="1849" customFormat="false" ht="15.75" hidden="true" customHeight="true" outlineLevel="0" collapsed="false">
      <c r="A1849" s="22" t="n">
        <v>43981</v>
      </c>
      <c r="B1849" s="6" t="s">
        <v>82</v>
      </c>
      <c r="C1849" s="6" t="s">
        <v>72</v>
      </c>
      <c r="D1849" s="6" t="n">
        <v>225</v>
      </c>
      <c r="E1849" s="23" t="n">
        <v>16</v>
      </c>
      <c r="F1849" s="23" t="n">
        <v>3600</v>
      </c>
      <c r="G1849" s="24" t="s">
        <v>79</v>
      </c>
      <c r="H1849" s="17" t="n">
        <f aca="false">MONTH(A1849)</f>
        <v>5</v>
      </c>
      <c r="I1849" s="17" t="n">
        <f aca="false">DAY(A1849)</f>
        <v>30</v>
      </c>
    </row>
    <row r="1850" customFormat="false" ht="15.75" hidden="true" customHeight="true" outlineLevel="0" collapsed="false">
      <c r="A1850" s="22" t="n">
        <v>44085</v>
      </c>
      <c r="B1850" s="6" t="s">
        <v>71</v>
      </c>
      <c r="C1850" s="6" t="s">
        <v>72</v>
      </c>
      <c r="D1850" s="6" t="n">
        <v>280</v>
      </c>
      <c r="E1850" s="23" t="n">
        <v>5</v>
      </c>
      <c r="F1850" s="23" t="n">
        <v>1400</v>
      </c>
      <c r="G1850" s="24" t="s">
        <v>73</v>
      </c>
      <c r="H1850" s="17" t="n">
        <f aca="false">MONTH(A1850)</f>
        <v>9</v>
      </c>
      <c r="I1850" s="17" t="n">
        <f aca="false">DAY(A1850)</f>
        <v>11</v>
      </c>
    </row>
    <row r="1851" customFormat="false" ht="15.75" hidden="false" customHeight="true" outlineLevel="0" collapsed="false">
      <c r="A1851" s="22" t="n">
        <v>43857</v>
      </c>
      <c r="B1851" s="6" t="s">
        <v>76</v>
      </c>
      <c r="C1851" s="6" t="s">
        <v>72</v>
      </c>
      <c r="D1851" s="6" t="n">
        <v>92</v>
      </c>
      <c r="E1851" s="23" t="n">
        <v>11</v>
      </c>
      <c r="F1851" s="23" t="n">
        <v>1012</v>
      </c>
      <c r="G1851" s="24" t="s">
        <v>83</v>
      </c>
      <c r="H1851" s="17" t="n">
        <f aca="false">MONTH(A1851)</f>
        <v>1</v>
      </c>
      <c r="I1851" s="17" t="n">
        <f aca="false">DAY(A1851)</f>
        <v>27</v>
      </c>
      <c r="J1851" s="26" t="s">
        <v>84</v>
      </c>
    </row>
    <row r="1852" customFormat="false" ht="15.75" hidden="true" customHeight="true" outlineLevel="0" collapsed="false">
      <c r="A1852" s="22" t="n">
        <v>44018</v>
      </c>
      <c r="B1852" s="6" t="s">
        <v>82</v>
      </c>
      <c r="C1852" s="6" t="s">
        <v>72</v>
      </c>
      <c r="D1852" s="6" t="n">
        <v>214</v>
      </c>
      <c r="E1852" s="23" t="n">
        <v>16</v>
      </c>
      <c r="F1852" s="23" t="n">
        <v>3424</v>
      </c>
      <c r="G1852" s="24" t="s">
        <v>77</v>
      </c>
      <c r="H1852" s="17" t="n">
        <f aca="false">MONTH(A1852)</f>
        <v>7</v>
      </c>
      <c r="I1852" s="17" t="n">
        <f aca="false">DAY(A1852)</f>
        <v>6</v>
      </c>
    </row>
    <row r="1853" customFormat="false" ht="15.75" hidden="true" customHeight="true" outlineLevel="0" collapsed="false">
      <c r="A1853" s="22" t="n">
        <v>44115</v>
      </c>
      <c r="B1853" s="6" t="s">
        <v>71</v>
      </c>
      <c r="C1853" s="6" t="s">
        <v>72</v>
      </c>
      <c r="D1853" s="6" t="n">
        <v>296</v>
      </c>
      <c r="E1853" s="23" t="n">
        <v>5</v>
      </c>
      <c r="F1853" s="23" t="n">
        <v>1480</v>
      </c>
      <c r="G1853" s="24" t="s">
        <v>87</v>
      </c>
      <c r="H1853" s="17" t="n">
        <f aca="false">MONTH(A1853)</f>
        <v>10</v>
      </c>
      <c r="I1853" s="17" t="n">
        <f aca="false">DAY(A1853)</f>
        <v>11</v>
      </c>
    </row>
    <row r="1854" customFormat="false" ht="15.75" hidden="true" customHeight="true" outlineLevel="0" collapsed="false">
      <c r="A1854" s="22" t="n">
        <v>43990</v>
      </c>
      <c r="B1854" s="6" t="s">
        <v>78</v>
      </c>
      <c r="C1854" s="6" t="s">
        <v>74</v>
      </c>
      <c r="D1854" s="6" t="n">
        <v>222</v>
      </c>
      <c r="E1854" s="23" t="n">
        <v>7</v>
      </c>
      <c r="F1854" s="23" t="n">
        <v>1554</v>
      </c>
      <c r="G1854" s="24" t="s">
        <v>77</v>
      </c>
      <c r="H1854" s="17" t="n">
        <f aca="false">MONTH(A1854)</f>
        <v>6</v>
      </c>
      <c r="I1854" s="17" t="n">
        <f aca="false">DAY(A1854)</f>
        <v>8</v>
      </c>
    </row>
    <row r="1855" customFormat="false" ht="15.75" hidden="true" customHeight="true" outlineLevel="0" collapsed="false">
      <c r="A1855" s="22" t="n">
        <v>44084</v>
      </c>
      <c r="B1855" s="6" t="s">
        <v>76</v>
      </c>
      <c r="C1855" s="6" t="s">
        <v>72</v>
      </c>
      <c r="D1855" s="6" t="n">
        <v>257</v>
      </c>
      <c r="E1855" s="23" t="n">
        <v>11</v>
      </c>
      <c r="F1855" s="23" t="n">
        <v>2827</v>
      </c>
      <c r="G1855" s="24" t="s">
        <v>77</v>
      </c>
      <c r="H1855" s="17" t="n">
        <f aca="false">MONTH(A1855)</f>
        <v>9</v>
      </c>
      <c r="I1855" s="17" t="n">
        <f aca="false">DAY(A1855)</f>
        <v>10</v>
      </c>
    </row>
    <row r="1856" customFormat="false" ht="15.75" hidden="true" customHeight="true" outlineLevel="0" collapsed="false">
      <c r="A1856" s="22" t="n">
        <v>44089</v>
      </c>
      <c r="B1856" s="6" t="s">
        <v>71</v>
      </c>
      <c r="C1856" s="6" t="s">
        <v>72</v>
      </c>
      <c r="D1856" s="6" t="n">
        <v>282</v>
      </c>
      <c r="E1856" s="23" t="n">
        <v>5</v>
      </c>
      <c r="F1856" s="23" t="n">
        <v>1410</v>
      </c>
      <c r="G1856" s="24" t="s">
        <v>93</v>
      </c>
      <c r="H1856" s="17" t="n">
        <f aca="false">MONTH(A1856)</f>
        <v>9</v>
      </c>
      <c r="I1856" s="17" t="n">
        <f aca="false">DAY(A1856)</f>
        <v>15</v>
      </c>
    </row>
    <row r="1857" customFormat="false" ht="15.75" hidden="true" customHeight="true" outlineLevel="0" collapsed="false">
      <c r="A1857" s="22" t="n">
        <v>44080</v>
      </c>
      <c r="B1857" s="6" t="s">
        <v>71</v>
      </c>
      <c r="C1857" s="6" t="s">
        <v>74</v>
      </c>
      <c r="D1857" s="7" t="n">
        <v>489</v>
      </c>
      <c r="E1857" s="25" t="n">
        <v>5</v>
      </c>
      <c r="F1857" s="23" t="n">
        <v>2445</v>
      </c>
      <c r="G1857" s="24" t="s">
        <v>77</v>
      </c>
      <c r="H1857" s="17" t="n">
        <f aca="false">MONTH(A1857)</f>
        <v>9</v>
      </c>
      <c r="I1857" s="17" t="n">
        <f aca="false">DAY(A1857)</f>
        <v>6</v>
      </c>
    </row>
    <row r="1858" customFormat="false" ht="15.75" hidden="true" customHeight="true" outlineLevel="0" collapsed="false">
      <c r="A1858" s="22" t="n">
        <v>43984</v>
      </c>
      <c r="B1858" s="6" t="s">
        <v>82</v>
      </c>
      <c r="C1858" s="6" t="s">
        <v>72</v>
      </c>
      <c r="D1858" s="6" t="n">
        <v>181</v>
      </c>
      <c r="E1858" s="23" t="n">
        <v>16</v>
      </c>
      <c r="F1858" s="23" t="n">
        <v>2896</v>
      </c>
      <c r="G1858" s="24" t="s">
        <v>77</v>
      </c>
      <c r="H1858" s="17" t="n">
        <f aca="false">MONTH(A1858)</f>
        <v>6</v>
      </c>
      <c r="I1858" s="17" t="n">
        <f aca="false">DAY(A1858)</f>
        <v>2</v>
      </c>
    </row>
    <row r="1859" customFormat="false" ht="15.75" hidden="true" customHeight="true" outlineLevel="0" collapsed="false">
      <c r="A1859" s="22" t="n">
        <v>44013</v>
      </c>
      <c r="B1859" s="6" t="s">
        <v>71</v>
      </c>
      <c r="C1859" s="6" t="s">
        <v>74</v>
      </c>
      <c r="D1859" s="7" t="n">
        <v>293</v>
      </c>
      <c r="E1859" s="25" t="n">
        <v>5</v>
      </c>
      <c r="F1859" s="23" t="n">
        <v>1465</v>
      </c>
      <c r="G1859" s="24" t="s">
        <v>77</v>
      </c>
      <c r="H1859" s="17" t="n">
        <f aca="false">MONTH(A1859)</f>
        <v>7</v>
      </c>
      <c r="I1859" s="17" t="n">
        <f aca="false">DAY(A1859)</f>
        <v>1</v>
      </c>
    </row>
    <row r="1860" customFormat="false" ht="15.75" hidden="true" customHeight="true" outlineLevel="0" collapsed="false">
      <c r="A1860" s="22" t="n">
        <v>44107</v>
      </c>
      <c r="B1860" s="6" t="s">
        <v>78</v>
      </c>
      <c r="C1860" s="6" t="s">
        <v>74</v>
      </c>
      <c r="D1860" s="6" t="n">
        <v>284</v>
      </c>
      <c r="E1860" s="23" t="n">
        <v>7</v>
      </c>
      <c r="F1860" s="23" t="n">
        <v>1988</v>
      </c>
      <c r="G1860" s="24" t="s">
        <v>77</v>
      </c>
      <c r="H1860" s="17" t="n">
        <f aca="false">MONTH(A1860)</f>
        <v>10</v>
      </c>
      <c r="I1860" s="17" t="n">
        <f aca="false">DAY(A1860)</f>
        <v>3</v>
      </c>
    </row>
    <row r="1861" customFormat="false" ht="15.75" hidden="true" customHeight="true" outlineLevel="0" collapsed="false">
      <c r="A1861" s="22" t="n">
        <v>44089</v>
      </c>
      <c r="B1861" s="6" t="s">
        <v>76</v>
      </c>
      <c r="C1861" s="6" t="s">
        <v>74</v>
      </c>
      <c r="D1861" s="6" t="n">
        <v>216</v>
      </c>
      <c r="E1861" s="23" t="n">
        <v>11</v>
      </c>
      <c r="F1861" s="23" t="n">
        <v>2376</v>
      </c>
      <c r="G1861" s="24" t="s">
        <v>93</v>
      </c>
      <c r="H1861" s="17" t="n">
        <f aca="false">MONTH(A1861)</f>
        <v>9</v>
      </c>
      <c r="I1861" s="17" t="n">
        <f aca="false">DAY(A1861)</f>
        <v>15</v>
      </c>
    </row>
    <row r="1862" customFormat="false" ht="15.75" hidden="true" customHeight="true" outlineLevel="0" collapsed="false">
      <c r="A1862" s="22" t="n">
        <v>43896</v>
      </c>
      <c r="B1862" s="6" t="s">
        <v>76</v>
      </c>
      <c r="C1862" s="6" t="s">
        <v>74</v>
      </c>
      <c r="D1862" s="6" t="n">
        <v>117</v>
      </c>
      <c r="E1862" s="23" t="n">
        <v>11</v>
      </c>
      <c r="F1862" s="23" t="n">
        <v>1287</v>
      </c>
      <c r="G1862" s="24" t="s">
        <v>77</v>
      </c>
      <c r="H1862" s="17" t="n">
        <f aca="false">MONTH(A1862)</f>
        <v>3</v>
      </c>
      <c r="I1862" s="17" t="n">
        <f aca="false">DAY(A1862)</f>
        <v>6</v>
      </c>
    </row>
    <row r="1863" customFormat="false" ht="15.75" hidden="true" customHeight="true" outlineLevel="0" collapsed="false">
      <c r="A1863" s="22" t="n">
        <v>43938</v>
      </c>
      <c r="B1863" s="6" t="s">
        <v>82</v>
      </c>
      <c r="C1863" s="6" t="s">
        <v>72</v>
      </c>
      <c r="D1863" s="6" t="n">
        <v>122</v>
      </c>
      <c r="E1863" s="23" t="n">
        <v>16</v>
      </c>
      <c r="F1863" s="23" t="n">
        <v>1952</v>
      </c>
      <c r="G1863" s="24" t="s">
        <v>80</v>
      </c>
      <c r="H1863" s="17" t="n">
        <f aca="false">MONTH(A1863)</f>
        <v>4</v>
      </c>
      <c r="I1863" s="17" t="n">
        <f aca="false">DAY(A1863)</f>
        <v>17</v>
      </c>
    </row>
    <row r="1864" customFormat="false" ht="15.75" hidden="true" customHeight="true" outlineLevel="0" collapsed="false">
      <c r="A1864" s="22" t="n">
        <v>44111</v>
      </c>
      <c r="B1864" s="6" t="s">
        <v>82</v>
      </c>
      <c r="C1864" s="6" t="s">
        <v>72</v>
      </c>
      <c r="D1864" s="6" t="n">
        <v>287</v>
      </c>
      <c r="E1864" s="23" t="n">
        <v>16</v>
      </c>
      <c r="F1864" s="23" t="n">
        <v>4592</v>
      </c>
      <c r="G1864" s="24" t="s">
        <v>77</v>
      </c>
      <c r="H1864" s="17" t="n">
        <f aca="false">MONTH(A1864)</f>
        <v>10</v>
      </c>
      <c r="I1864" s="17" t="n">
        <f aca="false">DAY(A1864)</f>
        <v>7</v>
      </c>
    </row>
    <row r="1865" customFormat="false" ht="15.75" hidden="true" customHeight="true" outlineLevel="0" collapsed="false">
      <c r="A1865" s="22" t="n">
        <v>44118</v>
      </c>
      <c r="B1865" s="6" t="s">
        <v>76</v>
      </c>
      <c r="C1865" s="6" t="s">
        <v>74</v>
      </c>
      <c r="D1865" s="6" t="n">
        <v>255</v>
      </c>
      <c r="E1865" s="23" t="n">
        <v>11</v>
      </c>
      <c r="F1865" s="23" t="n">
        <v>2805</v>
      </c>
      <c r="G1865" s="24" t="s">
        <v>73</v>
      </c>
      <c r="H1865" s="17" t="n">
        <f aca="false">MONTH(A1865)</f>
        <v>10</v>
      </c>
      <c r="I1865" s="17" t="n">
        <f aca="false">DAY(A1865)</f>
        <v>14</v>
      </c>
    </row>
    <row r="1866" customFormat="false" ht="15.75" hidden="true" customHeight="true" outlineLevel="0" collapsed="false">
      <c r="A1866" s="22" t="n">
        <v>43905</v>
      </c>
      <c r="B1866" s="6" t="s">
        <v>71</v>
      </c>
      <c r="C1866" s="6" t="s">
        <v>74</v>
      </c>
      <c r="D1866" s="7" t="n">
        <v>182</v>
      </c>
      <c r="E1866" s="25" t="n">
        <v>5</v>
      </c>
      <c r="F1866" s="23" t="n">
        <v>910</v>
      </c>
      <c r="G1866" s="24" t="s">
        <v>87</v>
      </c>
      <c r="H1866" s="17" t="n">
        <f aca="false">MONTH(A1866)</f>
        <v>3</v>
      </c>
      <c r="I1866" s="17" t="n">
        <f aca="false">DAY(A1866)</f>
        <v>15</v>
      </c>
    </row>
    <row r="1867" customFormat="false" ht="15.75" hidden="true" customHeight="true" outlineLevel="0" collapsed="false">
      <c r="A1867" s="22" t="n">
        <v>44066</v>
      </c>
      <c r="B1867" s="6" t="s">
        <v>76</v>
      </c>
      <c r="C1867" s="6" t="s">
        <v>72</v>
      </c>
      <c r="D1867" s="6" t="n">
        <v>173</v>
      </c>
      <c r="E1867" s="23" t="n">
        <v>11</v>
      </c>
      <c r="F1867" s="23" t="n">
        <v>1903</v>
      </c>
      <c r="G1867" s="24" t="s">
        <v>73</v>
      </c>
      <c r="H1867" s="17" t="n">
        <f aca="false">MONTH(A1867)</f>
        <v>8</v>
      </c>
      <c r="I1867" s="17" t="n">
        <f aca="false">DAY(A1867)</f>
        <v>23</v>
      </c>
    </row>
    <row r="1868" customFormat="false" ht="15.75" hidden="true" customHeight="true" outlineLevel="0" collapsed="false">
      <c r="A1868" s="22" t="n">
        <v>44049</v>
      </c>
      <c r="B1868" s="6" t="s">
        <v>82</v>
      </c>
      <c r="C1868" s="6" t="s">
        <v>72</v>
      </c>
      <c r="D1868" s="6" t="n">
        <v>242</v>
      </c>
      <c r="E1868" s="23" t="n">
        <v>16</v>
      </c>
      <c r="F1868" s="23" t="n">
        <v>3872</v>
      </c>
      <c r="G1868" s="24" t="s">
        <v>77</v>
      </c>
      <c r="H1868" s="17" t="n">
        <f aca="false">MONTH(A1868)</f>
        <v>8</v>
      </c>
      <c r="I1868" s="17" t="n">
        <f aca="false">DAY(A1868)</f>
        <v>6</v>
      </c>
    </row>
    <row r="1869" customFormat="false" ht="15.75" hidden="true" customHeight="true" outlineLevel="0" collapsed="false">
      <c r="A1869" s="22" t="n">
        <v>44184</v>
      </c>
      <c r="B1869" s="6" t="s">
        <v>76</v>
      </c>
      <c r="C1869" s="6" t="s">
        <v>72</v>
      </c>
      <c r="D1869" s="6" t="n">
        <v>295</v>
      </c>
      <c r="E1869" s="23" t="n">
        <v>11</v>
      </c>
      <c r="F1869" s="23" t="n">
        <v>3245</v>
      </c>
      <c r="G1869" s="24" t="s">
        <v>80</v>
      </c>
      <c r="H1869" s="17" t="n">
        <f aca="false">MONTH(A1869)</f>
        <v>12</v>
      </c>
      <c r="I1869" s="17" t="n">
        <f aca="false">DAY(A1869)</f>
        <v>19</v>
      </c>
    </row>
    <row r="1870" customFormat="false" ht="15.75" hidden="true" customHeight="true" outlineLevel="0" collapsed="false">
      <c r="A1870" s="22" t="n">
        <v>44020</v>
      </c>
      <c r="B1870" s="6" t="s">
        <v>78</v>
      </c>
      <c r="C1870" s="6" t="s">
        <v>74</v>
      </c>
      <c r="D1870" s="6" t="n">
        <v>260</v>
      </c>
      <c r="E1870" s="23" t="n">
        <v>7</v>
      </c>
      <c r="F1870" s="23" t="n">
        <v>1820</v>
      </c>
      <c r="G1870" s="24" t="s">
        <v>77</v>
      </c>
      <c r="H1870" s="17" t="n">
        <f aca="false">MONTH(A1870)</f>
        <v>7</v>
      </c>
      <c r="I1870" s="17" t="n">
        <f aca="false">DAY(A1870)</f>
        <v>8</v>
      </c>
    </row>
    <row r="1871" customFormat="false" ht="15.75" hidden="true" customHeight="true" outlineLevel="0" collapsed="false">
      <c r="A1871" s="22" t="n">
        <v>43947</v>
      </c>
      <c r="B1871" s="6" t="s">
        <v>76</v>
      </c>
      <c r="C1871" s="6" t="s">
        <v>72</v>
      </c>
      <c r="D1871" s="6" t="n">
        <v>101</v>
      </c>
      <c r="E1871" s="23" t="n">
        <v>11</v>
      </c>
      <c r="F1871" s="23" t="n">
        <v>1111</v>
      </c>
      <c r="G1871" s="24" t="s">
        <v>83</v>
      </c>
      <c r="H1871" s="17" t="n">
        <f aca="false">MONTH(A1871)</f>
        <v>4</v>
      </c>
      <c r="I1871" s="17" t="n">
        <f aca="false">DAY(A1871)</f>
        <v>26</v>
      </c>
    </row>
    <row r="1872" customFormat="false" ht="15.75" hidden="true" customHeight="true" outlineLevel="0" collapsed="false">
      <c r="A1872" s="22" t="n">
        <v>44173</v>
      </c>
      <c r="B1872" s="6" t="s">
        <v>76</v>
      </c>
      <c r="C1872" s="6" t="s">
        <v>72</v>
      </c>
      <c r="D1872" s="6" t="n">
        <v>273</v>
      </c>
      <c r="E1872" s="23" t="n">
        <v>11</v>
      </c>
      <c r="F1872" s="23" t="n">
        <v>3003</v>
      </c>
      <c r="G1872" s="24" t="s">
        <v>77</v>
      </c>
      <c r="H1872" s="17" t="n">
        <f aca="false">MONTH(A1872)</f>
        <v>12</v>
      </c>
      <c r="I1872" s="17" t="n">
        <f aca="false">DAY(A1872)</f>
        <v>8</v>
      </c>
    </row>
    <row r="1873" customFormat="false" ht="15.75" hidden="false" customHeight="true" outlineLevel="0" collapsed="false">
      <c r="A1873" s="22" t="n">
        <v>43866</v>
      </c>
      <c r="B1873" s="6" t="s">
        <v>71</v>
      </c>
      <c r="C1873" s="6" t="s">
        <v>74</v>
      </c>
      <c r="D1873" s="7" t="n">
        <v>183</v>
      </c>
      <c r="E1873" s="25" t="n">
        <v>5</v>
      </c>
      <c r="F1873" s="23" t="n">
        <v>915</v>
      </c>
      <c r="G1873" s="24" t="s">
        <v>77</v>
      </c>
      <c r="H1873" s="17" t="n">
        <f aca="false">MONTH(A1873)</f>
        <v>2</v>
      </c>
      <c r="I1873" s="17" t="n">
        <f aca="false">DAY(A1873)</f>
        <v>5</v>
      </c>
      <c r="J1873" s="26" t="s">
        <v>86</v>
      </c>
    </row>
    <row r="1874" customFormat="false" ht="15.75" hidden="true" customHeight="true" outlineLevel="0" collapsed="false">
      <c r="A1874" s="22" t="n">
        <v>44020</v>
      </c>
      <c r="B1874" s="6" t="s">
        <v>71</v>
      </c>
      <c r="C1874" s="6" t="s">
        <v>72</v>
      </c>
      <c r="D1874" s="6" t="n">
        <v>184</v>
      </c>
      <c r="E1874" s="23" t="n">
        <v>5</v>
      </c>
      <c r="F1874" s="23" t="n">
        <v>920</v>
      </c>
      <c r="G1874" s="24" t="s">
        <v>77</v>
      </c>
      <c r="H1874" s="17" t="n">
        <f aca="false">MONTH(A1874)</f>
        <v>7</v>
      </c>
      <c r="I1874" s="17" t="n">
        <f aca="false">DAY(A1874)</f>
        <v>8</v>
      </c>
    </row>
    <row r="1875" customFormat="false" ht="15.75" hidden="true" customHeight="true" outlineLevel="0" collapsed="false">
      <c r="A1875" s="22" t="n">
        <v>44081</v>
      </c>
      <c r="B1875" s="6" t="s">
        <v>76</v>
      </c>
      <c r="C1875" s="6" t="s">
        <v>72</v>
      </c>
      <c r="D1875" s="6" t="n">
        <v>258</v>
      </c>
      <c r="E1875" s="23" t="n">
        <v>11</v>
      </c>
      <c r="F1875" s="23" t="n">
        <v>2838</v>
      </c>
      <c r="G1875" s="24" t="s">
        <v>77</v>
      </c>
      <c r="H1875" s="17" t="n">
        <f aca="false">MONTH(A1875)</f>
        <v>9</v>
      </c>
      <c r="I1875" s="17" t="n">
        <f aca="false">DAY(A1875)</f>
        <v>7</v>
      </c>
    </row>
    <row r="1876" customFormat="false" ht="15.75" hidden="true" customHeight="true" outlineLevel="0" collapsed="false">
      <c r="A1876" s="22" t="n">
        <v>44003</v>
      </c>
      <c r="B1876" s="6" t="s">
        <v>71</v>
      </c>
      <c r="C1876" s="6" t="s">
        <v>74</v>
      </c>
      <c r="D1876" s="7" t="n">
        <v>309</v>
      </c>
      <c r="E1876" s="25" t="n">
        <v>5</v>
      </c>
      <c r="F1876" s="23" t="n">
        <v>1545</v>
      </c>
      <c r="G1876" s="24" t="s">
        <v>73</v>
      </c>
      <c r="H1876" s="17" t="n">
        <f aca="false">MONTH(A1876)</f>
        <v>6</v>
      </c>
      <c r="I1876" s="17" t="n">
        <f aca="false">DAY(A1876)</f>
        <v>21</v>
      </c>
    </row>
    <row r="1877" customFormat="false" ht="15.75" hidden="true" customHeight="true" outlineLevel="0" collapsed="false">
      <c r="A1877" s="22" t="n">
        <v>44089</v>
      </c>
      <c r="B1877" s="6" t="s">
        <v>82</v>
      </c>
      <c r="C1877" s="6" t="s">
        <v>72</v>
      </c>
      <c r="D1877" s="6" t="n">
        <v>266</v>
      </c>
      <c r="E1877" s="23" t="n">
        <v>16</v>
      </c>
      <c r="F1877" s="23" t="n">
        <v>4256</v>
      </c>
      <c r="G1877" s="24" t="s">
        <v>93</v>
      </c>
      <c r="H1877" s="17" t="n">
        <f aca="false">MONTH(A1877)</f>
        <v>9</v>
      </c>
      <c r="I1877" s="17" t="n">
        <f aca="false">DAY(A1877)</f>
        <v>15</v>
      </c>
    </row>
    <row r="1878" customFormat="false" ht="15.75" hidden="true" customHeight="true" outlineLevel="0" collapsed="false">
      <c r="A1878" s="22" t="n">
        <v>44000</v>
      </c>
      <c r="B1878" s="6" t="s">
        <v>71</v>
      </c>
      <c r="C1878" s="6" t="s">
        <v>74</v>
      </c>
      <c r="D1878" s="7" t="n">
        <v>280</v>
      </c>
      <c r="E1878" s="25" t="n">
        <v>5</v>
      </c>
      <c r="F1878" s="23" t="n">
        <v>1400</v>
      </c>
      <c r="G1878" s="24" t="s">
        <v>80</v>
      </c>
      <c r="H1878" s="17" t="n">
        <f aca="false">MONTH(A1878)</f>
        <v>6</v>
      </c>
      <c r="I1878" s="17" t="n">
        <f aca="false">DAY(A1878)</f>
        <v>18</v>
      </c>
    </row>
    <row r="1879" customFormat="false" ht="15.75" hidden="false" customHeight="true" outlineLevel="0" collapsed="false">
      <c r="A1879" s="22" t="n">
        <v>43861</v>
      </c>
      <c r="B1879" s="6" t="s">
        <v>71</v>
      </c>
      <c r="C1879" s="6" t="s">
        <v>74</v>
      </c>
      <c r="D1879" s="7" t="n">
        <v>174</v>
      </c>
      <c r="E1879" s="25" t="n">
        <v>5</v>
      </c>
      <c r="F1879" s="23" t="n">
        <v>870</v>
      </c>
      <c r="G1879" s="24" t="s">
        <v>73</v>
      </c>
      <c r="H1879" s="17" t="n">
        <f aca="false">MONTH(A1879)</f>
        <v>1</v>
      </c>
      <c r="I1879" s="17" t="n">
        <f aca="false">DAY(A1879)</f>
        <v>31</v>
      </c>
      <c r="J1879" s="26" t="s">
        <v>84</v>
      </c>
    </row>
    <row r="1880" customFormat="false" ht="15.75" hidden="false" customHeight="true" outlineLevel="0" collapsed="false">
      <c r="A1880" s="22" t="n">
        <v>43860</v>
      </c>
      <c r="B1880" s="6" t="s">
        <v>71</v>
      </c>
      <c r="C1880" s="6" t="s">
        <v>74</v>
      </c>
      <c r="D1880" s="7" t="n">
        <v>120</v>
      </c>
      <c r="E1880" s="25" t="n">
        <v>5</v>
      </c>
      <c r="F1880" s="23" t="n">
        <v>600</v>
      </c>
      <c r="G1880" s="24" t="s">
        <v>73</v>
      </c>
      <c r="H1880" s="17" t="n">
        <f aca="false">MONTH(A1880)</f>
        <v>1</v>
      </c>
      <c r="I1880" s="17" t="n">
        <f aca="false">DAY(A1880)</f>
        <v>30</v>
      </c>
      <c r="J1880" s="26" t="s">
        <v>84</v>
      </c>
    </row>
    <row r="1881" customFormat="false" ht="15.75" hidden="true" customHeight="true" outlineLevel="0" collapsed="false">
      <c r="A1881" s="22" t="n">
        <v>43989</v>
      </c>
      <c r="B1881" s="6" t="s">
        <v>76</v>
      </c>
      <c r="C1881" s="6" t="s">
        <v>72</v>
      </c>
      <c r="D1881" s="6" t="n">
        <v>169</v>
      </c>
      <c r="E1881" s="23" t="n">
        <v>11</v>
      </c>
      <c r="F1881" s="23" t="n">
        <v>1859</v>
      </c>
      <c r="G1881" s="24" t="s">
        <v>77</v>
      </c>
      <c r="H1881" s="17" t="n">
        <f aca="false">MONTH(A1881)</f>
        <v>6</v>
      </c>
      <c r="I1881" s="17" t="n">
        <f aca="false">DAY(A1881)</f>
        <v>7</v>
      </c>
    </row>
    <row r="1882" customFormat="false" ht="15.75" hidden="true" customHeight="true" outlineLevel="0" collapsed="false">
      <c r="A1882" s="22" t="n">
        <v>43981</v>
      </c>
      <c r="B1882" s="6" t="s">
        <v>76</v>
      </c>
      <c r="C1882" s="6" t="s">
        <v>72</v>
      </c>
      <c r="D1882" s="6" t="n">
        <v>168</v>
      </c>
      <c r="E1882" s="23" t="n">
        <v>11</v>
      </c>
      <c r="F1882" s="23" t="n">
        <v>1848</v>
      </c>
      <c r="G1882" s="24" t="s">
        <v>79</v>
      </c>
      <c r="H1882" s="17" t="n">
        <f aca="false">MONTH(A1882)</f>
        <v>5</v>
      </c>
      <c r="I1882" s="17" t="n">
        <f aca="false">DAY(A1882)</f>
        <v>30</v>
      </c>
    </row>
    <row r="1883" customFormat="false" ht="15.75" hidden="true" customHeight="true" outlineLevel="0" collapsed="false">
      <c r="A1883" s="22" t="n">
        <v>44114</v>
      </c>
      <c r="B1883" s="6" t="s">
        <v>71</v>
      </c>
      <c r="C1883" s="6" t="s">
        <v>72</v>
      </c>
      <c r="D1883" s="6" t="n">
        <v>268</v>
      </c>
      <c r="E1883" s="23" t="n">
        <v>5</v>
      </c>
      <c r="F1883" s="23" t="n">
        <v>1340</v>
      </c>
      <c r="G1883" s="24" t="s">
        <v>75</v>
      </c>
      <c r="H1883" s="17" t="n">
        <f aca="false">MONTH(A1883)</f>
        <v>10</v>
      </c>
      <c r="I1883" s="17" t="n">
        <f aca="false">DAY(A1883)</f>
        <v>10</v>
      </c>
    </row>
    <row r="1884" customFormat="false" ht="15.75" hidden="true" customHeight="true" outlineLevel="0" collapsed="false">
      <c r="A1884" s="22" t="n">
        <v>43987</v>
      </c>
      <c r="B1884" s="6" t="s">
        <v>71</v>
      </c>
      <c r="C1884" s="6" t="s">
        <v>72</v>
      </c>
      <c r="D1884" s="6" t="n">
        <v>180</v>
      </c>
      <c r="E1884" s="23" t="n">
        <v>5</v>
      </c>
      <c r="F1884" s="23" t="n">
        <v>900</v>
      </c>
      <c r="G1884" s="24" t="s">
        <v>77</v>
      </c>
      <c r="H1884" s="17" t="n">
        <f aca="false">MONTH(A1884)</f>
        <v>6</v>
      </c>
      <c r="I1884" s="17" t="n">
        <f aca="false">DAY(A1884)</f>
        <v>5</v>
      </c>
    </row>
    <row r="1885" customFormat="false" ht="15.75" hidden="false" customHeight="true" outlineLevel="0" collapsed="false">
      <c r="A1885" s="22" t="n">
        <v>43874</v>
      </c>
      <c r="B1885" s="6" t="s">
        <v>71</v>
      </c>
      <c r="C1885" s="6" t="s">
        <v>74</v>
      </c>
      <c r="D1885" s="7" t="n">
        <v>151</v>
      </c>
      <c r="E1885" s="25" t="n">
        <v>5</v>
      </c>
      <c r="F1885" s="23" t="n">
        <v>755</v>
      </c>
      <c r="G1885" s="24" t="s">
        <v>87</v>
      </c>
      <c r="H1885" s="17" t="n">
        <f aca="false">MONTH(A1885)</f>
        <v>2</v>
      </c>
      <c r="I1885" s="17" t="n">
        <f aca="false">DAY(A1885)</f>
        <v>13</v>
      </c>
      <c r="J1885" s="26" t="s">
        <v>92</v>
      </c>
    </row>
    <row r="1886" customFormat="false" ht="15.75" hidden="true" customHeight="true" outlineLevel="0" collapsed="false">
      <c r="A1886" s="22" t="n">
        <v>44076</v>
      </c>
      <c r="B1886" s="6" t="s">
        <v>82</v>
      </c>
      <c r="C1886" s="6" t="s">
        <v>72</v>
      </c>
      <c r="D1886" s="6" t="n">
        <v>283</v>
      </c>
      <c r="E1886" s="23" t="n">
        <v>16</v>
      </c>
      <c r="F1886" s="23" t="n">
        <v>4528</v>
      </c>
      <c r="G1886" s="24" t="s">
        <v>77</v>
      </c>
      <c r="H1886" s="17" t="n">
        <f aca="false">MONTH(A1886)</f>
        <v>9</v>
      </c>
      <c r="I1886" s="17" t="n">
        <f aca="false">DAY(A1886)</f>
        <v>2</v>
      </c>
    </row>
    <row r="1887" customFormat="false" ht="15.75" hidden="true" customHeight="true" outlineLevel="0" collapsed="false">
      <c r="A1887" s="22" t="n">
        <v>43956</v>
      </c>
      <c r="B1887" s="6" t="s">
        <v>76</v>
      </c>
      <c r="C1887" s="6" t="s">
        <v>74</v>
      </c>
      <c r="D1887" s="6" t="n">
        <v>168</v>
      </c>
      <c r="E1887" s="23" t="n">
        <v>11</v>
      </c>
      <c r="F1887" s="23" t="n">
        <v>1848</v>
      </c>
      <c r="G1887" s="24" t="s">
        <v>75</v>
      </c>
      <c r="H1887" s="17" t="n">
        <f aca="false">MONTH(A1887)</f>
        <v>5</v>
      </c>
      <c r="I1887" s="17" t="n">
        <f aca="false">DAY(A1887)</f>
        <v>5</v>
      </c>
    </row>
    <row r="1888" customFormat="false" ht="15.75" hidden="true" customHeight="true" outlineLevel="0" collapsed="false">
      <c r="A1888" s="22" t="n">
        <v>44161</v>
      </c>
      <c r="B1888" s="6" t="s">
        <v>76</v>
      </c>
      <c r="C1888" s="6" t="s">
        <v>74</v>
      </c>
      <c r="D1888" s="6" t="n">
        <v>274</v>
      </c>
      <c r="E1888" s="23" t="n">
        <v>11</v>
      </c>
      <c r="F1888" s="23" t="n">
        <v>3014</v>
      </c>
      <c r="G1888" s="24" t="s">
        <v>83</v>
      </c>
      <c r="H1888" s="17" t="n">
        <f aca="false">MONTH(A1888)</f>
        <v>11</v>
      </c>
      <c r="I1888" s="17" t="n">
        <f aca="false">DAY(A1888)</f>
        <v>26</v>
      </c>
    </row>
    <row r="1889" customFormat="false" ht="15.75" hidden="true" customHeight="true" outlineLevel="0" collapsed="false">
      <c r="A1889" s="22" t="n">
        <v>44155</v>
      </c>
      <c r="B1889" s="6" t="s">
        <v>71</v>
      </c>
      <c r="C1889" s="6" t="s">
        <v>74</v>
      </c>
      <c r="D1889" s="6" t="n">
        <v>557</v>
      </c>
      <c r="E1889" s="25" t="n">
        <v>5</v>
      </c>
      <c r="F1889" s="23" t="n">
        <v>2785</v>
      </c>
      <c r="G1889" s="24" t="s">
        <v>80</v>
      </c>
      <c r="H1889" s="17" t="n">
        <f aca="false">MONTH(A1889)</f>
        <v>11</v>
      </c>
      <c r="I1889" s="17" t="n">
        <f aca="false">DAY(A1889)</f>
        <v>20</v>
      </c>
    </row>
    <row r="1890" customFormat="false" ht="15.75" hidden="true" customHeight="true" outlineLevel="0" collapsed="false">
      <c r="A1890" s="22" t="n">
        <v>43943</v>
      </c>
      <c r="B1890" s="6" t="s">
        <v>82</v>
      </c>
      <c r="C1890" s="6" t="s">
        <v>72</v>
      </c>
      <c r="D1890" s="6" t="n">
        <v>115</v>
      </c>
      <c r="E1890" s="23" t="n">
        <v>16</v>
      </c>
      <c r="F1890" s="23" t="n">
        <v>1840</v>
      </c>
      <c r="G1890" s="24" t="s">
        <v>87</v>
      </c>
      <c r="H1890" s="17" t="n">
        <f aca="false">MONTH(A1890)</f>
        <v>4</v>
      </c>
      <c r="I1890" s="17" t="n">
        <f aca="false">DAY(A1890)</f>
        <v>22</v>
      </c>
    </row>
    <row r="1891" customFormat="false" ht="15.75" hidden="true" customHeight="true" outlineLevel="0" collapsed="false">
      <c r="A1891" s="22" t="n">
        <v>44127</v>
      </c>
      <c r="B1891" s="6" t="s">
        <v>71</v>
      </c>
      <c r="C1891" s="6" t="s">
        <v>72</v>
      </c>
      <c r="D1891" s="6" t="n">
        <v>203</v>
      </c>
      <c r="E1891" s="23" t="n">
        <v>5</v>
      </c>
      <c r="F1891" s="23" t="n">
        <v>1015</v>
      </c>
      <c r="G1891" s="24" t="s">
        <v>73</v>
      </c>
      <c r="H1891" s="17" t="n">
        <f aca="false">MONTH(A1891)</f>
        <v>10</v>
      </c>
      <c r="I1891" s="17" t="n">
        <f aca="false">DAY(A1891)</f>
        <v>23</v>
      </c>
    </row>
    <row r="1892" customFormat="false" ht="15.75" hidden="true" customHeight="true" outlineLevel="0" collapsed="false">
      <c r="A1892" s="22" t="n">
        <v>44149</v>
      </c>
      <c r="B1892" s="6" t="s">
        <v>78</v>
      </c>
      <c r="C1892" s="6" t="s">
        <v>74</v>
      </c>
      <c r="D1892" s="6" t="n">
        <v>372</v>
      </c>
      <c r="E1892" s="23" t="n">
        <v>7</v>
      </c>
      <c r="F1892" s="23" t="n">
        <v>2604</v>
      </c>
      <c r="G1892" s="24" t="s">
        <v>87</v>
      </c>
      <c r="H1892" s="17" t="n">
        <f aca="false">MONTH(A1892)</f>
        <v>11</v>
      </c>
      <c r="I1892" s="17" t="n">
        <f aca="false">DAY(A1892)</f>
        <v>14</v>
      </c>
    </row>
    <row r="1893" customFormat="false" ht="15.75" hidden="true" customHeight="true" outlineLevel="0" collapsed="false">
      <c r="A1893" s="22" t="n">
        <v>43906</v>
      </c>
      <c r="B1893" s="6" t="s">
        <v>71</v>
      </c>
      <c r="C1893" s="6" t="s">
        <v>74</v>
      </c>
      <c r="D1893" s="7" t="n">
        <v>219</v>
      </c>
      <c r="E1893" s="25" t="n">
        <v>5</v>
      </c>
      <c r="F1893" s="23" t="n">
        <v>1095</v>
      </c>
      <c r="G1893" s="24" t="s">
        <v>87</v>
      </c>
      <c r="H1893" s="17" t="n">
        <f aca="false">MONTH(A1893)</f>
        <v>3</v>
      </c>
      <c r="I1893" s="17" t="n">
        <f aca="false">DAY(A1893)</f>
        <v>16</v>
      </c>
    </row>
    <row r="1894" customFormat="false" ht="15.75" hidden="false" customHeight="true" outlineLevel="0" collapsed="false">
      <c r="A1894" s="22" t="n">
        <v>43862</v>
      </c>
      <c r="B1894" s="6" t="s">
        <v>82</v>
      </c>
      <c r="C1894" s="6" t="s">
        <v>72</v>
      </c>
      <c r="D1894" s="6" t="n">
        <v>81</v>
      </c>
      <c r="E1894" s="23" t="n">
        <v>16</v>
      </c>
      <c r="F1894" s="23" t="n">
        <v>1296</v>
      </c>
      <c r="G1894" s="24" t="s">
        <v>77</v>
      </c>
      <c r="H1894" s="17" t="n">
        <f aca="false">MONTH(A1894)</f>
        <v>2</v>
      </c>
      <c r="I1894" s="17" t="n">
        <f aca="false">DAY(A1894)</f>
        <v>1</v>
      </c>
      <c r="J1894" s="26" t="s">
        <v>86</v>
      </c>
    </row>
    <row r="1895" customFormat="false" ht="15.75" hidden="true" customHeight="true" outlineLevel="0" collapsed="false">
      <c r="A1895" s="22" t="n">
        <v>44056</v>
      </c>
      <c r="B1895" s="6" t="s">
        <v>78</v>
      </c>
      <c r="C1895" s="6" t="s">
        <v>74</v>
      </c>
      <c r="D1895" s="6" t="n">
        <v>267</v>
      </c>
      <c r="E1895" s="23" t="n">
        <v>7</v>
      </c>
      <c r="F1895" s="23" t="n">
        <v>1869</v>
      </c>
      <c r="G1895" s="24" t="s">
        <v>73</v>
      </c>
      <c r="H1895" s="17" t="n">
        <f aca="false">MONTH(A1895)</f>
        <v>8</v>
      </c>
      <c r="I1895" s="17" t="n">
        <f aca="false">DAY(A1895)</f>
        <v>13</v>
      </c>
    </row>
    <row r="1896" customFormat="false" ht="15.75" hidden="true" customHeight="true" outlineLevel="0" collapsed="false">
      <c r="A1896" s="22" t="n">
        <v>43963</v>
      </c>
      <c r="B1896" s="6" t="s">
        <v>76</v>
      </c>
      <c r="C1896" s="6" t="s">
        <v>72</v>
      </c>
      <c r="D1896" s="6" t="n">
        <v>161</v>
      </c>
      <c r="E1896" s="23" t="n">
        <v>11</v>
      </c>
      <c r="F1896" s="23" t="n">
        <v>1771</v>
      </c>
      <c r="G1896" s="24" t="s">
        <v>73</v>
      </c>
      <c r="H1896" s="17" t="n">
        <f aca="false">MONTH(A1896)</f>
        <v>5</v>
      </c>
      <c r="I1896" s="17" t="n">
        <f aca="false">DAY(A1896)</f>
        <v>12</v>
      </c>
    </row>
    <row r="1897" customFormat="false" ht="15.75" hidden="true" customHeight="true" outlineLevel="0" collapsed="false">
      <c r="A1897" s="22" t="n">
        <v>44088</v>
      </c>
      <c r="B1897" s="6" t="s">
        <v>82</v>
      </c>
      <c r="C1897" s="6" t="s">
        <v>72</v>
      </c>
      <c r="D1897" s="6" t="n">
        <v>302</v>
      </c>
      <c r="E1897" s="23" t="n">
        <v>16</v>
      </c>
      <c r="F1897" s="23" t="n">
        <v>4832</v>
      </c>
      <c r="G1897" s="24" t="s">
        <v>93</v>
      </c>
      <c r="H1897" s="17" t="n">
        <f aca="false">MONTH(A1897)</f>
        <v>9</v>
      </c>
      <c r="I1897" s="17" t="n">
        <f aca="false">DAY(A1897)</f>
        <v>14</v>
      </c>
    </row>
    <row r="1898" customFormat="false" ht="15.75" hidden="true" customHeight="true" outlineLevel="0" collapsed="false">
      <c r="A1898" s="22" t="n">
        <v>43926</v>
      </c>
      <c r="B1898" s="6" t="s">
        <v>78</v>
      </c>
      <c r="C1898" s="6" t="s">
        <v>74</v>
      </c>
      <c r="D1898" s="6" t="n">
        <v>162</v>
      </c>
      <c r="E1898" s="23" t="n">
        <v>7</v>
      </c>
      <c r="F1898" s="23" t="n">
        <v>1134</v>
      </c>
      <c r="G1898" s="24" t="s">
        <v>77</v>
      </c>
      <c r="H1898" s="17" t="n">
        <f aca="false">MONTH(A1898)</f>
        <v>4</v>
      </c>
      <c r="I1898" s="17" t="n">
        <f aca="false">DAY(A1898)</f>
        <v>5</v>
      </c>
    </row>
    <row r="1899" customFormat="false" ht="15.75" hidden="true" customHeight="true" outlineLevel="0" collapsed="false">
      <c r="A1899" s="22" t="n">
        <v>44021</v>
      </c>
      <c r="B1899" s="6" t="s">
        <v>76</v>
      </c>
      <c r="C1899" s="6" t="s">
        <v>74</v>
      </c>
      <c r="D1899" s="6" t="n">
        <v>167</v>
      </c>
      <c r="E1899" s="23" t="n">
        <v>11</v>
      </c>
      <c r="F1899" s="23" t="n">
        <v>1837</v>
      </c>
      <c r="G1899" s="24" t="s">
        <v>77</v>
      </c>
      <c r="H1899" s="17" t="n">
        <f aca="false">MONTH(A1899)</f>
        <v>7</v>
      </c>
      <c r="I1899" s="17" t="n">
        <f aca="false">DAY(A1899)</f>
        <v>9</v>
      </c>
    </row>
    <row r="1900" customFormat="false" ht="15.75" hidden="true" customHeight="true" outlineLevel="0" collapsed="false">
      <c r="A1900" s="22" t="n">
        <v>43987</v>
      </c>
      <c r="B1900" s="6" t="s">
        <v>76</v>
      </c>
      <c r="C1900" s="6" t="s">
        <v>72</v>
      </c>
      <c r="D1900" s="6" t="n">
        <v>172</v>
      </c>
      <c r="E1900" s="23" t="n">
        <v>11</v>
      </c>
      <c r="F1900" s="23" t="n">
        <v>1892</v>
      </c>
      <c r="G1900" s="24" t="s">
        <v>77</v>
      </c>
      <c r="H1900" s="17" t="n">
        <f aca="false">MONTH(A1900)</f>
        <v>6</v>
      </c>
      <c r="I1900" s="17" t="n">
        <f aca="false">DAY(A1900)</f>
        <v>5</v>
      </c>
    </row>
    <row r="1901" customFormat="false" ht="15.75" hidden="false" customHeight="true" outlineLevel="0" collapsed="false">
      <c r="A1901" s="22" t="n">
        <v>43872</v>
      </c>
      <c r="B1901" s="6" t="s">
        <v>71</v>
      </c>
      <c r="C1901" s="6" t="s">
        <v>74</v>
      </c>
      <c r="D1901" s="7" t="n">
        <v>186</v>
      </c>
      <c r="E1901" s="25" t="n">
        <v>5</v>
      </c>
      <c r="F1901" s="23" t="n">
        <v>930</v>
      </c>
      <c r="G1901" s="24" t="s">
        <v>87</v>
      </c>
      <c r="H1901" s="17" t="n">
        <f aca="false">MONTH(A1901)</f>
        <v>2</v>
      </c>
      <c r="I1901" s="17" t="n">
        <f aca="false">DAY(A1901)</f>
        <v>11</v>
      </c>
      <c r="J1901" s="26" t="s">
        <v>92</v>
      </c>
    </row>
    <row r="1902" customFormat="false" ht="15.75" hidden="true" customHeight="true" outlineLevel="0" collapsed="false">
      <c r="A1902" s="22" t="n">
        <v>43921</v>
      </c>
      <c r="B1902" s="6" t="s">
        <v>76</v>
      </c>
      <c r="C1902" s="6" t="s">
        <v>74</v>
      </c>
      <c r="D1902" s="6" t="n">
        <v>100</v>
      </c>
      <c r="E1902" s="23" t="n">
        <v>11</v>
      </c>
      <c r="F1902" s="23" t="n">
        <v>1100</v>
      </c>
      <c r="G1902" s="24" t="s">
        <v>83</v>
      </c>
      <c r="H1902" s="17" t="n">
        <f aca="false">MONTH(A1902)</f>
        <v>3</v>
      </c>
      <c r="I1902" s="17" t="n">
        <f aca="false">DAY(A1902)</f>
        <v>31</v>
      </c>
    </row>
    <row r="1903" customFormat="false" ht="15.75" hidden="true" customHeight="true" outlineLevel="0" collapsed="false">
      <c r="A1903" s="22" t="n">
        <v>43979</v>
      </c>
      <c r="B1903" s="6" t="s">
        <v>76</v>
      </c>
      <c r="C1903" s="6" t="s">
        <v>72</v>
      </c>
      <c r="D1903" s="6" t="n">
        <v>173</v>
      </c>
      <c r="E1903" s="23" t="n">
        <v>11</v>
      </c>
      <c r="F1903" s="23" t="n">
        <v>1903</v>
      </c>
      <c r="G1903" s="24" t="s">
        <v>79</v>
      </c>
      <c r="H1903" s="17" t="n">
        <f aca="false">MONTH(A1903)</f>
        <v>5</v>
      </c>
      <c r="I1903" s="17" t="n">
        <f aca="false">DAY(A1903)</f>
        <v>28</v>
      </c>
    </row>
    <row r="1904" customFormat="false" ht="15.75" hidden="true" customHeight="true" outlineLevel="0" collapsed="false">
      <c r="A1904" s="22" t="n">
        <v>43905</v>
      </c>
      <c r="B1904" s="6" t="s">
        <v>76</v>
      </c>
      <c r="C1904" s="6" t="s">
        <v>72</v>
      </c>
      <c r="D1904" s="6" t="n">
        <v>78</v>
      </c>
      <c r="E1904" s="23" t="n">
        <v>11</v>
      </c>
      <c r="F1904" s="23" t="n">
        <v>858</v>
      </c>
      <c r="G1904" s="24" t="s">
        <v>87</v>
      </c>
      <c r="H1904" s="17" t="n">
        <f aca="false">MONTH(A1904)</f>
        <v>3</v>
      </c>
      <c r="I1904" s="17" t="n">
        <f aca="false">DAY(A1904)</f>
        <v>15</v>
      </c>
    </row>
    <row r="1905" customFormat="false" ht="15.75" hidden="true" customHeight="true" outlineLevel="0" collapsed="false">
      <c r="A1905" s="22" t="n">
        <v>43994</v>
      </c>
      <c r="B1905" s="6" t="s">
        <v>82</v>
      </c>
      <c r="C1905" s="6" t="s">
        <v>72</v>
      </c>
      <c r="D1905" s="6" t="n">
        <v>162</v>
      </c>
      <c r="E1905" s="23" t="n">
        <v>16</v>
      </c>
      <c r="F1905" s="23" t="n">
        <v>2592</v>
      </c>
      <c r="G1905" s="24" t="s">
        <v>73</v>
      </c>
      <c r="H1905" s="17" t="n">
        <f aca="false">MONTH(A1905)</f>
        <v>6</v>
      </c>
      <c r="I1905" s="17" t="n">
        <f aca="false">DAY(A1905)</f>
        <v>12</v>
      </c>
    </row>
    <row r="1906" customFormat="false" ht="15.75" hidden="true" customHeight="true" outlineLevel="0" collapsed="false">
      <c r="A1906" s="22" t="n">
        <v>44075</v>
      </c>
      <c r="B1906" s="6" t="s">
        <v>71</v>
      </c>
      <c r="C1906" s="6" t="s">
        <v>74</v>
      </c>
      <c r="D1906" s="7" t="n">
        <v>449</v>
      </c>
      <c r="E1906" s="25" t="n">
        <v>5</v>
      </c>
      <c r="F1906" s="23" t="n">
        <v>2245</v>
      </c>
      <c r="G1906" s="24" t="s">
        <v>77</v>
      </c>
      <c r="H1906" s="17" t="n">
        <f aca="false">MONTH(A1906)</f>
        <v>9</v>
      </c>
      <c r="I1906" s="17" t="n">
        <f aca="false">DAY(A1906)</f>
        <v>1</v>
      </c>
    </row>
    <row r="1907" customFormat="false" ht="15.75" hidden="false" customHeight="true" outlineLevel="0" collapsed="false">
      <c r="A1907" s="22" t="n">
        <v>43884</v>
      </c>
      <c r="B1907" s="6" t="s">
        <v>76</v>
      </c>
      <c r="C1907" s="6" t="s">
        <v>74</v>
      </c>
      <c r="D1907" s="6" t="n">
        <v>68</v>
      </c>
      <c r="E1907" s="23" t="n">
        <v>11</v>
      </c>
      <c r="F1907" s="23" t="n">
        <v>748</v>
      </c>
      <c r="G1907" s="24" t="s">
        <v>73</v>
      </c>
      <c r="H1907" s="17" t="n">
        <f aca="false">MONTH(A1907)</f>
        <v>2</v>
      </c>
      <c r="I1907" s="17" t="n">
        <f aca="false">DAY(A1907)</f>
        <v>23</v>
      </c>
      <c r="J1907" s="26" t="s">
        <v>84</v>
      </c>
    </row>
    <row r="1908" customFormat="false" ht="15.75" hidden="true" customHeight="true" outlineLevel="0" collapsed="false">
      <c r="A1908" s="22" t="n">
        <v>44018</v>
      </c>
      <c r="B1908" s="6" t="s">
        <v>78</v>
      </c>
      <c r="C1908" s="6" t="s">
        <v>74</v>
      </c>
      <c r="D1908" s="6" t="n">
        <v>213</v>
      </c>
      <c r="E1908" s="23" t="n">
        <v>7</v>
      </c>
      <c r="F1908" s="23" t="n">
        <v>1491</v>
      </c>
      <c r="G1908" s="24" t="s">
        <v>77</v>
      </c>
      <c r="H1908" s="17" t="n">
        <f aca="false">MONTH(A1908)</f>
        <v>7</v>
      </c>
      <c r="I1908" s="17" t="n">
        <f aca="false">DAY(A1908)</f>
        <v>6</v>
      </c>
    </row>
    <row r="1909" customFormat="false" ht="15.75" hidden="true" customHeight="true" outlineLevel="0" collapsed="false">
      <c r="A1909" s="22" t="n">
        <v>44130</v>
      </c>
      <c r="B1909" s="6" t="s">
        <v>71</v>
      </c>
      <c r="C1909" s="6" t="s">
        <v>72</v>
      </c>
      <c r="D1909" s="6" t="n">
        <v>244</v>
      </c>
      <c r="E1909" s="23" t="n">
        <v>5</v>
      </c>
      <c r="F1909" s="23" t="n">
        <v>1220</v>
      </c>
      <c r="G1909" s="24" t="s">
        <v>83</v>
      </c>
      <c r="H1909" s="17" t="n">
        <f aca="false">MONTH(A1909)</f>
        <v>10</v>
      </c>
      <c r="I1909" s="17" t="n">
        <f aca="false">DAY(A1909)</f>
        <v>26</v>
      </c>
    </row>
    <row r="1910" customFormat="false" ht="15.75" hidden="false" customHeight="true" outlineLevel="0" collapsed="false">
      <c r="A1910" s="22" t="n">
        <v>43871</v>
      </c>
      <c r="B1910" s="6" t="s">
        <v>82</v>
      </c>
      <c r="C1910" s="6" t="s">
        <v>72</v>
      </c>
      <c r="D1910" s="6" t="n">
        <v>118</v>
      </c>
      <c r="E1910" s="23" t="n">
        <v>16</v>
      </c>
      <c r="F1910" s="23" t="n">
        <v>1888</v>
      </c>
      <c r="G1910" s="24" t="s">
        <v>77</v>
      </c>
      <c r="H1910" s="17" t="n">
        <f aca="false">MONTH(A1910)</f>
        <v>2</v>
      </c>
      <c r="I1910" s="17" t="n">
        <f aca="false">DAY(A1910)</f>
        <v>10</v>
      </c>
      <c r="J1910" s="26" t="s">
        <v>92</v>
      </c>
    </row>
    <row r="1911" customFormat="false" ht="15.75" hidden="true" customHeight="true" outlineLevel="0" collapsed="false">
      <c r="A1911" s="22" t="n">
        <v>44056</v>
      </c>
      <c r="B1911" s="6" t="s">
        <v>76</v>
      </c>
      <c r="C1911" s="6" t="s">
        <v>74</v>
      </c>
      <c r="D1911" s="6" t="n">
        <v>175</v>
      </c>
      <c r="E1911" s="23" t="n">
        <v>11</v>
      </c>
      <c r="F1911" s="23" t="n">
        <v>1925</v>
      </c>
      <c r="G1911" s="24" t="s">
        <v>73</v>
      </c>
      <c r="H1911" s="17" t="n">
        <f aca="false">MONTH(A1911)</f>
        <v>8</v>
      </c>
      <c r="I1911" s="17" t="n">
        <f aca="false">DAY(A1911)</f>
        <v>13</v>
      </c>
    </row>
    <row r="1912" customFormat="false" ht="15.75" hidden="false" customHeight="true" outlineLevel="0" collapsed="false">
      <c r="A1912" s="22" t="n">
        <v>43880</v>
      </c>
      <c r="B1912" s="6" t="s">
        <v>76</v>
      </c>
      <c r="C1912" s="6" t="s">
        <v>72</v>
      </c>
      <c r="D1912" s="6" t="n">
        <v>96</v>
      </c>
      <c r="E1912" s="23" t="n">
        <v>11</v>
      </c>
      <c r="F1912" s="23" t="n">
        <v>1056</v>
      </c>
      <c r="G1912" s="24" t="s">
        <v>80</v>
      </c>
      <c r="H1912" s="17" t="n">
        <f aca="false">MONTH(A1912)</f>
        <v>2</v>
      </c>
      <c r="I1912" s="17" t="n">
        <f aca="false">DAY(A1912)</f>
        <v>19</v>
      </c>
      <c r="J1912" s="26" t="s">
        <v>81</v>
      </c>
    </row>
    <row r="1913" customFormat="false" ht="15.75" hidden="true" customHeight="true" outlineLevel="0" collapsed="false">
      <c r="A1913" s="22" t="n">
        <v>43912</v>
      </c>
      <c r="B1913" s="6" t="s">
        <v>78</v>
      </c>
      <c r="C1913" s="6" t="s">
        <v>74</v>
      </c>
      <c r="D1913" s="6" t="n">
        <v>123</v>
      </c>
      <c r="E1913" s="23" t="n">
        <v>7</v>
      </c>
      <c r="F1913" s="23" t="n">
        <v>861</v>
      </c>
      <c r="G1913" s="24" t="s">
        <v>73</v>
      </c>
      <c r="H1913" s="17" t="n">
        <f aca="false">MONTH(A1913)</f>
        <v>3</v>
      </c>
      <c r="I1913" s="17" t="n">
        <f aca="false">DAY(A1913)</f>
        <v>22</v>
      </c>
    </row>
    <row r="1914" customFormat="false" ht="15.75" hidden="true" customHeight="true" outlineLevel="0" collapsed="false">
      <c r="A1914" s="22" t="n">
        <v>44033</v>
      </c>
      <c r="B1914" s="6" t="s">
        <v>82</v>
      </c>
      <c r="C1914" s="6" t="s">
        <v>72</v>
      </c>
      <c r="D1914" s="6" t="n">
        <v>193</v>
      </c>
      <c r="E1914" s="23" t="n">
        <v>16</v>
      </c>
      <c r="F1914" s="23" t="n">
        <v>3088</v>
      </c>
      <c r="G1914" s="24" t="s">
        <v>73</v>
      </c>
      <c r="H1914" s="17" t="n">
        <f aca="false">MONTH(A1914)</f>
        <v>7</v>
      </c>
      <c r="I1914" s="17" t="n">
        <f aca="false">DAY(A1914)</f>
        <v>21</v>
      </c>
    </row>
    <row r="1915" customFormat="false" ht="15.75" hidden="true" customHeight="true" outlineLevel="0" collapsed="false">
      <c r="A1915" s="22" t="n">
        <v>43943</v>
      </c>
      <c r="B1915" s="6" t="s">
        <v>71</v>
      </c>
      <c r="C1915" s="6" t="s">
        <v>72</v>
      </c>
      <c r="D1915" s="6" t="n">
        <v>104</v>
      </c>
      <c r="E1915" s="23" t="n">
        <v>5</v>
      </c>
      <c r="F1915" s="23" t="n">
        <v>520</v>
      </c>
      <c r="G1915" s="24" t="s">
        <v>87</v>
      </c>
      <c r="H1915" s="17" t="n">
        <f aca="false">MONTH(A1915)</f>
        <v>4</v>
      </c>
      <c r="I1915" s="17" t="n">
        <f aca="false">DAY(A1915)</f>
        <v>22</v>
      </c>
    </row>
    <row r="1916" customFormat="false" ht="15.75" hidden="true" customHeight="true" outlineLevel="0" collapsed="false">
      <c r="A1916" s="22" t="n">
        <v>44093</v>
      </c>
      <c r="B1916" s="6" t="s">
        <v>71</v>
      </c>
      <c r="C1916" s="6" t="s">
        <v>72</v>
      </c>
      <c r="D1916" s="6" t="n">
        <v>235</v>
      </c>
      <c r="E1916" s="23" t="n">
        <v>5</v>
      </c>
      <c r="F1916" s="23" t="n">
        <v>1175</v>
      </c>
      <c r="G1916" s="24" t="s">
        <v>80</v>
      </c>
      <c r="H1916" s="17" t="n">
        <f aca="false">MONTH(A1916)</f>
        <v>9</v>
      </c>
      <c r="I1916" s="17" t="n">
        <f aca="false">DAY(A1916)</f>
        <v>19</v>
      </c>
    </row>
    <row r="1917" customFormat="false" ht="15.75" hidden="true" customHeight="true" outlineLevel="0" collapsed="false">
      <c r="A1917" s="22" t="n">
        <v>44087</v>
      </c>
      <c r="B1917" s="6" t="s">
        <v>76</v>
      </c>
      <c r="C1917" s="6" t="s">
        <v>72</v>
      </c>
      <c r="D1917" s="6" t="n">
        <v>241</v>
      </c>
      <c r="E1917" s="23" t="n">
        <v>11</v>
      </c>
      <c r="F1917" s="23" t="n">
        <v>2651</v>
      </c>
      <c r="G1917" s="24" t="s">
        <v>93</v>
      </c>
      <c r="H1917" s="17" t="n">
        <f aca="false">MONTH(A1917)</f>
        <v>9</v>
      </c>
      <c r="I1917" s="17" t="n">
        <f aca="false">DAY(A1917)</f>
        <v>13</v>
      </c>
    </row>
    <row r="1918" customFormat="false" ht="15.75" hidden="true" customHeight="true" outlineLevel="0" collapsed="false">
      <c r="A1918" s="22" t="n">
        <v>44070</v>
      </c>
      <c r="B1918" s="6" t="s">
        <v>76</v>
      </c>
      <c r="C1918" s="6" t="s">
        <v>74</v>
      </c>
      <c r="D1918" s="6" t="n">
        <v>171</v>
      </c>
      <c r="E1918" s="23" t="n">
        <v>11</v>
      </c>
      <c r="F1918" s="23" t="n">
        <v>1881</v>
      </c>
      <c r="G1918" s="24" t="s">
        <v>83</v>
      </c>
      <c r="H1918" s="17" t="n">
        <f aca="false">MONTH(A1918)</f>
        <v>8</v>
      </c>
      <c r="I1918" s="17" t="n">
        <f aca="false">DAY(A1918)</f>
        <v>27</v>
      </c>
    </row>
    <row r="1919" customFormat="false" ht="15.75" hidden="false" customHeight="true" outlineLevel="0" collapsed="false">
      <c r="A1919" s="22" t="n">
        <v>43847</v>
      </c>
      <c r="B1919" s="6" t="s">
        <v>71</v>
      </c>
      <c r="C1919" s="6" t="s">
        <v>72</v>
      </c>
      <c r="D1919" s="6" t="n">
        <v>90</v>
      </c>
      <c r="E1919" s="23" t="n">
        <v>5</v>
      </c>
      <c r="F1919" s="23" t="n">
        <v>450</v>
      </c>
      <c r="G1919" s="24" t="s">
        <v>87</v>
      </c>
      <c r="H1919" s="17" t="n">
        <f aca="false">MONTH(A1919)</f>
        <v>1</v>
      </c>
      <c r="I1919" s="17" t="n">
        <f aca="false">DAY(A1919)</f>
        <v>17</v>
      </c>
      <c r="J1919" s="26" t="s">
        <v>81</v>
      </c>
    </row>
    <row r="1920" customFormat="false" ht="15.75" hidden="true" customHeight="true" outlineLevel="0" collapsed="false">
      <c r="A1920" s="22" t="n">
        <v>44064</v>
      </c>
      <c r="B1920" s="6" t="s">
        <v>78</v>
      </c>
      <c r="C1920" s="6" t="s">
        <v>74</v>
      </c>
      <c r="D1920" s="6" t="n">
        <v>245</v>
      </c>
      <c r="E1920" s="23" t="n">
        <v>7</v>
      </c>
      <c r="F1920" s="23" t="n">
        <v>1715</v>
      </c>
      <c r="G1920" s="24" t="s">
        <v>85</v>
      </c>
      <c r="H1920" s="17" t="n">
        <f aca="false">MONTH(A1920)</f>
        <v>8</v>
      </c>
      <c r="I1920" s="17" t="n">
        <f aca="false">DAY(A1920)</f>
        <v>21</v>
      </c>
    </row>
    <row r="1921" customFormat="false" ht="15.75" hidden="true" customHeight="true" outlineLevel="0" collapsed="false">
      <c r="A1921" s="22" t="n">
        <v>44064</v>
      </c>
      <c r="B1921" s="6" t="s">
        <v>76</v>
      </c>
      <c r="C1921" s="6" t="s">
        <v>72</v>
      </c>
      <c r="D1921" s="6" t="n">
        <v>198</v>
      </c>
      <c r="E1921" s="23" t="n">
        <v>11</v>
      </c>
      <c r="F1921" s="23" t="n">
        <v>2178</v>
      </c>
      <c r="G1921" s="24" t="s">
        <v>85</v>
      </c>
      <c r="H1921" s="17" t="n">
        <f aca="false">MONTH(A1921)</f>
        <v>8</v>
      </c>
      <c r="I1921" s="17" t="n">
        <f aca="false">DAY(A1921)</f>
        <v>21</v>
      </c>
    </row>
    <row r="1922" customFormat="false" ht="15.75" hidden="false" customHeight="true" outlineLevel="0" collapsed="false">
      <c r="A1922" s="22" t="n">
        <v>43882</v>
      </c>
      <c r="B1922" s="6" t="s">
        <v>76</v>
      </c>
      <c r="C1922" s="6" t="s">
        <v>72</v>
      </c>
      <c r="D1922" s="6" t="n">
        <v>71</v>
      </c>
      <c r="E1922" s="23" t="n">
        <v>11</v>
      </c>
      <c r="F1922" s="23" t="n">
        <v>781</v>
      </c>
      <c r="G1922" s="24" t="s">
        <v>80</v>
      </c>
      <c r="H1922" s="17" t="n">
        <f aca="false">MONTH(A1922)</f>
        <v>2</v>
      </c>
      <c r="I1922" s="17" t="n">
        <f aca="false">DAY(A1922)</f>
        <v>21</v>
      </c>
      <c r="J1922" s="26" t="s">
        <v>81</v>
      </c>
    </row>
    <row r="1923" customFormat="false" ht="15.75" hidden="false" customHeight="true" outlineLevel="0" collapsed="false">
      <c r="A1923" s="22" t="n">
        <v>43881</v>
      </c>
      <c r="B1923" s="6" t="s">
        <v>71</v>
      </c>
      <c r="C1923" s="6" t="s">
        <v>72</v>
      </c>
      <c r="D1923" s="6" t="n">
        <v>75</v>
      </c>
      <c r="E1923" s="23" t="n">
        <v>5</v>
      </c>
      <c r="F1923" s="23" t="n">
        <v>375</v>
      </c>
      <c r="G1923" s="24" t="s">
        <v>80</v>
      </c>
      <c r="H1923" s="17" t="n">
        <f aca="false">MONTH(A1923)</f>
        <v>2</v>
      </c>
      <c r="I1923" s="17" t="n">
        <f aca="false">DAY(A1923)</f>
        <v>20</v>
      </c>
      <c r="J1923" s="26" t="s">
        <v>81</v>
      </c>
    </row>
    <row r="1924" customFormat="false" ht="15.75" hidden="true" customHeight="true" outlineLevel="0" collapsed="false">
      <c r="A1924" s="22" t="n">
        <v>43949</v>
      </c>
      <c r="B1924" s="6" t="s">
        <v>76</v>
      </c>
      <c r="C1924" s="6" t="s">
        <v>74</v>
      </c>
      <c r="D1924" s="6" t="n">
        <v>100</v>
      </c>
      <c r="E1924" s="23" t="n">
        <v>11</v>
      </c>
      <c r="F1924" s="23" t="n">
        <v>1100</v>
      </c>
      <c r="G1924" s="24" t="s">
        <v>83</v>
      </c>
      <c r="H1924" s="17" t="n">
        <f aca="false">MONTH(A1924)</f>
        <v>4</v>
      </c>
      <c r="I1924" s="17" t="n">
        <f aca="false">DAY(A1924)</f>
        <v>28</v>
      </c>
    </row>
    <row r="1925" customFormat="false" ht="15.75" hidden="false" customHeight="true" outlineLevel="0" collapsed="false">
      <c r="A1925" s="22" t="n">
        <v>43886</v>
      </c>
      <c r="B1925" s="6" t="s">
        <v>78</v>
      </c>
      <c r="C1925" s="6" t="s">
        <v>74</v>
      </c>
      <c r="D1925" s="6" t="n">
        <v>112</v>
      </c>
      <c r="E1925" s="23" t="n">
        <v>7</v>
      </c>
      <c r="F1925" s="23" t="n">
        <v>784</v>
      </c>
      <c r="G1925" s="24" t="s">
        <v>83</v>
      </c>
      <c r="H1925" s="17" t="n">
        <f aca="false">MONTH(A1925)</f>
        <v>2</v>
      </c>
      <c r="I1925" s="17" t="n">
        <f aca="false">DAY(A1925)</f>
        <v>25</v>
      </c>
      <c r="J1925" s="26" t="s">
        <v>84</v>
      </c>
    </row>
    <row r="1926" customFormat="false" ht="15.75" hidden="true" customHeight="true" outlineLevel="0" collapsed="false">
      <c r="A1926" s="22" t="n">
        <v>44113</v>
      </c>
      <c r="B1926" s="6" t="s">
        <v>76</v>
      </c>
      <c r="C1926" s="6" t="s">
        <v>74</v>
      </c>
      <c r="D1926" s="6" t="n">
        <v>240</v>
      </c>
      <c r="E1926" s="23" t="n">
        <v>11</v>
      </c>
      <c r="F1926" s="23" t="n">
        <v>2640</v>
      </c>
      <c r="G1926" s="24" t="s">
        <v>77</v>
      </c>
      <c r="H1926" s="17" t="n">
        <f aca="false">MONTH(A1926)</f>
        <v>10</v>
      </c>
      <c r="I1926" s="17" t="n">
        <f aca="false">DAY(A1926)</f>
        <v>9</v>
      </c>
    </row>
    <row r="1927" customFormat="false" ht="15.75" hidden="true" customHeight="true" outlineLevel="0" collapsed="false">
      <c r="A1927" s="22" t="n">
        <v>43944</v>
      </c>
      <c r="B1927" s="6" t="s">
        <v>76</v>
      </c>
      <c r="C1927" s="6" t="s">
        <v>74</v>
      </c>
      <c r="D1927" s="6" t="n">
        <v>105</v>
      </c>
      <c r="E1927" s="23" t="n">
        <v>11</v>
      </c>
      <c r="F1927" s="23" t="n">
        <v>1155</v>
      </c>
      <c r="G1927" s="24" t="s">
        <v>87</v>
      </c>
      <c r="H1927" s="17" t="n">
        <f aca="false">MONTH(A1927)</f>
        <v>4</v>
      </c>
      <c r="I1927" s="17" t="n">
        <f aca="false">DAY(A1927)</f>
        <v>23</v>
      </c>
    </row>
    <row r="1928" customFormat="false" ht="15.75" hidden="false" customHeight="true" outlineLevel="0" collapsed="false">
      <c r="A1928" s="22" t="n">
        <v>43873</v>
      </c>
      <c r="B1928" s="6" t="s">
        <v>76</v>
      </c>
      <c r="C1928" s="6" t="s">
        <v>74</v>
      </c>
      <c r="D1928" s="6" t="n">
        <v>90</v>
      </c>
      <c r="E1928" s="23" t="n">
        <v>11</v>
      </c>
      <c r="F1928" s="23" t="n">
        <v>990</v>
      </c>
      <c r="G1928" s="24" t="s">
        <v>87</v>
      </c>
      <c r="H1928" s="17" t="n">
        <f aca="false">MONTH(A1928)</f>
        <v>2</v>
      </c>
      <c r="I1928" s="17" t="n">
        <f aca="false">DAY(A1928)</f>
        <v>12</v>
      </c>
      <c r="J1928" s="26" t="s">
        <v>92</v>
      </c>
    </row>
    <row r="1929" customFormat="false" ht="15.75" hidden="true" customHeight="true" outlineLevel="0" collapsed="false">
      <c r="A1929" s="22" t="n">
        <v>44095</v>
      </c>
      <c r="B1929" s="6" t="s">
        <v>78</v>
      </c>
      <c r="C1929" s="6" t="s">
        <v>74</v>
      </c>
      <c r="D1929" s="6" t="n">
        <v>301</v>
      </c>
      <c r="E1929" s="23" t="n">
        <v>7</v>
      </c>
      <c r="F1929" s="23" t="n">
        <v>2107</v>
      </c>
      <c r="G1929" s="24" t="s">
        <v>73</v>
      </c>
      <c r="H1929" s="17" t="n">
        <f aca="false">MONTH(A1929)</f>
        <v>9</v>
      </c>
      <c r="I1929" s="17" t="n">
        <f aca="false">DAY(A1929)</f>
        <v>21</v>
      </c>
    </row>
    <row r="1930" customFormat="false" ht="15.75" hidden="true" customHeight="true" outlineLevel="0" collapsed="false">
      <c r="A1930" s="22" t="n">
        <v>44086</v>
      </c>
      <c r="B1930" s="6" t="s">
        <v>82</v>
      </c>
      <c r="C1930" s="6" t="s">
        <v>72</v>
      </c>
      <c r="D1930" s="6" t="n">
        <v>307</v>
      </c>
      <c r="E1930" s="23" t="n">
        <v>16</v>
      </c>
      <c r="F1930" s="23" t="n">
        <v>4912</v>
      </c>
      <c r="G1930" s="24" t="s">
        <v>73</v>
      </c>
      <c r="H1930" s="17" t="n">
        <f aca="false">MONTH(A1930)</f>
        <v>9</v>
      </c>
      <c r="I1930" s="17" t="n">
        <f aca="false">DAY(A1930)</f>
        <v>12</v>
      </c>
    </row>
    <row r="1931" customFormat="false" ht="15.75" hidden="true" customHeight="true" outlineLevel="0" collapsed="false">
      <c r="A1931" s="22" t="n">
        <v>44115</v>
      </c>
      <c r="B1931" s="6" t="s">
        <v>76</v>
      </c>
      <c r="C1931" s="6" t="s">
        <v>74</v>
      </c>
      <c r="D1931" s="6" t="n">
        <v>254</v>
      </c>
      <c r="E1931" s="23" t="n">
        <v>11</v>
      </c>
      <c r="F1931" s="23" t="n">
        <v>2794</v>
      </c>
      <c r="G1931" s="24" t="s">
        <v>87</v>
      </c>
      <c r="H1931" s="17" t="n">
        <f aca="false">MONTH(A1931)</f>
        <v>10</v>
      </c>
      <c r="I1931" s="17" t="n">
        <f aca="false">DAY(A1931)</f>
        <v>11</v>
      </c>
    </row>
    <row r="1932" customFormat="false" ht="15.75" hidden="false" customHeight="true" outlineLevel="0" collapsed="false">
      <c r="A1932" s="22" t="n">
        <v>43854</v>
      </c>
      <c r="B1932" s="6" t="s">
        <v>78</v>
      </c>
      <c r="C1932" s="6" t="s">
        <v>74</v>
      </c>
      <c r="D1932" s="6" t="n">
        <v>133</v>
      </c>
      <c r="E1932" s="23" t="n">
        <v>7</v>
      </c>
      <c r="F1932" s="23" t="n">
        <v>931</v>
      </c>
      <c r="G1932" s="24" t="s">
        <v>73</v>
      </c>
      <c r="H1932" s="17" t="n">
        <f aca="false">MONTH(A1932)</f>
        <v>1</v>
      </c>
      <c r="I1932" s="17" t="n">
        <f aca="false">DAY(A1932)</f>
        <v>24</v>
      </c>
      <c r="J1932" s="26" t="s">
        <v>84</v>
      </c>
    </row>
    <row r="1933" customFormat="false" ht="15.75" hidden="true" customHeight="true" outlineLevel="0" collapsed="false">
      <c r="A1933" s="22" t="n">
        <v>44154</v>
      </c>
      <c r="B1933" s="6" t="s">
        <v>78</v>
      </c>
      <c r="C1933" s="6" t="s">
        <v>74</v>
      </c>
      <c r="D1933" s="6" t="n">
        <v>341</v>
      </c>
      <c r="E1933" s="23" t="n">
        <v>7</v>
      </c>
      <c r="F1933" s="23" t="n">
        <v>2387</v>
      </c>
      <c r="G1933" s="24" t="s">
        <v>80</v>
      </c>
      <c r="H1933" s="17" t="n">
        <f aca="false">MONTH(A1933)</f>
        <v>11</v>
      </c>
      <c r="I1933" s="17" t="n">
        <f aca="false">DAY(A1933)</f>
        <v>19</v>
      </c>
    </row>
    <row r="1934" customFormat="false" ht="15.75" hidden="true" customHeight="true" outlineLevel="0" collapsed="false">
      <c r="A1934" s="22" t="n">
        <v>44142</v>
      </c>
      <c r="B1934" s="6" t="s">
        <v>82</v>
      </c>
      <c r="C1934" s="6" t="s">
        <v>72</v>
      </c>
      <c r="D1934" s="6" t="n">
        <v>293</v>
      </c>
      <c r="E1934" s="23" t="n">
        <v>16</v>
      </c>
      <c r="F1934" s="23" t="n">
        <v>4688</v>
      </c>
      <c r="G1934" s="24" t="s">
        <v>77</v>
      </c>
      <c r="H1934" s="17" t="n">
        <f aca="false">MONTH(A1934)</f>
        <v>11</v>
      </c>
      <c r="I1934" s="17" t="n">
        <f aca="false">DAY(A1934)</f>
        <v>7</v>
      </c>
    </row>
    <row r="1935" customFormat="false" ht="15.75" hidden="true" customHeight="true" outlineLevel="0" collapsed="false">
      <c r="A1935" s="22" t="n">
        <v>44044</v>
      </c>
      <c r="B1935" s="6" t="s">
        <v>71</v>
      </c>
      <c r="C1935" s="6" t="s">
        <v>72</v>
      </c>
      <c r="D1935" s="6" t="n">
        <v>208</v>
      </c>
      <c r="E1935" s="23" t="n">
        <v>5</v>
      </c>
      <c r="F1935" s="23" t="n">
        <v>1040</v>
      </c>
      <c r="G1935" s="24" t="s">
        <v>77</v>
      </c>
      <c r="H1935" s="17" t="n">
        <f aca="false">MONTH(A1935)</f>
        <v>8</v>
      </c>
      <c r="I1935" s="17" t="n">
        <f aca="false">DAY(A1935)</f>
        <v>1</v>
      </c>
    </row>
    <row r="1936" customFormat="false" ht="15.75" hidden="true" customHeight="true" outlineLevel="0" collapsed="false">
      <c r="A1936" s="22" t="n">
        <v>43967</v>
      </c>
      <c r="B1936" s="6" t="s">
        <v>71</v>
      </c>
      <c r="C1936" s="6" t="s">
        <v>74</v>
      </c>
      <c r="D1936" s="7" t="n">
        <v>331</v>
      </c>
      <c r="E1936" s="25" t="n">
        <v>5</v>
      </c>
      <c r="F1936" s="23" t="n">
        <v>1655</v>
      </c>
      <c r="G1936" s="24" t="s">
        <v>79</v>
      </c>
      <c r="H1936" s="17" t="n">
        <f aca="false">MONTH(A1936)</f>
        <v>5</v>
      </c>
      <c r="I1936" s="17" t="n">
        <f aca="false">DAY(A1936)</f>
        <v>16</v>
      </c>
    </row>
    <row r="1937" customFormat="false" ht="15.75" hidden="true" customHeight="true" outlineLevel="0" collapsed="false">
      <c r="A1937" s="22" t="n">
        <v>43903</v>
      </c>
      <c r="B1937" s="6" t="s">
        <v>71</v>
      </c>
      <c r="C1937" s="6" t="s">
        <v>74</v>
      </c>
      <c r="D1937" s="7" t="n">
        <v>190</v>
      </c>
      <c r="E1937" s="25" t="n">
        <v>5</v>
      </c>
      <c r="F1937" s="23" t="n">
        <v>950</v>
      </c>
      <c r="G1937" s="24" t="s">
        <v>73</v>
      </c>
      <c r="H1937" s="17" t="n">
        <f aca="false">MONTH(A1937)</f>
        <v>3</v>
      </c>
      <c r="I1937" s="17" t="n">
        <f aca="false">DAY(A1937)</f>
        <v>13</v>
      </c>
    </row>
    <row r="1938" customFormat="false" ht="15.75" hidden="true" customHeight="true" outlineLevel="0" collapsed="false">
      <c r="A1938" s="22" t="n">
        <v>43998</v>
      </c>
      <c r="B1938" s="6" t="s">
        <v>82</v>
      </c>
      <c r="C1938" s="6" t="s">
        <v>72</v>
      </c>
      <c r="D1938" s="6" t="n">
        <v>226</v>
      </c>
      <c r="E1938" s="23" t="n">
        <v>16</v>
      </c>
      <c r="F1938" s="23" t="n">
        <v>3616</v>
      </c>
      <c r="G1938" s="24" t="s">
        <v>73</v>
      </c>
      <c r="H1938" s="17" t="n">
        <f aca="false">MONTH(A1938)</f>
        <v>6</v>
      </c>
      <c r="I1938" s="17" t="n">
        <f aca="false">DAY(A1938)</f>
        <v>16</v>
      </c>
    </row>
    <row r="1939" customFormat="false" ht="15.75" hidden="true" customHeight="true" outlineLevel="0" collapsed="false">
      <c r="A1939" s="22" t="n">
        <v>43971</v>
      </c>
      <c r="B1939" s="6" t="s">
        <v>78</v>
      </c>
      <c r="C1939" s="6" t="s">
        <v>74</v>
      </c>
      <c r="D1939" s="6" t="n">
        <v>225</v>
      </c>
      <c r="E1939" s="23" t="n">
        <v>7</v>
      </c>
      <c r="F1939" s="23" t="n">
        <v>1575</v>
      </c>
      <c r="G1939" s="24" t="s">
        <v>80</v>
      </c>
      <c r="H1939" s="17" t="n">
        <f aca="false">MONTH(A1939)</f>
        <v>5</v>
      </c>
      <c r="I1939" s="17" t="n">
        <f aca="false">DAY(A1939)</f>
        <v>20</v>
      </c>
    </row>
    <row r="1940" customFormat="false" ht="15.75" hidden="false" customHeight="true" outlineLevel="0" collapsed="false">
      <c r="A1940" s="22" t="n">
        <v>43831</v>
      </c>
      <c r="B1940" s="6" t="s">
        <v>78</v>
      </c>
      <c r="C1940" s="6" t="s">
        <v>74</v>
      </c>
      <c r="D1940" s="6" t="n">
        <v>231</v>
      </c>
      <c r="E1940" s="23" t="n">
        <v>7</v>
      </c>
      <c r="F1940" s="23" t="n">
        <v>1617</v>
      </c>
      <c r="G1940" s="24" t="s">
        <v>75</v>
      </c>
      <c r="H1940" s="17" t="n">
        <f aca="false">MONTH(A1940)</f>
        <v>1</v>
      </c>
      <c r="I1940" s="17" t="n">
        <f aca="false">DAY(A1940)</f>
        <v>1</v>
      </c>
      <c r="J1940" s="26" t="s">
        <v>86</v>
      </c>
    </row>
    <row r="1941" customFormat="false" ht="15.75" hidden="true" customHeight="true" outlineLevel="0" collapsed="false">
      <c r="A1941" s="22" t="n">
        <v>44105</v>
      </c>
      <c r="B1941" s="6" t="s">
        <v>71</v>
      </c>
      <c r="C1941" s="6" t="s">
        <v>74</v>
      </c>
      <c r="D1941" s="6" t="n">
        <v>495</v>
      </c>
      <c r="E1941" s="25" t="n">
        <v>5</v>
      </c>
      <c r="F1941" s="23" t="n">
        <v>2475</v>
      </c>
      <c r="G1941" s="24" t="s">
        <v>77</v>
      </c>
      <c r="H1941" s="17" t="n">
        <f aca="false">MONTH(A1941)</f>
        <v>10</v>
      </c>
      <c r="I1941" s="17" t="n">
        <f aca="false">DAY(A1941)</f>
        <v>1</v>
      </c>
    </row>
    <row r="1942" customFormat="false" ht="15.75" hidden="true" customHeight="true" outlineLevel="0" collapsed="false">
      <c r="A1942" s="22" t="n">
        <v>43899</v>
      </c>
      <c r="B1942" s="6" t="s">
        <v>76</v>
      </c>
      <c r="C1942" s="6" t="s">
        <v>72</v>
      </c>
      <c r="D1942" s="6" t="n">
        <v>81</v>
      </c>
      <c r="E1942" s="23" t="n">
        <v>11</v>
      </c>
      <c r="F1942" s="23" t="n">
        <v>891</v>
      </c>
      <c r="G1942" s="24" t="s">
        <v>77</v>
      </c>
      <c r="H1942" s="17" t="n">
        <f aca="false">MONTH(A1942)</f>
        <v>3</v>
      </c>
      <c r="I1942" s="17" t="n">
        <f aca="false">DAY(A1942)</f>
        <v>9</v>
      </c>
    </row>
    <row r="1943" customFormat="false" ht="15.75" hidden="true" customHeight="true" outlineLevel="0" collapsed="false">
      <c r="A1943" s="22" t="n">
        <v>44021</v>
      </c>
      <c r="B1943" s="6" t="s">
        <v>78</v>
      </c>
      <c r="C1943" s="6" t="s">
        <v>74</v>
      </c>
      <c r="D1943" s="6" t="n">
        <v>223</v>
      </c>
      <c r="E1943" s="23" t="n">
        <v>7</v>
      </c>
      <c r="F1943" s="23" t="n">
        <v>1561</v>
      </c>
      <c r="G1943" s="24" t="s">
        <v>77</v>
      </c>
      <c r="H1943" s="17" t="n">
        <f aca="false">MONTH(A1943)</f>
        <v>7</v>
      </c>
      <c r="I1943" s="17" t="n">
        <f aca="false">DAY(A1943)</f>
        <v>9</v>
      </c>
    </row>
    <row r="1944" customFormat="false" ht="15.75" hidden="true" customHeight="true" outlineLevel="0" collapsed="false">
      <c r="A1944" s="22" t="n">
        <v>43923</v>
      </c>
      <c r="B1944" s="6" t="s">
        <v>71</v>
      </c>
      <c r="C1944" s="6" t="s">
        <v>72</v>
      </c>
      <c r="D1944" s="6" t="n">
        <v>99</v>
      </c>
      <c r="E1944" s="23" t="n">
        <v>5</v>
      </c>
      <c r="F1944" s="23" t="n">
        <v>495</v>
      </c>
      <c r="G1944" s="24" t="s">
        <v>77</v>
      </c>
      <c r="H1944" s="17" t="n">
        <f aca="false">MONTH(A1944)</f>
        <v>4</v>
      </c>
      <c r="I1944" s="17" t="n">
        <f aca="false">DAY(A1944)</f>
        <v>2</v>
      </c>
    </row>
    <row r="1945" customFormat="false" ht="15.75" hidden="true" customHeight="true" outlineLevel="0" collapsed="false">
      <c r="A1945" s="22" t="n">
        <v>44145</v>
      </c>
      <c r="B1945" s="6" t="s">
        <v>78</v>
      </c>
      <c r="C1945" s="6" t="s">
        <v>74</v>
      </c>
      <c r="D1945" s="6" t="n">
        <v>423</v>
      </c>
      <c r="E1945" s="23" t="n">
        <v>7</v>
      </c>
      <c r="F1945" s="23" t="n">
        <v>2961</v>
      </c>
      <c r="G1945" s="24" t="s">
        <v>77</v>
      </c>
      <c r="H1945" s="17" t="n">
        <f aca="false">MONTH(A1945)</f>
        <v>11</v>
      </c>
      <c r="I1945" s="17" t="n">
        <f aca="false">DAY(A1945)</f>
        <v>10</v>
      </c>
    </row>
    <row r="1946" customFormat="false" ht="15.75" hidden="true" customHeight="true" outlineLevel="0" collapsed="false">
      <c r="A1946" s="22" t="n">
        <v>43900</v>
      </c>
      <c r="B1946" s="6" t="s">
        <v>76</v>
      </c>
      <c r="C1946" s="6" t="s">
        <v>74</v>
      </c>
      <c r="D1946" s="6" t="n">
        <v>75</v>
      </c>
      <c r="E1946" s="23" t="n">
        <v>11</v>
      </c>
      <c r="F1946" s="23" t="n">
        <v>825</v>
      </c>
      <c r="G1946" s="24" t="s">
        <v>77</v>
      </c>
      <c r="H1946" s="17" t="n">
        <f aca="false">MONTH(A1946)</f>
        <v>3</v>
      </c>
      <c r="I1946" s="17" t="n">
        <f aca="false">DAY(A1946)</f>
        <v>10</v>
      </c>
    </row>
    <row r="1947" customFormat="false" ht="15.75" hidden="true" customHeight="true" outlineLevel="0" collapsed="false">
      <c r="A1947" s="22" t="n">
        <v>43985</v>
      </c>
      <c r="B1947" s="6" t="s">
        <v>71</v>
      </c>
      <c r="C1947" s="6" t="s">
        <v>72</v>
      </c>
      <c r="D1947" s="6" t="n">
        <v>183</v>
      </c>
      <c r="E1947" s="23" t="n">
        <v>5</v>
      </c>
      <c r="F1947" s="23" t="n">
        <v>915</v>
      </c>
      <c r="G1947" s="24" t="s">
        <v>77</v>
      </c>
      <c r="H1947" s="17" t="n">
        <f aca="false">MONTH(A1947)</f>
        <v>6</v>
      </c>
      <c r="I1947" s="17" t="n">
        <f aca="false">DAY(A1947)</f>
        <v>3</v>
      </c>
    </row>
    <row r="1948" customFormat="false" ht="15.75" hidden="true" customHeight="true" outlineLevel="0" collapsed="false">
      <c r="A1948" s="22" t="n">
        <v>43947</v>
      </c>
      <c r="B1948" s="6" t="s">
        <v>71</v>
      </c>
      <c r="C1948" s="6" t="s">
        <v>72</v>
      </c>
      <c r="D1948" s="6" t="n">
        <v>116</v>
      </c>
      <c r="E1948" s="23" t="n">
        <v>5</v>
      </c>
      <c r="F1948" s="23" t="n">
        <v>580</v>
      </c>
      <c r="G1948" s="24" t="s">
        <v>83</v>
      </c>
      <c r="H1948" s="17" t="n">
        <f aca="false">MONTH(A1948)</f>
        <v>4</v>
      </c>
      <c r="I1948" s="17" t="n">
        <f aca="false">DAY(A1948)</f>
        <v>26</v>
      </c>
    </row>
    <row r="1949" customFormat="false" ht="15.75" hidden="true" customHeight="true" outlineLevel="0" collapsed="false">
      <c r="A1949" s="22" t="n">
        <v>43954</v>
      </c>
      <c r="B1949" s="6" t="s">
        <v>76</v>
      </c>
      <c r="C1949" s="6" t="s">
        <v>72</v>
      </c>
      <c r="D1949" s="6" t="n">
        <v>151</v>
      </c>
      <c r="E1949" s="23" t="n">
        <v>11</v>
      </c>
      <c r="F1949" s="23" t="n">
        <v>1661</v>
      </c>
      <c r="G1949" s="24" t="s">
        <v>77</v>
      </c>
      <c r="H1949" s="17" t="n">
        <f aca="false">MONTH(A1949)</f>
        <v>5</v>
      </c>
      <c r="I1949" s="17" t="n">
        <f aca="false">DAY(A1949)</f>
        <v>3</v>
      </c>
    </row>
    <row r="1950" customFormat="false" ht="15.75" hidden="true" customHeight="true" outlineLevel="0" collapsed="false">
      <c r="A1950" s="22" t="n">
        <v>44185</v>
      </c>
      <c r="B1950" s="6" t="s">
        <v>71</v>
      </c>
      <c r="C1950" s="6" t="s">
        <v>74</v>
      </c>
      <c r="D1950" s="6" t="n">
        <v>544</v>
      </c>
      <c r="E1950" s="25" t="n">
        <v>5</v>
      </c>
      <c r="F1950" s="23" t="n">
        <v>2720</v>
      </c>
      <c r="G1950" s="24" t="s">
        <v>80</v>
      </c>
      <c r="H1950" s="17" t="n">
        <f aca="false">MONTH(A1950)</f>
        <v>12</v>
      </c>
      <c r="I1950" s="17" t="n">
        <f aca="false">DAY(A1950)</f>
        <v>20</v>
      </c>
    </row>
    <row r="1951" customFormat="false" ht="15.75" hidden="true" customHeight="true" outlineLevel="0" collapsed="false">
      <c r="A1951" s="22" t="n">
        <v>44113</v>
      </c>
      <c r="B1951" s="6" t="s">
        <v>78</v>
      </c>
      <c r="C1951" s="6" t="s">
        <v>74</v>
      </c>
      <c r="D1951" s="6" t="n">
        <v>350</v>
      </c>
      <c r="E1951" s="23" t="n">
        <v>7</v>
      </c>
      <c r="F1951" s="23" t="n">
        <v>2450</v>
      </c>
      <c r="G1951" s="24" t="s">
        <v>77</v>
      </c>
      <c r="H1951" s="17" t="n">
        <f aca="false">MONTH(A1951)</f>
        <v>10</v>
      </c>
      <c r="I1951" s="17" t="n">
        <f aca="false">DAY(A1951)</f>
        <v>9</v>
      </c>
    </row>
    <row r="1952" customFormat="false" ht="15.75" hidden="false" customHeight="true" outlineLevel="0" collapsed="false">
      <c r="A1952" s="22" t="n">
        <v>43843</v>
      </c>
      <c r="B1952" s="6" t="s">
        <v>82</v>
      </c>
      <c r="C1952" s="6" t="s">
        <v>72</v>
      </c>
      <c r="D1952" s="6" t="n">
        <v>112</v>
      </c>
      <c r="E1952" s="23" t="n">
        <v>16</v>
      </c>
      <c r="F1952" s="23" t="n">
        <v>1792</v>
      </c>
      <c r="G1952" s="24" t="s">
        <v>73</v>
      </c>
      <c r="H1952" s="17" t="n">
        <f aca="false">MONTH(A1952)</f>
        <v>1</v>
      </c>
      <c r="I1952" s="17" t="n">
        <f aca="false">DAY(A1952)</f>
        <v>13</v>
      </c>
      <c r="J1952" s="26" t="s">
        <v>92</v>
      </c>
    </row>
    <row r="1953" customFormat="false" ht="15.75" hidden="true" customHeight="true" outlineLevel="0" collapsed="false">
      <c r="A1953" s="22" t="n">
        <v>44058</v>
      </c>
      <c r="B1953" s="6" t="s">
        <v>78</v>
      </c>
      <c r="C1953" s="6" t="s">
        <v>74</v>
      </c>
      <c r="D1953" s="6" t="n">
        <v>299</v>
      </c>
      <c r="E1953" s="23" t="n">
        <v>7</v>
      </c>
      <c r="F1953" s="23" t="n">
        <v>2093</v>
      </c>
      <c r="G1953" s="24" t="s">
        <v>90</v>
      </c>
      <c r="H1953" s="17" t="n">
        <f aca="false">MONTH(A1953)</f>
        <v>8</v>
      </c>
      <c r="I1953" s="17" t="n">
        <f aca="false">DAY(A1953)</f>
        <v>15</v>
      </c>
    </row>
    <row r="1954" customFormat="false" ht="15.75" hidden="true" customHeight="true" outlineLevel="0" collapsed="false">
      <c r="A1954" s="22" t="n">
        <v>43951</v>
      </c>
      <c r="B1954" s="6" t="s">
        <v>76</v>
      </c>
      <c r="C1954" s="6" t="s">
        <v>72</v>
      </c>
      <c r="D1954" s="6" t="n">
        <v>103</v>
      </c>
      <c r="E1954" s="23" t="n">
        <v>11</v>
      </c>
      <c r="F1954" s="23" t="n">
        <v>1133</v>
      </c>
      <c r="G1954" s="24" t="s">
        <v>73</v>
      </c>
      <c r="H1954" s="17" t="n">
        <f aca="false">MONTH(A1954)</f>
        <v>4</v>
      </c>
      <c r="I1954" s="17" t="n">
        <f aca="false">DAY(A1954)</f>
        <v>30</v>
      </c>
    </row>
    <row r="1955" customFormat="false" ht="15.75" hidden="false" customHeight="true" outlineLevel="0" collapsed="false">
      <c r="A1955" s="22" t="n">
        <v>43852</v>
      </c>
      <c r="B1955" s="6" t="s">
        <v>76</v>
      </c>
      <c r="C1955" s="6" t="s">
        <v>74</v>
      </c>
      <c r="D1955" s="6" t="n">
        <v>93</v>
      </c>
      <c r="E1955" s="23" t="n">
        <v>11</v>
      </c>
      <c r="F1955" s="23" t="n">
        <v>1023</v>
      </c>
      <c r="G1955" s="24" t="s">
        <v>73</v>
      </c>
      <c r="H1955" s="17" t="n">
        <f aca="false">MONTH(A1955)</f>
        <v>1</v>
      </c>
      <c r="I1955" s="17" t="n">
        <f aca="false">DAY(A1955)</f>
        <v>22</v>
      </c>
      <c r="J1955" s="26" t="s">
        <v>84</v>
      </c>
    </row>
    <row r="1956" customFormat="false" ht="15.75" hidden="true" customHeight="true" outlineLevel="0" collapsed="false">
      <c r="A1956" s="22" t="n">
        <v>43946</v>
      </c>
      <c r="B1956" s="6" t="s">
        <v>76</v>
      </c>
      <c r="C1956" s="6" t="s">
        <v>74</v>
      </c>
      <c r="D1956" s="6" t="n">
        <v>107</v>
      </c>
      <c r="E1956" s="23" t="n">
        <v>11</v>
      </c>
      <c r="F1956" s="23" t="n">
        <v>1177</v>
      </c>
      <c r="G1956" s="24" t="s">
        <v>73</v>
      </c>
      <c r="H1956" s="17" t="n">
        <f aca="false">MONTH(A1956)</f>
        <v>4</v>
      </c>
      <c r="I1956" s="17" t="n">
        <f aca="false">DAY(A1956)</f>
        <v>25</v>
      </c>
    </row>
    <row r="1957" customFormat="false" ht="15.75" hidden="true" customHeight="true" outlineLevel="0" collapsed="false">
      <c r="A1957" s="22" t="n">
        <v>44113</v>
      </c>
      <c r="B1957" s="6" t="s">
        <v>71</v>
      </c>
      <c r="C1957" s="6" t="s">
        <v>72</v>
      </c>
      <c r="D1957" s="6" t="n">
        <v>280</v>
      </c>
      <c r="E1957" s="23" t="n">
        <v>5</v>
      </c>
      <c r="F1957" s="23" t="n">
        <v>1400</v>
      </c>
      <c r="G1957" s="24" t="s">
        <v>77</v>
      </c>
      <c r="H1957" s="17" t="n">
        <f aca="false">MONTH(A1957)</f>
        <v>10</v>
      </c>
      <c r="I1957" s="17" t="n">
        <f aca="false">DAY(A1957)</f>
        <v>9</v>
      </c>
    </row>
    <row r="1958" customFormat="false" ht="15.75" hidden="true" customHeight="true" outlineLevel="0" collapsed="false">
      <c r="A1958" s="22" t="n">
        <v>44088</v>
      </c>
      <c r="B1958" s="6" t="s">
        <v>78</v>
      </c>
      <c r="C1958" s="6" t="s">
        <v>74</v>
      </c>
      <c r="D1958" s="6" t="n">
        <v>371</v>
      </c>
      <c r="E1958" s="23" t="n">
        <v>7</v>
      </c>
      <c r="F1958" s="23" t="n">
        <v>2597</v>
      </c>
      <c r="G1958" s="24" t="s">
        <v>93</v>
      </c>
      <c r="H1958" s="17" t="n">
        <f aca="false">MONTH(A1958)</f>
        <v>9</v>
      </c>
      <c r="I1958" s="17" t="n">
        <f aca="false">DAY(A1958)</f>
        <v>14</v>
      </c>
    </row>
    <row r="1959" customFormat="false" ht="15.75" hidden="true" customHeight="true" outlineLevel="0" collapsed="false">
      <c r="A1959" s="22" t="n">
        <v>44090</v>
      </c>
      <c r="B1959" s="6" t="s">
        <v>71</v>
      </c>
      <c r="C1959" s="6" t="s">
        <v>72</v>
      </c>
      <c r="D1959" s="6" t="n">
        <v>232</v>
      </c>
      <c r="E1959" s="23" t="n">
        <v>5</v>
      </c>
      <c r="F1959" s="23" t="n">
        <v>1160</v>
      </c>
      <c r="G1959" s="24" t="s">
        <v>93</v>
      </c>
      <c r="H1959" s="17" t="n">
        <f aca="false">MONTH(A1959)</f>
        <v>9</v>
      </c>
      <c r="I1959" s="17" t="n">
        <f aca="false">DAY(A1959)</f>
        <v>16</v>
      </c>
    </row>
    <row r="1960" customFormat="false" ht="15.75" hidden="true" customHeight="true" outlineLevel="0" collapsed="false">
      <c r="A1960" s="22" t="n">
        <v>44118</v>
      </c>
      <c r="B1960" s="6" t="s">
        <v>71</v>
      </c>
      <c r="C1960" s="6" t="s">
        <v>74</v>
      </c>
      <c r="D1960" s="6" t="n">
        <v>406</v>
      </c>
      <c r="E1960" s="25" t="n">
        <v>5</v>
      </c>
      <c r="F1960" s="23" t="n">
        <v>2030</v>
      </c>
      <c r="G1960" s="24" t="s">
        <v>73</v>
      </c>
      <c r="H1960" s="17" t="n">
        <f aca="false">MONTH(A1960)</f>
        <v>10</v>
      </c>
      <c r="I1960" s="17" t="n">
        <f aca="false">DAY(A1960)</f>
        <v>14</v>
      </c>
    </row>
    <row r="1961" customFormat="false" ht="15.75" hidden="true" customHeight="true" outlineLevel="0" collapsed="false">
      <c r="A1961" s="22" t="n">
        <v>44030</v>
      </c>
      <c r="B1961" s="6" t="s">
        <v>71</v>
      </c>
      <c r="C1961" s="6" t="s">
        <v>74</v>
      </c>
      <c r="D1961" s="7" t="n">
        <v>282</v>
      </c>
      <c r="E1961" s="25" t="n">
        <v>5</v>
      </c>
      <c r="F1961" s="23" t="n">
        <v>1410</v>
      </c>
      <c r="G1961" s="24" t="s">
        <v>85</v>
      </c>
      <c r="H1961" s="17" t="n">
        <f aca="false">MONTH(A1961)</f>
        <v>7</v>
      </c>
      <c r="I1961" s="17" t="n">
        <f aca="false">DAY(A1961)</f>
        <v>18</v>
      </c>
    </row>
    <row r="1962" customFormat="false" ht="15.75" hidden="true" customHeight="true" outlineLevel="0" collapsed="false">
      <c r="A1962" s="22" t="n">
        <v>44042</v>
      </c>
      <c r="B1962" s="6" t="s">
        <v>71</v>
      </c>
      <c r="C1962" s="6" t="s">
        <v>72</v>
      </c>
      <c r="D1962" s="6" t="n">
        <v>174</v>
      </c>
      <c r="E1962" s="23" t="n">
        <v>5</v>
      </c>
      <c r="F1962" s="23" t="n">
        <v>870</v>
      </c>
      <c r="G1962" s="24" t="s">
        <v>89</v>
      </c>
      <c r="H1962" s="17" t="n">
        <f aca="false">MONTH(A1962)</f>
        <v>7</v>
      </c>
      <c r="I1962" s="17" t="n">
        <f aca="false">DAY(A1962)</f>
        <v>30</v>
      </c>
    </row>
    <row r="1963" customFormat="false" ht="15.75" hidden="false" customHeight="true" outlineLevel="0" collapsed="false">
      <c r="A1963" s="22" t="n">
        <v>43860</v>
      </c>
      <c r="B1963" s="6" t="s">
        <v>76</v>
      </c>
      <c r="C1963" s="6" t="s">
        <v>72</v>
      </c>
      <c r="D1963" s="6" t="n">
        <v>56</v>
      </c>
      <c r="E1963" s="23" t="n">
        <v>11</v>
      </c>
      <c r="F1963" s="23" t="n">
        <v>616</v>
      </c>
      <c r="G1963" s="24" t="s">
        <v>73</v>
      </c>
      <c r="H1963" s="17" t="n">
        <f aca="false">MONTH(A1963)</f>
        <v>1</v>
      </c>
      <c r="I1963" s="17" t="n">
        <f aca="false">DAY(A1963)</f>
        <v>30</v>
      </c>
      <c r="J1963" s="26" t="s">
        <v>84</v>
      </c>
    </row>
    <row r="1964" customFormat="false" ht="15.75" hidden="true" customHeight="true" outlineLevel="0" collapsed="false">
      <c r="A1964" s="22" t="n">
        <v>44017</v>
      </c>
      <c r="B1964" s="6" t="s">
        <v>78</v>
      </c>
      <c r="C1964" s="6" t="s">
        <v>74</v>
      </c>
      <c r="D1964" s="6" t="n">
        <v>210</v>
      </c>
      <c r="E1964" s="23" t="n">
        <v>7</v>
      </c>
      <c r="F1964" s="23" t="n">
        <v>1470</v>
      </c>
      <c r="G1964" s="24" t="s">
        <v>77</v>
      </c>
      <c r="H1964" s="17" t="n">
        <f aca="false">MONTH(A1964)</f>
        <v>7</v>
      </c>
      <c r="I1964" s="17" t="n">
        <f aca="false">DAY(A1964)</f>
        <v>5</v>
      </c>
    </row>
    <row r="1965" customFormat="false" ht="15.75" hidden="true" customHeight="true" outlineLevel="0" collapsed="false">
      <c r="A1965" s="22" t="n">
        <v>44060</v>
      </c>
      <c r="B1965" s="6" t="s">
        <v>78</v>
      </c>
      <c r="C1965" s="6" t="s">
        <v>74</v>
      </c>
      <c r="D1965" s="6" t="n">
        <v>275</v>
      </c>
      <c r="E1965" s="23" t="n">
        <v>7</v>
      </c>
      <c r="F1965" s="23" t="n">
        <v>1925</v>
      </c>
      <c r="G1965" s="24" t="s">
        <v>90</v>
      </c>
      <c r="H1965" s="17" t="n">
        <f aca="false">MONTH(A1965)</f>
        <v>8</v>
      </c>
      <c r="I1965" s="17" t="n">
        <f aca="false">DAY(A1965)</f>
        <v>17</v>
      </c>
    </row>
    <row r="1966" customFormat="false" ht="15.75" hidden="true" customHeight="true" outlineLevel="0" collapsed="false">
      <c r="A1966" s="22" t="n">
        <v>44025</v>
      </c>
      <c r="B1966" s="6" t="s">
        <v>82</v>
      </c>
      <c r="C1966" s="6" t="s">
        <v>72</v>
      </c>
      <c r="D1966" s="6" t="n">
        <v>190</v>
      </c>
      <c r="E1966" s="23" t="n">
        <v>16</v>
      </c>
      <c r="F1966" s="23" t="n">
        <v>3040</v>
      </c>
      <c r="G1966" s="24" t="s">
        <v>89</v>
      </c>
      <c r="H1966" s="17" t="n">
        <f aca="false">MONTH(A1966)</f>
        <v>7</v>
      </c>
      <c r="I1966" s="17" t="n">
        <f aca="false">DAY(A1966)</f>
        <v>13</v>
      </c>
    </row>
    <row r="1967" customFormat="false" ht="15.75" hidden="true" customHeight="true" outlineLevel="0" collapsed="false">
      <c r="A1967" s="22" t="n">
        <v>44158</v>
      </c>
      <c r="B1967" s="6" t="s">
        <v>71</v>
      </c>
      <c r="C1967" s="6" t="s">
        <v>72</v>
      </c>
      <c r="D1967" s="6" t="n">
        <v>317</v>
      </c>
      <c r="E1967" s="23" t="n">
        <v>5</v>
      </c>
      <c r="F1967" s="23" t="n">
        <v>1585</v>
      </c>
      <c r="G1967" s="24" t="s">
        <v>88</v>
      </c>
      <c r="H1967" s="17" t="n">
        <f aca="false">MONTH(A1967)</f>
        <v>11</v>
      </c>
      <c r="I1967" s="17" t="n">
        <f aca="false">DAY(A1967)</f>
        <v>23</v>
      </c>
    </row>
    <row r="1968" customFormat="false" ht="15.75" hidden="true" customHeight="true" outlineLevel="0" collapsed="false">
      <c r="A1968" s="22" t="n">
        <v>44050</v>
      </c>
      <c r="B1968" s="6" t="s">
        <v>78</v>
      </c>
      <c r="C1968" s="6" t="s">
        <v>74</v>
      </c>
      <c r="D1968" s="6" t="n">
        <v>245</v>
      </c>
      <c r="E1968" s="23" t="n">
        <v>7</v>
      </c>
      <c r="F1968" s="23" t="n">
        <v>1715</v>
      </c>
      <c r="G1968" s="24" t="s">
        <v>77</v>
      </c>
      <c r="H1968" s="17" t="n">
        <f aca="false">MONTH(A1968)</f>
        <v>8</v>
      </c>
      <c r="I1968" s="17" t="n">
        <f aca="false">DAY(A1968)</f>
        <v>7</v>
      </c>
    </row>
    <row r="1969" customFormat="false" ht="15.75" hidden="true" customHeight="true" outlineLevel="0" collapsed="false">
      <c r="A1969" s="22" t="n">
        <v>44006</v>
      </c>
      <c r="B1969" s="6" t="s">
        <v>76</v>
      </c>
      <c r="C1969" s="6" t="s">
        <v>72</v>
      </c>
      <c r="D1969" s="6" t="n">
        <v>151</v>
      </c>
      <c r="E1969" s="23" t="n">
        <v>11</v>
      </c>
      <c r="F1969" s="23" t="n">
        <v>1661</v>
      </c>
      <c r="G1969" s="24" t="s">
        <v>87</v>
      </c>
      <c r="H1969" s="17" t="n">
        <f aca="false">MONTH(A1969)</f>
        <v>6</v>
      </c>
      <c r="I1969" s="17" t="n">
        <f aca="false">DAY(A1969)</f>
        <v>24</v>
      </c>
    </row>
    <row r="1970" customFormat="false" ht="15.75" hidden="true" customHeight="true" outlineLevel="0" collapsed="false">
      <c r="A1970" s="22" t="n">
        <v>44124</v>
      </c>
      <c r="B1970" s="6" t="s">
        <v>82</v>
      </c>
      <c r="C1970" s="6" t="s">
        <v>72</v>
      </c>
      <c r="D1970" s="6" t="n">
        <v>340</v>
      </c>
      <c r="E1970" s="23" t="n">
        <v>16</v>
      </c>
      <c r="F1970" s="23" t="n">
        <v>5440</v>
      </c>
      <c r="G1970" s="24" t="s">
        <v>80</v>
      </c>
      <c r="H1970" s="17" t="n">
        <f aca="false">MONTH(A1970)</f>
        <v>10</v>
      </c>
      <c r="I1970" s="17" t="n">
        <f aca="false">DAY(A1970)</f>
        <v>20</v>
      </c>
    </row>
    <row r="1971" customFormat="false" ht="15.75" hidden="true" customHeight="true" outlineLevel="0" collapsed="false">
      <c r="A1971" s="22" t="n">
        <v>44011</v>
      </c>
      <c r="B1971" s="6" t="s">
        <v>76</v>
      </c>
      <c r="C1971" s="6" t="s">
        <v>74</v>
      </c>
      <c r="D1971" s="6" t="n">
        <v>122</v>
      </c>
      <c r="E1971" s="23" t="n">
        <v>11</v>
      </c>
      <c r="F1971" s="23" t="n">
        <v>1342</v>
      </c>
      <c r="G1971" s="24" t="s">
        <v>73</v>
      </c>
      <c r="H1971" s="17" t="n">
        <f aca="false">MONTH(A1971)</f>
        <v>6</v>
      </c>
      <c r="I1971" s="17" t="n">
        <f aca="false">DAY(A1971)</f>
        <v>29</v>
      </c>
    </row>
    <row r="1972" customFormat="false" ht="15.75" hidden="true" customHeight="true" outlineLevel="0" collapsed="false">
      <c r="A1972" s="22" t="n">
        <v>43948</v>
      </c>
      <c r="B1972" s="6" t="s">
        <v>71</v>
      </c>
      <c r="C1972" s="6" t="s">
        <v>74</v>
      </c>
      <c r="D1972" s="7" t="n">
        <v>206</v>
      </c>
      <c r="E1972" s="25" t="n">
        <v>5</v>
      </c>
      <c r="F1972" s="23" t="n">
        <v>1030</v>
      </c>
      <c r="G1972" s="24" t="s">
        <v>83</v>
      </c>
      <c r="H1972" s="17" t="n">
        <f aca="false">MONTH(A1972)</f>
        <v>4</v>
      </c>
      <c r="I1972" s="17" t="n">
        <f aca="false">DAY(A1972)</f>
        <v>27</v>
      </c>
    </row>
    <row r="1973" customFormat="false" ht="15.75" hidden="false" customHeight="true" outlineLevel="0" collapsed="false">
      <c r="A1973" s="22" t="n">
        <v>43848</v>
      </c>
      <c r="B1973" s="6" t="s">
        <v>76</v>
      </c>
      <c r="C1973" s="6" t="s">
        <v>74</v>
      </c>
      <c r="D1973" s="6" t="n">
        <v>57</v>
      </c>
      <c r="E1973" s="23" t="n">
        <v>11</v>
      </c>
      <c r="F1973" s="23" t="n">
        <v>627</v>
      </c>
      <c r="G1973" s="24" t="s">
        <v>80</v>
      </c>
      <c r="H1973" s="17" t="n">
        <f aca="false">MONTH(A1973)</f>
        <v>1</v>
      </c>
      <c r="I1973" s="17" t="n">
        <f aca="false">DAY(A1973)</f>
        <v>18</v>
      </c>
      <c r="J1973" s="26" t="s">
        <v>81</v>
      </c>
    </row>
    <row r="1974" customFormat="false" ht="15.75" hidden="true" customHeight="true" outlineLevel="0" collapsed="false">
      <c r="A1974" s="22" t="n">
        <v>44099</v>
      </c>
      <c r="B1974" s="6" t="s">
        <v>76</v>
      </c>
      <c r="C1974" s="6" t="s">
        <v>72</v>
      </c>
      <c r="D1974" s="6" t="n">
        <v>230</v>
      </c>
      <c r="E1974" s="23" t="n">
        <v>11</v>
      </c>
      <c r="F1974" s="23" t="n">
        <v>2530</v>
      </c>
      <c r="G1974" s="24" t="s">
        <v>83</v>
      </c>
      <c r="H1974" s="17" t="n">
        <f aca="false">MONTH(A1974)</f>
        <v>9</v>
      </c>
      <c r="I1974" s="17" t="n">
        <f aca="false">DAY(A1974)</f>
        <v>25</v>
      </c>
    </row>
    <row r="1975" customFormat="false" ht="15.75" hidden="true" customHeight="true" outlineLevel="0" collapsed="false">
      <c r="A1975" s="22" t="n">
        <v>43907</v>
      </c>
      <c r="B1975" s="6" t="s">
        <v>76</v>
      </c>
      <c r="C1975" s="6" t="s">
        <v>72</v>
      </c>
      <c r="D1975" s="6" t="n">
        <v>101</v>
      </c>
      <c r="E1975" s="23" t="n">
        <v>11</v>
      </c>
      <c r="F1975" s="23" t="n">
        <v>1111</v>
      </c>
      <c r="G1975" s="24" t="s">
        <v>87</v>
      </c>
      <c r="H1975" s="17" t="n">
        <f aca="false">MONTH(A1975)</f>
        <v>3</v>
      </c>
      <c r="I1975" s="17" t="n">
        <f aca="false">DAY(A1975)</f>
        <v>17</v>
      </c>
    </row>
    <row r="1976" customFormat="false" ht="15.75" hidden="true" customHeight="true" outlineLevel="0" collapsed="false">
      <c r="A1976" s="22" t="n">
        <v>44119</v>
      </c>
      <c r="B1976" s="6" t="s">
        <v>82</v>
      </c>
      <c r="C1976" s="6" t="s">
        <v>72</v>
      </c>
      <c r="D1976" s="6" t="n">
        <v>341</v>
      </c>
      <c r="E1976" s="23" t="n">
        <v>16</v>
      </c>
      <c r="F1976" s="23" t="n">
        <v>5456</v>
      </c>
      <c r="G1976" s="24" t="s">
        <v>73</v>
      </c>
      <c r="H1976" s="17" t="n">
        <f aca="false">MONTH(A1976)</f>
        <v>10</v>
      </c>
      <c r="I1976" s="17" t="n">
        <f aca="false">DAY(A1976)</f>
        <v>15</v>
      </c>
    </row>
    <row r="1977" customFormat="false" ht="15.75" hidden="true" customHeight="true" outlineLevel="0" collapsed="false">
      <c r="A1977" s="22" t="n">
        <v>44123</v>
      </c>
      <c r="B1977" s="6" t="s">
        <v>76</v>
      </c>
      <c r="C1977" s="6" t="s">
        <v>74</v>
      </c>
      <c r="D1977" s="6" t="n">
        <v>257</v>
      </c>
      <c r="E1977" s="23" t="n">
        <v>11</v>
      </c>
      <c r="F1977" s="23" t="n">
        <v>2827</v>
      </c>
      <c r="G1977" s="24" t="s">
        <v>80</v>
      </c>
      <c r="H1977" s="17" t="n">
        <f aca="false">MONTH(A1977)</f>
        <v>10</v>
      </c>
      <c r="I1977" s="17" t="n">
        <f aca="false">DAY(A1977)</f>
        <v>19</v>
      </c>
    </row>
    <row r="1978" customFormat="false" ht="15.75" hidden="true" customHeight="true" outlineLevel="0" collapsed="false">
      <c r="A1978" s="22" t="n">
        <v>44092</v>
      </c>
      <c r="B1978" s="6" t="s">
        <v>76</v>
      </c>
      <c r="C1978" s="6" t="s">
        <v>74</v>
      </c>
      <c r="D1978" s="6" t="n">
        <v>243</v>
      </c>
      <c r="E1978" s="23" t="n">
        <v>11</v>
      </c>
      <c r="F1978" s="23" t="n">
        <v>2673</v>
      </c>
      <c r="G1978" s="24" t="s">
        <v>80</v>
      </c>
      <c r="H1978" s="17" t="n">
        <f aca="false">MONTH(A1978)</f>
        <v>9</v>
      </c>
      <c r="I1978" s="17" t="n">
        <f aca="false">DAY(A1978)</f>
        <v>18</v>
      </c>
    </row>
    <row r="1979" customFormat="false" ht="15.75" hidden="true" customHeight="true" outlineLevel="0" collapsed="false">
      <c r="A1979" s="22" t="n">
        <v>44141</v>
      </c>
      <c r="B1979" s="6" t="s">
        <v>76</v>
      </c>
      <c r="C1979" s="6" t="s">
        <v>72</v>
      </c>
      <c r="D1979" s="6" t="n">
        <v>260</v>
      </c>
      <c r="E1979" s="23" t="n">
        <v>11</v>
      </c>
      <c r="F1979" s="23" t="n">
        <v>2860</v>
      </c>
      <c r="G1979" s="24" t="s">
        <v>77</v>
      </c>
      <c r="H1979" s="17" t="n">
        <f aca="false">MONTH(A1979)</f>
        <v>11</v>
      </c>
      <c r="I1979" s="17" t="n">
        <f aca="false">DAY(A1979)</f>
        <v>6</v>
      </c>
    </row>
    <row r="1980" customFormat="false" ht="15.75" hidden="true" customHeight="true" outlineLevel="0" collapsed="false">
      <c r="A1980" s="22" t="n">
        <v>43958</v>
      </c>
      <c r="B1980" s="6" t="s">
        <v>78</v>
      </c>
      <c r="C1980" s="6" t="s">
        <v>74</v>
      </c>
      <c r="D1980" s="6" t="n">
        <v>238</v>
      </c>
      <c r="E1980" s="23" t="n">
        <v>7</v>
      </c>
      <c r="F1980" s="23" t="n">
        <v>1666</v>
      </c>
      <c r="G1980" s="24" t="s">
        <v>77</v>
      </c>
      <c r="H1980" s="17" t="n">
        <f aca="false">MONTH(A1980)</f>
        <v>5</v>
      </c>
      <c r="I1980" s="17" t="n">
        <f aca="false">DAY(A1980)</f>
        <v>7</v>
      </c>
    </row>
    <row r="1981" customFormat="false" ht="15.75" hidden="true" customHeight="true" outlineLevel="0" collapsed="false">
      <c r="A1981" s="22" t="n">
        <v>44101</v>
      </c>
      <c r="B1981" s="6" t="s">
        <v>71</v>
      </c>
      <c r="C1981" s="6" t="s">
        <v>74</v>
      </c>
      <c r="D1981" s="7" t="n">
        <v>520</v>
      </c>
      <c r="E1981" s="25" t="n">
        <v>5</v>
      </c>
      <c r="F1981" s="23" t="n">
        <v>2600</v>
      </c>
      <c r="G1981" s="24" t="s">
        <v>83</v>
      </c>
      <c r="H1981" s="17" t="n">
        <f aca="false">MONTH(A1981)</f>
        <v>9</v>
      </c>
      <c r="I1981" s="17" t="n">
        <f aca="false">DAY(A1981)</f>
        <v>27</v>
      </c>
    </row>
    <row r="1982" customFormat="false" ht="15.75" hidden="true" customHeight="true" outlineLevel="0" collapsed="false">
      <c r="A1982" s="22" t="n">
        <v>44062</v>
      </c>
      <c r="B1982" s="6" t="s">
        <v>71</v>
      </c>
      <c r="C1982" s="6" t="s">
        <v>72</v>
      </c>
      <c r="D1982" s="6" t="n">
        <v>183</v>
      </c>
      <c r="E1982" s="23" t="n">
        <v>5</v>
      </c>
      <c r="F1982" s="23" t="n">
        <v>915</v>
      </c>
      <c r="G1982" s="24" t="s">
        <v>85</v>
      </c>
      <c r="H1982" s="17" t="n">
        <f aca="false">MONTH(A1982)</f>
        <v>8</v>
      </c>
      <c r="I1982" s="17" t="n">
        <f aca="false">DAY(A1982)</f>
        <v>19</v>
      </c>
    </row>
    <row r="1983" customFormat="false" ht="15.75" hidden="false" customHeight="true" outlineLevel="0" collapsed="false">
      <c r="A1983" s="22" t="n">
        <v>43836</v>
      </c>
      <c r="B1983" s="6" t="s">
        <v>76</v>
      </c>
      <c r="C1983" s="6" t="s">
        <v>74</v>
      </c>
      <c r="D1983" s="6" t="n">
        <v>61</v>
      </c>
      <c r="E1983" s="23" t="n">
        <v>11</v>
      </c>
      <c r="F1983" s="23" t="n">
        <v>671</v>
      </c>
      <c r="G1983" s="24" t="s">
        <v>91</v>
      </c>
      <c r="H1983" s="17" t="n">
        <f aca="false">MONTH(A1983)</f>
        <v>1</v>
      </c>
      <c r="I1983" s="17" t="n">
        <f aca="false">DAY(A1983)</f>
        <v>6</v>
      </c>
      <c r="J1983" s="26" t="s">
        <v>86</v>
      </c>
    </row>
    <row r="1984" customFormat="false" ht="15.75" hidden="false" customHeight="true" outlineLevel="0" collapsed="false">
      <c r="A1984" s="22" t="n">
        <v>43837</v>
      </c>
      <c r="B1984" s="6" t="s">
        <v>71</v>
      </c>
      <c r="C1984" s="6" t="s">
        <v>74</v>
      </c>
      <c r="D1984" s="7" t="n">
        <v>185</v>
      </c>
      <c r="E1984" s="25" t="n">
        <v>5</v>
      </c>
      <c r="F1984" s="23" t="n">
        <v>925</v>
      </c>
      <c r="G1984" s="24" t="s">
        <v>91</v>
      </c>
      <c r="H1984" s="17" t="n">
        <f aca="false">MONTH(A1984)</f>
        <v>1</v>
      </c>
      <c r="I1984" s="17" t="n">
        <f aca="false">DAY(A1984)</f>
        <v>7</v>
      </c>
      <c r="J1984" s="26" t="s">
        <v>86</v>
      </c>
    </row>
    <row r="1985" customFormat="false" ht="15.75" hidden="true" customHeight="true" outlineLevel="0" collapsed="false">
      <c r="A1985" s="22" t="n">
        <v>44100</v>
      </c>
      <c r="B1985" s="6" t="s">
        <v>71</v>
      </c>
      <c r="C1985" s="6" t="s">
        <v>74</v>
      </c>
      <c r="D1985" s="7" t="n">
        <v>440</v>
      </c>
      <c r="E1985" s="25" t="n">
        <v>5</v>
      </c>
      <c r="F1985" s="23" t="n">
        <v>2200</v>
      </c>
      <c r="G1985" s="24" t="s">
        <v>83</v>
      </c>
      <c r="H1985" s="17" t="n">
        <f aca="false">MONTH(A1985)</f>
        <v>9</v>
      </c>
      <c r="I1985" s="17" t="n">
        <f aca="false">DAY(A1985)</f>
        <v>26</v>
      </c>
    </row>
    <row r="1986" customFormat="false" ht="15.75" hidden="true" customHeight="true" outlineLevel="0" collapsed="false">
      <c r="A1986" s="22" t="n">
        <v>44137</v>
      </c>
      <c r="B1986" s="6" t="s">
        <v>76</v>
      </c>
      <c r="C1986" s="6" t="s">
        <v>72</v>
      </c>
      <c r="D1986" s="6" t="n">
        <v>241</v>
      </c>
      <c r="E1986" s="23" t="n">
        <v>11</v>
      </c>
      <c r="F1986" s="23" t="n">
        <v>2651</v>
      </c>
      <c r="G1986" s="24" t="s">
        <v>77</v>
      </c>
      <c r="H1986" s="17" t="n">
        <f aca="false">MONTH(A1986)</f>
        <v>11</v>
      </c>
      <c r="I1986" s="17" t="n">
        <f aca="false">DAY(A1986)</f>
        <v>2</v>
      </c>
    </row>
    <row r="1987" customFormat="false" ht="15.75" hidden="true" customHeight="true" outlineLevel="0" collapsed="false">
      <c r="A1987" s="22" t="n">
        <v>43910</v>
      </c>
      <c r="B1987" s="6" t="s">
        <v>76</v>
      </c>
      <c r="C1987" s="6" t="s">
        <v>72</v>
      </c>
      <c r="D1987" s="6" t="n">
        <v>109</v>
      </c>
      <c r="E1987" s="23" t="n">
        <v>11</v>
      </c>
      <c r="F1987" s="23" t="n">
        <v>1199</v>
      </c>
      <c r="G1987" s="24" t="s">
        <v>80</v>
      </c>
      <c r="H1987" s="17" t="n">
        <f aca="false">MONTH(A1987)</f>
        <v>3</v>
      </c>
      <c r="I1987" s="17" t="n">
        <f aca="false">DAY(A1987)</f>
        <v>20</v>
      </c>
    </row>
    <row r="1988" customFormat="false" ht="15.75" hidden="false" customHeight="true" outlineLevel="0" collapsed="false">
      <c r="A1988" s="22" t="n">
        <v>43872</v>
      </c>
      <c r="B1988" s="6" t="s">
        <v>71</v>
      </c>
      <c r="C1988" s="6" t="s">
        <v>72</v>
      </c>
      <c r="D1988" s="6" t="n">
        <v>103</v>
      </c>
      <c r="E1988" s="23" t="n">
        <v>5</v>
      </c>
      <c r="F1988" s="23" t="n">
        <v>515</v>
      </c>
      <c r="G1988" s="24" t="s">
        <v>87</v>
      </c>
      <c r="H1988" s="17" t="n">
        <f aca="false">MONTH(A1988)</f>
        <v>2</v>
      </c>
      <c r="I1988" s="17" t="n">
        <f aca="false">DAY(A1988)</f>
        <v>11</v>
      </c>
      <c r="J1988" s="26" t="s">
        <v>92</v>
      </c>
    </row>
    <row r="1989" customFormat="false" ht="15.75" hidden="true" customHeight="true" outlineLevel="0" collapsed="false">
      <c r="A1989" s="22" t="n">
        <v>44068</v>
      </c>
      <c r="B1989" s="6" t="s">
        <v>82</v>
      </c>
      <c r="C1989" s="6" t="s">
        <v>72</v>
      </c>
      <c r="D1989" s="6" t="n">
        <v>218</v>
      </c>
      <c r="E1989" s="23" t="n">
        <v>16</v>
      </c>
      <c r="F1989" s="23" t="n">
        <v>3488</v>
      </c>
      <c r="G1989" s="24" t="s">
        <v>83</v>
      </c>
      <c r="H1989" s="17" t="n">
        <f aca="false">MONTH(A1989)</f>
        <v>8</v>
      </c>
      <c r="I1989" s="17" t="n">
        <f aca="false">DAY(A1989)</f>
        <v>25</v>
      </c>
    </row>
    <row r="1990" customFormat="false" ht="15.75" hidden="true" customHeight="true" outlineLevel="0" collapsed="false">
      <c r="A1990" s="22" t="n">
        <v>43968</v>
      </c>
      <c r="B1990" s="6" t="s">
        <v>71</v>
      </c>
      <c r="C1990" s="6" t="s">
        <v>74</v>
      </c>
      <c r="D1990" s="7" t="n">
        <v>319</v>
      </c>
      <c r="E1990" s="25" t="n">
        <v>5</v>
      </c>
      <c r="F1990" s="23" t="n">
        <v>1595</v>
      </c>
      <c r="G1990" s="24" t="s">
        <v>79</v>
      </c>
      <c r="H1990" s="17" t="n">
        <f aca="false">MONTH(A1990)</f>
        <v>5</v>
      </c>
      <c r="I1990" s="17" t="n">
        <f aca="false">DAY(A1990)</f>
        <v>17</v>
      </c>
    </row>
    <row r="1991" customFormat="false" ht="15.75" hidden="true" customHeight="true" outlineLevel="0" collapsed="false">
      <c r="A1991" s="22" t="n">
        <v>43978</v>
      </c>
      <c r="B1991" s="6" t="s">
        <v>76</v>
      </c>
      <c r="C1991" s="6" t="s">
        <v>74</v>
      </c>
      <c r="D1991" s="6" t="n">
        <v>171</v>
      </c>
      <c r="E1991" s="23" t="n">
        <v>11</v>
      </c>
      <c r="F1991" s="23" t="n">
        <v>1881</v>
      </c>
      <c r="G1991" s="24" t="s">
        <v>83</v>
      </c>
      <c r="H1991" s="17" t="n">
        <f aca="false">MONTH(A1991)</f>
        <v>5</v>
      </c>
      <c r="I1991" s="17" t="n">
        <f aca="false">DAY(A1991)</f>
        <v>27</v>
      </c>
    </row>
    <row r="1992" customFormat="false" ht="15.75" hidden="true" customHeight="true" outlineLevel="0" collapsed="false">
      <c r="A1992" s="22" t="n">
        <v>44060</v>
      </c>
      <c r="B1992" s="6" t="s">
        <v>82</v>
      </c>
      <c r="C1992" s="6" t="s">
        <v>72</v>
      </c>
      <c r="D1992" s="6" t="n">
        <v>255</v>
      </c>
      <c r="E1992" s="23" t="n">
        <v>16</v>
      </c>
      <c r="F1992" s="23" t="n">
        <v>4080</v>
      </c>
      <c r="G1992" s="24" t="s">
        <v>90</v>
      </c>
      <c r="H1992" s="17" t="n">
        <f aca="false">MONTH(A1992)</f>
        <v>8</v>
      </c>
      <c r="I1992" s="17" t="n">
        <f aca="false">DAY(A1992)</f>
        <v>17</v>
      </c>
    </row>
    <row r="1993" customFormat="false" ht="15.75" hidden="true" customHeight="true" outlineLevel="0" collapsed="false">
      <c r="A1993" s="22" t="n">
        <v>44069</v>
      </c>
      <c r="B1993" s="6" t="s">
        <v>71</v>
      </c>
      <c r="C1993" s="6" t="s">
        <v>72</v>
      </c>
      <c r="D1993" s="6" t="n">
        <v>204</v>
      </c>
      <c r="E1993" s="23" t="n">
        <v>5</v>
      </c>
      <c r="F1993" s="23" t="n">
        <v>1020</v>
      </c>
      <c r="G1993" s="24" t="s">
        <v>83</v>
      </c>
      <c r="H1993" s="17" t="n">
        <f aca="false">MONTH(A1993)</f>
        <v>8</v>
      </c>
      <c r="I1993" s="17" t="n">
        <f aca="false">DAY(A1993)</f>
        <v>26</v>
      </c>
    </row>
    <row r="1994" customFormat="false" ht="15.75" hidden="true" customHeight="true" outlineLevel="0" collapsed="false">
      <c r="A1994" s="22" t="n">
        <v>44180</v>
      </c>
      <c r="B1994" s="6" t="s">
        <v>82</v>
      </c>
      <c r="C1994" s="6" t="s">
        <v>72</v>
      </c>
      <c r="D1994" s="6" t="n">
        <v>398</v>
      </c>
      <c r="E1994" s="23" t="n">
        <v>16</v>
      </c>
      <c r="F1994" s="23" t="n">
        <v>6368</v>
      </c>
      <c r="G1994" s="24" t="s">
        <v>87</v>
      </c>
      <c r="H1994" s="17" t="n">
        <f aca="false">MONTH(A1994)</f>
        <v>12</v>
      </c>
      <c r="I1994" s="17" t="n">
        <f aca="false">DAY(A1994)</f>
        <v>15</v>
      </c>
    </row>
    <row r="1995" customFormat="false" ht="15.75" hidden="true" customHeight="true" outlineLevel="0" collapsed="false">
      <c r="A1995" s="22" t="n">
        <v>43932</v>
      </c>
      <c r="B1995" s="6" t="s">
        <v>78</v>
      </c>
      <c r="C1995" s="6" t="s">
        <v>74</v>
      </c>
      <c r="D1995" s="6" t="n">
        <v>137</v>
      </c>
      <c r="E1995" s="23" t="n">
        <v>7</v>
      </c>
      <c r="F1995" s="23" t="n">
        <v>959</v>
      </c>
      <c r="G1995" s="24" t="s">
        <v>73</v>
      </c>
      <c r="H1995" s="17" t="n">
        <f aca="false">MONTH(A1995)</f>
        <v>4</v>
      </c>
      <c r="I1995" s="17" t="n">
        <f aca="false">DAY(A1995)</f>
        <v>11</v>
      </c>
    </row>
    <row r="1996" customFormat="false" ht="15.75" hidden="true" customHeight="true" outlineLevel="0" collapsed="false">
      <c r="A1996" s="22" t="n">
        <v>44050</v>
      </c>
      <c r="B1996" s="6" t="s">
        <v>71</v>
      </c>
      <c r="C1996" s="6" t="s">
        <v>74</v>
      </c>
      <c r="D1996" s="7" t="n">
        <v>330</v>
      </c>
      <c r="E1996" s="25" t="n">
        <v>5</v>
      </c>
      <c r="F1996" s="23" t="n">
        <v>1650</v>
      </c>
      <c r="G1996" s="24" t="s">
        <v>77</v>
      </c>
      <c r="H1996" s="17" t="n">
        <f aca="false">MONTH(A1996)</f>
        <v>8</v>
      </c>
      <c r="I1996" s="17" t="n">
        <f aca="false">DAY(A1996)</f>
        <v>7</v>
      </c>
    </row>
    <row r="1997" customFormat="false" ht="15.75" hidden="true" customHeight="true" outlineLevel="0" collapsed="false">
      <c r="A1997" s="22" t="n">
        <v>43968</v>
      </c>
      <c r="B1997" s="6" t="s">
        <v>76</v>
      </c>
      <c r="C1997" s="6" t="s">
        <v>72</v>
      </c>
      <c r="D1997" s="6" t="n">
        <v>167</v>
      </c>
      <c r="E1997" s="23" t="n">
        <v>11</v>
      </c>
      <c r="F1997" s="23" t="n">
        <v>1837</v>
      </c>
      <c r="G1997" s="24" t="s">
        <v>79</v>
      </c>
      <c r="H1997" s="17" t="n">
        <f aca="false">MONTH(A1997)</f>
        <v>5</v>
      </c>
      <c r="I1997" s="17" t="n">
        <f aca="false">DAY(A1997)</f>
        <v>17</v>
      </c>
    </row>
    <row r="1998" customFormat="false" ht="15.75" hidden="true" customHeight="true" outlineLevel="0" collapsed="false">
      <c r="A1998" s="22" t="n">
        <v>44060</v>
      </c>
      <c r="B1998" s="6" t="s">
        <v>71</v>
      </c>
      <c r="C1998" s="6" t="s">
        <v>74</v>
      </c>
      <c r="D1998" s="7" t="n">
        <v>361</v>
      </c>
      <c r="E1998" s="25" t="n">
        <v>5</v>
      </c>
      <c r="F1998" s="23" t="n">
        <v>1805</v>
      </c>
      <c r="G1998" s="24" t="s">
        <v>90</v>
      </c>
      <c r="H1998" s="17" t="n">
        <f aca="false">MONTH(A1998)</f>
        <v>8</v>
      </c>
      <c r="I1998" s="17" t="n">
        <f aca="false">DAY(A1998)</f>
        <v>17</v>
      </c>
    </row>
    <row r="1999" customFormat="false" ht="15.75" hidden="false" customHeight="true" outlineLevel="0" collapsed="false">
      <c r="A1999" s="22" t="n">
        <v>43852</v>
      </c>
      <c r="B1999" s="6" t="s">
        <v>71</v>
      </c>
      <c r="C1999" s="6" t="s">
        <v>72</v>
      </c>
      <c r="D1999" s="6" t="n">
        <v>77</v>
      </c>
      <c r="E1999" s="23" t="n">
        <v>5</v>
      </c>
      <c r="F1999" s="23" t="n">
        <v>385</v>
      </c>
      <c r="G1999" s="24" t="s">
        <v>73</v>
      </c>
      <c r="H1999" s="17" t="n">
        <f aca="false">MONTH(A1999)</f>
        <v>1</v>
      </c>
      <c r="I1999" s="17" t="n">
        <f aca="false">DAY(A1999)</f>
        <v>22</v>
      </c>
      <c r="J1999" s="26" t="s">
        <v>84</v>
      </c>
    </row>
    <row r="2000" customFormat="false" ht="15.75" hidden="false" customHeight="true" outlineLevel="0" collapsed="false">
      <c r="A2000" s="22" t="n">
        <v>43835</v>
      </c>
      <c r="B2000" s="6" t="s">
        <v>82</v>
      </c>
      <c r="C2000" s="6" t="s">
        <v>72</v>
      </c>
      <c r="D2000" s="6" t="n">
        <v>97</v>
      </c>
      <c r="E2000" s="23" t="n">
        <v>16</v>
      </c>
      <c r="F2000" s="23" t="n">
        <v>1552</v>
      </c>
      <c r="G2000" s="24" t="s">
        <v>91</v>
      </c>
      <c r="H2000" s="17" t="n">
        <f aca="false">MONTH(A2000)</f>
        <v>1</v>
      </c>
      <c r="I2000" s="17" t="n">
        <f aca="false">DAY(A2000)</f>
        <v>5</v>
      </c>
      <c r="J2000" s="26" t="s">
        <v>86</v>
      </c>
    </row>
    <row r="2001" customFormat="false" ht="15.75" hidden="true" customHeight="true" outlineLevel="0" collapsed="false">
      <c r="A2001" s="22" t="n">
        <v>44033</v>
      </c>
      <c r="B2001" s="6" t="s">
        <v>78</v>
      </c>
      <c r="C2001" s="6" t="s">
        <v>74</v>
      </c>
      <c r="D2001" s="6" t="n">
        <v>246</v>
      </c>
      <c r="E2001" s="23" t="n">
        <v>7</v>
      </c>
      <c r="F2001" s="23" t="n">
        <v>1722</v>
      </c>
      <c r="G2001" s="24" t="s">
        <v>73</v>
      </c>
      <c r="H2001" s="17" t="n">
        <f aca="false">MONTH(A2001)</f>
        <v>7</v>
      </c>
      <c r="I2001" s="17" t="n">
        <f aca="false">DAY(A2001)</f>
        <v>21</v>
      </c>
    </row>
    <row r="2002" customFormat="false" ht="15.75" hidden="true" customHeight="true" outlineLevel="0" collapsed="false">
      <c r="A2002" s="22" t="n">
        <v>44076</v>
      </c>
      <c r="B2002" s="6" t="s">
        <v>78</v>
      </c>
      <c r="C2002" s="6" t="s">
        <v>74</v>
      </c>
      <c r="D2002" s="6" t="n">
        <v>315</v>
      </c>
      <c r="E2002" s="23" t="n">
        <v>7</v>
      </c>
      <c r="F2002" s="23" t="n">
        <v>2205</v>
      </c>
      <c r="G2002" s="24" t="s">
        <v>77</v>
      </c>
      <c r="H2002" s="17" t="n">
        <f aca="false">MONTH(A2002)</f>
        <v>9</v>
      </c>
      <c r="I2002" s="17" t="n">
        <f aca="false">DAY(A2002)</f>
        <v>2</v>
      </c>
    </row>
    <row r="2003" customFormat="false" ht="15.75" hidden="true" customHeight="true" outlineLevel="0" collapsed="false">
      <c r="A2003" s="22" t="n">
        <v>43987</v>
      </c>
      <c r="B2003" s="6" t="s">
        <v>71</v>
      </c>
      <c r="C2003" s="6" t="s">
        <v>74</v>
      </c>
      <c r="D2003" s="7" t="n">
        <v>317</v>
      </c>
      <c r="E2003" s="25" t="n">
        <v>5</v>
      </c>
      <c r="F2003" s="23" t="n">
        <v>1585</v>
      </c>
      <c r="G2003" s="24" t="s">
        <v>77</v>
      </c>
      <c r="H2003" s="17" t="n">
        <f aca="false">MONTH(A2003)</f>
        <v>6</v>
      </c>
      <c r="I2003" s="17" t="n">
        <f aca="false">DAY(A2003)</f>
        <v>5</v>
      </c>
    </row>
    <row r="2004" customFormat="false" ht="15.75" hidden="true" customHeight="true" outlineLevel="0" collapsed="false">
      <c r="A2004" s="22" t="n">
        <v>44164</v>
      </c>
      <c r="B2004" s="6" t="s">
        <v>71</v>
      </c>
      <c r="C2004" s="6" t="s">
        <v>72</v>
      </c>
      <c r="D2004" s="6" t="n">
        <v>300</v>
      </c>
      <c r="E2004" s="23" t="n">
        <v>5</v>
      </c>
      <c r="F2004" s="23" t="n">
        <v>1500</v>
      </c>
      <c r="G2004" s="24" t="s">
        <v>73</v>
      </c>
      <c r="H2004" s="17" t="n">
        <f aca="false">MONTH(A2004)</f>
        <v>11</v>
      </c>
      <c r="I2004" s="17" t="n">
        <f aca="false">DAY(A2004)</f>
        <v>29</v>
      </c>
    </row>
    <row r="2005" customFormat="false" ht="15.75" hidden="true" customHeight="true" outlineLevel="0" collapsed="false">
      <c r="A2005" s="22" t="n">
        <v>43910</v>
      </c>
      <c r="B2005" s="6" t="s">
        <v>76</v>
      </c>
      <c r="C2005" s="6" t="s">
        <v>74</v>
      </c>
      <c r="D2005" s="6" t="n">
        <v>122</v>
      </c>
      <c r="E2005" s="23" t="n">
        <v>11</v>
      </c>
      <c r="F2005" s="23" t="n">
        <v>1342</v>
      </c>
      <c r="G2005" s="24" t="s">
        <v>80</v>
      </c>
      <c r="H2005" s="17" t="n">
        <f aca="false">MONTH(A2005)</f>
        <v>3</v>
      </c>
      <c r="I2005" s="17" t="n">
        <f aca="false">DAY(A2005)</f>
        <v>20</v>
      </c>
    </row>
    <row r="2006" customFormat="false" ht="15.75" hidden="true" customHeight="true" outlineLevel="0" collapsed="false">
      <c r="A2006" s="22" t="n">
        <v>43909</v>
      </c>
      <c r="B2006" s="6" t="s">
        <v>76</v>
      </c>
      <c r="C2006" s="6" t="s">
        <v>72</v>
      </c>
      <c r="D2006" s="6" t="n">
        <v>118</v>
      </c>
      <c r="E2006" s="23" t="n">
        <v>11</v>
      </c>
      <c r="F2006" s="23" t="n">
        <v>1298</v>
      </c>
      <c r="G2006" s="24" t="s">
        <v>80</v>
      </c>
      <c r="H2006" s="17" t="n">
        <f aca="false">MONTH(A2006)</f>
        <v>3</v>
      </c>
      <c r="I2006" s="17" t="n">
        <f aca="false">DAY(A2006)</f>
        <v>19</v>
      </c>
    </row>
    <row r="2007" customFormat="false" ht="15.75" hidden="true" customHeight="true" outlineLevel="0" collapsed="false">
      <c r="A2007" s="22" t="n">
        <v>44073</v>
      </c>
      <c r="B2007" s="6" t="s">
        <v>76</v>
      </c>
      <c r="C2007" s="6" t="s">
        <v>74</v>
      </c>
      <c r="D2007" s="6" t="n">
        <v>191</v>
      </c>
      <c r="E2007" s="23" t="n">
        <v>11</v>
      </c>
      <c r="F2007" s="23" t="n">
        <v>2101</v>
      </c>
      <c r="G2007" s="24" t="s">
        <v>90</v>
      </c>
      <c r="H2007" s="17" t="n">
        <f aca="false">MONTH(A2007)</f>
        <v>8</v>
      </c>
      <c r="I2007" s="17" t="n">
        <f aca="false">DAY(A2007)</f>
        <v>30</v>
      </c>
    </row>
    <row r="2008" customFormat="false" ht="15.75" hidden="false" customHeight="true" outlineLevel="0" collapsed="false">
      <c r="A2008" s="22" t="n">
        <v>43845</v>
      </c>
      <c r="B2008" s="6" t="s">
        <v>76</v>
      </c>
      <c r="C2008" s="6" t="s">
        <v>74</v>
      </c>
      <c r="D2008" s="6" t="n">
        <v>75</v>
      </c>
      <c r="E2008" s="23" t="n">
        <v>11</v>
      </c>
      <c r="F2008" s="23" t="n">
        <v>825</v>
      </c>
      <c r="G2008" s="24" t="s">
        <v>87</v>
      </c>
      <c r="H2008" s="17" t="n">
        <f aca="false">MONTH(A2008)</f>
        <v>1</v>
      </c>
      <c r="I2008" s="17" t="n">
        <f aca="false">DAY(A2008)</f>
        <v>15</v>
      </c>
      <c r="J2008" s="26" t="s">
        <v>81</v>
      </c>
    </row>
    <row r="2009" customFormat="false" ht="15.75" hidden="true" customHeight="true" outlineLevel="0" collapsed="false">
      <c r="A2009" s="22" t="n">
        <v>44177</v>
      </c>
      <c r="B2009" s="6" t="s">
        <v>82</v>
      </c>
      <c r="C2009" s="6" t="s">
        <v>72</v>
      </c>
      <c r="D2009" s="6" t="n">
        <v>407</v>
      </c>
      <c r="E2009" s="23" t="n">
        <v>16</v>
      </c>
      <c r="F2009" s="23" t="n">
        <v>6512</v>
      </c>
      <c r="G2009" s="24" t="s">
        <v>75</v>
      </c>
      <c r="H2009" s="17" t="n">
        <f aca="false">MONTH(A2009)</f>
        <v>12</v>
      </c>
      <c r="I2009" s="17" t="n">
        <f aca="false">DAY(A2009)</f>
        <v>12</v>
      </c>
    </row>
    <row r="2010" customFormat="false" ht="15.75" hidden="false" customHeight="true" outlineLevel="0" collapsed="false">
      <c r="A2010" s="22" t="n">
        <v>43840</v>
      </c>
      <c r="B2010" s="6" t="s">
        <v>76</v>
      </c>
      <c r="C2010" s="6" t="s">
        <v>72</v>
      </c>
      <c r="D2010" s="6" t="n">
        <v>88</v>
      </c>
      <c r="E2010" s="23" t="n">
        <v>11</v>
      </c>
      <c r="F2010" s="23" t="n">
        <v>968</v>
      </c>
      <c r="G2010" s="24" t="s">
        <v>91</v>
      </c>
      <c r="H2010" s="17" t="n">
        <f aca="false">MONTH(A2010)</f>
        <v>1</v>
      </c>
      <c r="I2010" s="17" t="n">
        <f aca="false">DAY(A2010)</f>
        <v>10</v>
      </c>
      <c r="J2010" s="26" t="s">
        <v>92</v>
      </c>
    </row>
    <row r="2011" customFormat="false" ht="15.75" hidden="true" customHeight="true" outlineLevel="0" collapsed="false">
      <c r="A2011" s="22" t="n">
        <v>44116</v>
      </c>
      <c r="B2011" s="6" t="s">
        <v>78</v>
      </c>
      <c r="C2011" s="6" t="s">
        <v>74</v>
      </c>
      <c r="D2011" s="6" t="n">
        <v>385</v>
      </c>
      <c r="E2011" s="23" t="n">
        <v>7</v>
      </c>
      <c r="F2011" s="23" t="n">
        <v>2695</v>
      </c>
      <c r="G2011" s="24" t="s">
        <v>87</v>
      </c>
      <c r="H2011" s="17" t="n">
        <f aca="false">MONTH(A2011)</f>
        <v>10</v>
      </c>
      <c r="I2011" s="17" t="n">
        <f aca="false">DAY(A2011)</f>
        <v>12</v>
      </c>
    </row>
    <row r="2012" customFormat="false" ht="15.75" hidden="true" customHeight="true" outlineLevel="0" collapsed="false">
      <c r="A2012" s="22" t="n">
        <v>43948</v>
      </c>
      <c r="B2012" s="6" t="s">
        <v>76</v>
      </c>
      <c r="C2012" s="6" t="s">
        <v>72</v>
      </c>
      <c r="D2012" s="6" t="n">
        <v>110</v>
      </c>
      <c r="E2012" s="23" t="n">
        <v>11</v>
      </c>
      <c r="F2012" s="23" t="n">
        <v>1210</v>
      </c>
      <c r="G2012" s="24" t="s">
        <v>83</v>
      </c>
      <c r="H2012" s="17" t="n">
        <f aca="false">MONTH(A2012)</f>
        <v>4</v>
      </c>
      <c r="I2012" s="17" t="n">
        <f aca="false">DAY(A2012)</f>
        <v>27</v>
      </c>
    </row>
    <row r="2013" customFormat="false" ht="15.75" hidden="true" customHeight="true" outlineLevel="0" collapsed="false">
      <c r="A2013" s="22" t="n">
        <v>44122</v>
      </c>
      <c r="B2013" s="6" t="s">
        <v>78</v>
      </c>
      <c r="C2013" s="6" t="s">
        <v>74</v>
      </c>
      <c r="D2013" s="6" t="n">
        <v>301</v>
      </c>
      <c r="E2013" s="23" t="n">
        <v>7</v>
      </c>
      <c r="F2013" s="23" t="n">
        <v>2107</v>
      </c>
      <c r="G2013" s="24" t="s">
        <v>80</v>
      </c>
      <c r="H2013" s="17" t="n">
        <f aca="false">MONTH(A2013)</f>
        <v>10</v>
      </c>
      <c r="I2013" s="17" t="n">
        <f aca="false">DAY(A2013)</f>
        <v>18</v>
      </c>
    </row>
    <row r="2014" customFormat="false" ht="15.75" hidden="true" customHeight="true" outlineLevel="0" collapsed="false">
      <c r="A2014" s="22" t="n">
        <v>44030</v>
      </c>
      <c r="B2014" s="6" t="s">
        <v>76</v>
      </c>
      <c r="C2014" s="6" t="s">
        <v>72</v>
      </c>
      <c r="D2014" s="6" t="n">
        <v>167</v>
      </c>
      <c r="E2014" s="23" t="n">
        <v>11</v>
      </c>
      <c r="F2014" s="23" t="n">
        <v>1837</v>
      </c>
      <c r="G2014" s="24" t="s">
        <v>85</v>
      </c>
      <c r="H2014" s="17" t="n">
        <f aca="false">MONTH(A2014)</f>
        <v>7</v>
      </c>
      <c r="I2014" s="17" t="n">
        <f aca="false">DAY(A2014)</f>
        <v>18</v>
      </c>
    </row>
    <row r="2015" customFormat="false" ht="15.75" hidden="true" customHeight="true" outlineLevel="0" collapsed="false">
      <c r="A2015" s="22" t="n">
        <v>44053</v>
      </c>
      <c r="B2015" s="6" t="s">
        <v>76</v>
      </c>
      <c r="C2015" s="6" t="s">
        <v>74</v>
      </c>
      <c r="D2015" s="6" t="n">
        <v>179</v>
      </c>
      <c r="E2015" s="23" t="n">
        <v>11</v>
      </c>
      <c r="F2015" s="23" t="n">
        <v>1969</v>
      </c>
      <c r="G2015" s="24" t="s">
        <v>77</v>
      </c>
      <c r="H2015" s="17" t="n">
        <f aca="false">MONTH(A2015)</f>
        <v>8</v>
      </c>
      <c r="I2015" s="17" t="n">
        <f aca="false">DAY(A2015)</f>
        <v>10</v>
      </c>
    </row>
    <row r="2016" customFormat="false" ht="15.75" hidden="true" customHeight="true" outlineLevel="0" collapsed="false">
      <c r="A2016" s="22" t="n">
        <v>44024</v>
      </c>
      <c r="B2016" s="6" t="s">
        <v>76</v>
      </c>
      <c r="C2016" s="6" t="s">
        <v>74</v>
      </c>
      <c r="D2016" s="6" t="n">
        <v>163</v>
      </c>
      <c r="E2016" s="23" t="n">
        <v>11</v>
      </c>
      <c r="F2016" s="23" t="n">
        <v>1793</v>
      </c>
      <c r="G2016" s="24" t="s">
        <v>73</v>
      </c>
      <c r="H2016" s="17" t="n">
        <f aca="false">MONTH(A2016)</f>
        <v>7</v>
      </c>
      <c r="I2016" s="17" t="n">
        <f aca="false">DAY(A2016)</f>
        <v>12</v>
      </c>
    </row>
    <row r="2017" customFormat="false" ht="15.75" hidden="true" customHeight="true" outlineLevel="0" collapsed="false">
      <c r="A2017" s="22" t="n">
        <v>43989</v>
      </c>
      <c r="B2017" s="6" t="s">
        <v>71</v>
      </c>
      <c r="C2017" s="6" t="s">
        <v>74</v>
      </c>
      <c r="D2017" s="7" t="n">
        <v>300</v>
      </c>
      <c r="E2017" s="25" t="n">
        <v>5</v>
      </c>
      <c r="F2017" s="23" t="n">
        <v>1500</v>
      </c>
      <c r="G2017" s="24" t="s">
        <v>77</v>
      </c>
      <c r="H2017" s="17" t="n">
        <f aca="false">MONTH(A2017)</f>
        <v>6</v>
      </c>
      <c r="I2017" s="17" t="n">
        <f aca="false">DAY(A2017)</f>
        <v>7</v>
      </c>
    </row>
    <row r="2018" customFormat="false" ht="15.75" hidden="true" customHeight="true" outlineLevel="0" collapsed="false">
      <c r="A2018" s="22" t="n">
        <v>44095</v>
      </c>
      <c r="B2018" s="6" t="s">
        <v>71</v>
      </c>
      <c r="C2018" s="6" t="s">
        <v>74</v>
      </c>
      <c r="D2018" s="7" t="n">
        <v>435</v>
      </c>
      <c r="E2018" s="25" t="n">
        <v>5</v>
      </c>
      <c r="F2018" s="23" t="n">
        <v>2175</v>
      </c>
      <c r="G2018" s="24" t="s">
        <v>73</v>
      </c>
      <c r="H2018" s="17" t="n">
        <f aca="false">MONTH(A2018)</f>
        <v>9</v>
      </c>
      <c r="I2018" s="17" t="n">
        <f aca="false">DAY(A2018)</f>
        <v>21</v>
      </c>
    </row>
    <row r="2019" customFormat="false" ht="15.75" hidden="true" customHeight="true" outlineLevel="0" collapsed="false">
      <c r="A2019" s="22" t="n">
        <v>44001</v>
      </c>
      <c r="B2019" s="6" t="s">
        <v>71</v>
      </c>
      <c r="C2019" s="6" t="s">
        <v>72</v>
      </c>
      <c r="D2019" s="6" t="n">
        <v>121</v>
      </c>
      <c r="E2019" s="23" t="n">
        <v>5</v>
      </c>
      <c r="F2019" s="23" t="n">
        <v>605</v>
      </c>
      <c r="G2019" s="24" t="s">
        <v>80</v>
      </c>
      <c r="H2019" s="17" t="n">
        <f aca="false">MONTH(A2019)</f>
        <v>6</v>
      </c>
      <c r="I2019" s="17" t="n">
        <f aca="false">DAY(A2019)</f>
        <v>19</v>
      </c>
    </row>
    <row r="2020" customFormat="false" ht="15.75" hidden="true" customHeight="true" outlineLevel="0" collapsed="false">
      <c r="A2020" s="22" t="n">
        <v>44178</v>
      </c>
      <c r="B2020" s="6" t="s">
        <v>71</v>
      </c>
      <c r="C2020" s="6" t="s">
        <v>72</v>
      </c>
      <c r="D2020" s="6" t="n">
        <v>259</v>
      </c>
      <c r="E2020" s="23" t="n">
        <v>5</v>
      </c>
      <c r="F2020" s="23" t="n">
        <v>1295</v>
      </c>
      <c r="G2020" s="24" t="s">
        <v>88</v>
      </c>
      <c r="H2020" s="17" t="n">
        <f aca="false">MONTH(A2020)</f>
        <v>12</v>
      </c>
      <c r="I2020" s="17" t="n">
        <f aca="false">DAY(A2020)</f>
        <v>13</v>
      </c>
    </row>
    <row r="2021" customFormat="false" ht="15.75" hidden="false" customHeight="true" outlineLevel="0" collapsed="false">
      <c r="A2021" s="22" t="n">
        <v>43844</v>
      </c>
      <c r="B2021" s="6" t="s">
        <v>71</v>
      </c>
      <c r="C2021" s="6" t="s">
        <v>74</v>
      </c>
      <c r="D2021" s="7" t="n">
        <v>152</v>
      </c>
      <c r="E2021" s="25" t="n">
        <v>5</v>
      </c>
      <c r="F2021" s="23" t="n">
        <v>760</v>
      </c>
      <c r="G2021" s="24" t="s">
        <v>73</v>
      </c>
      <c r="H2021" s="17" t="n">
        <f aca="false">MONTH(A2021)</f>
        <v>1</v>
      </c>
      <c r="I2021" s="17" t="n">
        <f aca="false">DAY(A2021)</f>
        <v>14</v>
      </c>
      <c r="J2021" s="26" t="s">
        <v>92</v>
      </c>
    </row>
    <row r="2022" customFormat="false" ht="15.75" hidden="false" customHeight="true" outlineLevel="0" collapsed="false">
      <c r="A2022" s="22" t="n">
        <v>43888</v>
      </c>
      <c r="B2022" s="6" t="s">
        <v>78</v>
      </c>
      <c r="C2022" s="6" t="s">
        <v>74</v>
      </c>
      <c r="D2022" s="6" t="n">
        <v>146</v>
      </c>
      <c r="E2022" s="23" t="n">
        <v>7</v>
      </c>
      <c r="F2022" s="23" t="n">
        <v>1022</v>
      </c>
      <c r="G2022" s="24" t="s">
        <v>83</v>
      </c>
      <c r="H2022" s="17" t="n">
        <f aca="false">MONTH(A2022)</f>
        <v>2</v>
      </c>
      <c r="I2022" s="17" t="n">
        <f aca="false">DAY(A2022)</f>
        <v>27</v>
      </c>
      <c r="J2022" s="26" t="s">
        <v>84</v>
      </c>
    </row>
    <row r="2023" customFormat="false" ht="15.75" hidden="true" customHeight="true" outlineLevel="0" collapsed="false">
      <c r="A2023" s="22" t="n">
        <v>44002</v>
      </c>
      <c r="B2023" s="6" t="s">
        <v>71</v>
      </c>
      <c r="C2023" s="6" t="s">
        <v>74</v>
      </c>
      <c r="D2023" s="7" t="n">
        <v>261</v>
      </c>
      <c r="E2023" s="25" t="n">
        <v>5</v>
      </c>
      <c r="F2023" s="23" t="n">
        <v>1305</v>
      </c>
      <c r="G2023" s="24" t="s">
        <v>80</v>
      </c>
      <c r="H2023" s="17" t="n">
        <f aca="false">MONTH(A2023)</f>
        <v>6</v>
      </c>
      <c r="I2023" s="17" t="n">
        <f aca="false">DAY(A2023)</f>
        <v>20</v>
      </c>
    </row>
    <row r="2024" customFormat="false" ht="15.75" hidden="true" customHeight="true" outlineLevel="0" collapsed="false">
      <c r="A2024" s="22" t="n">
        <v>44185</v>
      </c>
      <c r="B2024" s="6" t="s">
        <v>76</v>
      </c>
      <c r="C2024" s="6" t="s">
        <v>72</v>
      </c>
      <c r="D2024" s="6" t="n">
        <v>278</v>
      </c>
      <c r="E2024" s="23" t="n">
        <v>11</v>
      </c>
      <c r="F2024" s="23" t="n">
        <v>3058</v>
      </c>
      <c r="G2024" s="24" t="s">
        <v>80</v>
      </c>
      <c r="H2024" s="17" t="n">
        <f aca="false">MONTH(A2024)</f>
        <v>12</v>
      </c>
      <c r="I2024" s="17" t="n">
        <f aca="false">DAY(A2024)</f>
        <v>20</v>
      </c>
    </row>
    <row r="2025" customFormat="false" ht="15.75" hidden="true" customHeight="true" outlineLevel="0" collapsed="false">
      <c r="A2025" s="22" t="n">
        <v>43924</v>
      </c>
      <c r="B2025" s="6" t="s">
        <v>71</v>
      </c>
      <c r="C2025" s="6" t="s">
        <v>74</v>
      </c>
      <c r="D2025" s="7" t="n">
        <v>185</v>
      </c>
      <c r="E2025" s="25" t="n">
        <v>5</v>
      </c>
      <c r="F2025" s="23" t="n">
        <v>925</v>
      </c>
      <c r="G2025" s="24" t="s">
        <v>77</v>
      </c>
      <c r="H2025" s="17" t="n">
        <f aca="false">MONTH(A2025)</f>
        <v>4</v>
      </c>
      <c r="I2025" s="17" t="n">
        <f aca="false">DAY(A2025)</f>
        <v>3</v>
      </c>
    </row>
    <row r="2026" customFormat="false" ht="15.75" hidden="false" customHeight="true" outlineLevel="0" collapsed="false">
      <c r="A2026" s="22" t="n">
        <v>43886</v>
      </c>
      <c r="B2026" s="6" t="s">
        <v>76</v>
      </c>
      <c r="C2026" s="6" t="s">
        <v>72</v>
      </c>
      <c r="D2026" s="6" t="n">
        <v>99</v>
      </c>
      <c r="E2026" s="23" t="n">
        <v>11</v>
      </c>
      <c r="F2026" s="23" t="n">
        <v>1089</v>
      </c>
      <c r="G2026" s="24" t="s">
        <v>83</v>
      </c>
      <c r="H2026" s="17" t="n">
        <f aca="false">MONTH(A2026)</f>
        <v>2</v>
      </c>
      <c r="I2026" s="17" t="n">
        <f aca="false">DAY(A2026)</f>
        <v>25</v>
      </c>
      <c r="J2026" s="26" t="s">
        <v>84</v>
      </c>
    </row>
    <row r="2027" customFormat="false" ht="15.75" hidden="false" customHeight="true" outlineLevel="0" collapsed="false">
      <c r="A2027" s="22" t="n">
        <v>43849</v>
      </c>
      <c r="B2027" s="6" t="s">
        <v>71</v>
      </c>
      <c r="C2027" s="6" t="s">
        <v>74</v>
      </c>
      <c r="D2027" s="7" t="n">
        <v>101</v>
      </c>
      <c r="E2027" s="25" t="n">
        <v>5</v>
      </c>
      <c r="F2027" s="23" t="n">
        <v>505</v>
      </c>
      <c r="G2027" s="24" t="s">
        <v>80</v>
      </c>
      <c r="H2027" s="17" t="n">
        <f aca="false">MONTH(A2027)</f>
        <v>1</v>
      </c>
      <c r="I2027" s="17" t="n">
        <f aca="false">DAY(A2027)</f>
        <v>19</v>
      </c>
      <c r="J2027" s="26" t="s">
        <v>81</v>
      </c>
    </row>
    <row r="2028" customFormat="false" ht="15.75" hidden="true" customHeight="true" outlineLevel="0" collapsed="false">
      <c r="A2028" s="22" t="n">
        <v>44104</v>
      </c>
      <c r="B2028" s="6" t="s">
        <v>76</v>
      </c>
      <c r="C2028" s="6" t="s">
        <v>72</v>
      </c>
      <c r="D2028" s="6" t="n">
        <v>207</v>
      </c>
      <c r="E2028" s="23" t="n">
        <v>11</v>
      </c>
      <c r="F2028" s="23" t="n">
        <v>2277</v>
      </c>
      <c r="G2028" s="24" t="s">
        <v>93</v>
      </c>
      <c r="H2028" s="17" t="n">
        <f aca="false">MONTH(A2028)</f>
        <v>9</v>
      </c>
      <c r="I2028" s="17" t="n">
        <f aca="false">DAY(A2028)</f>
        <v>30</v>
      </c>
    </row>
    <row r="2029" customFormat="false" ht="15.75" hidden="true" customHeight="true" outlineLevel="0" collapsed="false">
      <c r="A2029" s="22" t="n">
        <v>43984</v>
      </c>
      <c r="B2029" s="6" t="s">
        <v>76</v>
      </c>
      <c r="C2029" s="6" t="s">
        <v>74</v>
      </c>
      <c r="D2029" s="6" t="n">
        <v>174</v>
      </c>
      <c r="E2029" s="23" t="n">
        <v>11</v>
      </c>
      <c r="F2029" s="23" t="n">
        <v>1914</v>
      </c>
      <c r="G2029" s="24" t="s">
        <v>77</v>
      </c>
      <c r="H2029" s="17" t="n">
        <f aca="false">MONTH(A2029)</f>
        <v>6</v>
      </c>
      <c r="I2029" s="17" t="n">
        <f aca="false">DAY(A2029)</f>
        <v>2</v>
      </c>
    </row>
    <row r="2030" customFormat="false" ht="15.75" hidden="false" customHeight="true" outlineLevel="0" collapsed="false">
      <c r="A2030" s="22" t="n">
        <v>43874</v>
      </c>
      <c r="B2030" s="6" t="s">
        <v>78</v>
      </c>
      <c r="C2030" s="6" t="s">
        <v>74</v>
      </c>
      <c r="D2030" s="6" t="n">
        <v>142</v>
      </c>
      <c r="E2030" s="23" t="n">
        <v>7</v>
      </c>
      <c r="F2030" s="23" t="n">
        <v>994</v>
      </c>
      <c r="G2030" s="24" t="s">
        <v>87</v>
      </c>
      <c r="H2030" s="17" t="n">
        <f aca="false">MONTH(A2030)</f>
        <v>2</v>
      </c>
      <c r="I2030" s="17" t="n">
        <f aca="false">DAY(A2030)</f>
        <v>13</v>
      </c>
      <c r="J2030" s="26" t="s">
        <v>92</v>
      </c>
    </row>
    <row r="2031" customFormat="false" ht="15.75" hidden="true" customHeight="true" outlineLevel="0" collapsed="false">
      <c r="A2031" s="22" t="n">
        <v>43912</v>
      </c>
      <c r="B2031" s="6" t="s">
        <v>76</v>
      </c>
      <c r="C2031" s="6" t="s">
        <v>72</v>
      </c>
      <c r="D2031" s="6" t="n">
        <v>97</v>
      </c>
      <c r="E2031" s="23" t="n">
        <v>11</v>
      </c>
      <c r="F2031" s="23" t="n">
        <v>1067</v>
      </c>
      <c r="G2031" s="24" t="s">
        <v>73</v>
      </c>
      <c r="H2031" s="17" t="n">
        <f aca="false">MONTH(A2031)</f>
        <v>3</v>
      </c>
      <c r="I2031" s="17" t="n">
        <f aca="false">DAY(A2031)</f>
        <v>22</v>
      </c>
    </row>
    <row r="2032" customFormat="false" ht="15.75" hidden="true" customHeight="true" outlineLevel="0" collapsed="false">
      <c r="A2032" s="22" t="n">
        <v>43927</v>
      </c>
      <c r="B2032" s="6" t="s">
        <v>71</v>
      </c>
      <c r="C2032" s="6" t="s">
        <v>74</v>
      </c>
      <c r="D2032" s="7" t="n">
        <v>175</v>
      </c>
      <c r="E2032" s="25" t="n">
        <v>5</v>
      </c>
      <c r="F2032" s="23" t="n">
        <v>875</v>
      </c>
      <c r="G2032" s="24" t="s">
        <v>77</v>
      </c>
      <c r="H2032" s="17" t="n">
        <f aca="false">MONTH(A2032)</f>
        <v>4</v>
      </c>
      <c r="I2032" s="17" t="n">
        <f aca="false">DAY(A2032)</f>
        <v>6</v>
      </c>
    </row>
    <row r="2033" customFormat="false" ht="15.75" hidden="false" customHeight="true" outlineLevel="0" collapsed="false">
      <c r="A2033" s="22" t="n">
        <v>43863</v>
      </c>
      <c r="B2033" s="6" t="s">
        <v>71</v>
      </c>
      <c r="C2033" s="6" t="s">
        <v>72</v>
      </c>
      <c r="D2033" s="6" t="n">
        <v>96</v>
      </c>
      <c r="E2033" s="23" t="n">
        <v>5</v>
      </c>
      <c r="F2033" s="23" t="n">
        <v>480</v>
      </c>
      <c r="G2033" s="24" t="s">
        <v>75</v>
      </c>
      <c r="H2033" s="17" t="n">
        <f aca="false">MONTH(A2033)</f>
        <v>2</v>
      </c>
      <c r="I2033" s="17" t="n">
        <f aca="false">DAY(A2033)</f>
        <v>2</v>
      </c>
      <c r="J2033" s="26" t="s">
        <v>86</v>
      </c>
    </row>
    <row r="2034" customFormat="false" ht="15.75" hidden="true" customHeight="true" outlineLevel="0" collapsed="false">
      <c r="A2034" s="22" t="n">
        <v>43986</v>
      </c>
      <c r="B2034" s="6" t="s">
        <v>71</v>
      </c>
      <c r="C2034" s="6" t="s">
        <v>74</v>
      </c>
      <c r="D2034" s="7" t="n">
        <v>320</v>
      </c>
      <c r="E2034" s="25" t="n">
        <v>5</v>
      </c>
      <c r="F2034" s="23" t="n">
        <v>1600</v>
      </c>
      <c r="G2034" s="24" t="s">
        <v>77</v>
      </c>
      <c r="H2034" s="17" t="n">
        <f aca="false">MONTH(A2034)</f>
        <v>6</v>
      </c>
      <c r="I2034" s="17" t="n">
        <f aca="false">DAY(A2034)</f>
        <v>4</v>
      </c>
    </row>
    <row r="2035" customFormat="false" ht="15.75" hidden="true" customHeight="true" outlineLevel="0" collapsed="false">
      <c r="A2035" s="22" t="n">
        <v>44156</v>
      </c>
      <c r="B2035" s="6" t="s">
        <v>71</v>
      </c>
      <c r="C2035" s="6" t="s">
        <v>74</v>
      </c>
      <c r="D2035" s="6" t="n">
        <v>483</v>
      </c>
      <c r="E2035" s="25" t="n">
        <v>5</v>
      </c>
      <c r="F2035" s="23" t="n">
        <v>2415</v>
      </c>
      <c r="G2035" s="24" t="s">
        <v>73</v>
      </c>
      <c r="H2035" s="17" t="n">
        <f aca="false">MONTH(A2035)</f>
        <v>11</v>
      </c>
      <c r="I2035" s="17" t="n">
        <f aca="false">DAY(A2035)</f>
        <v>21</v>
      </c>
    </row>
    <row r="2036" customFormat="false" ht="15.75" hidden="false" customHeight="true" outlineLevel="0" collapsed="false">
      <c r="A2036" s="22" t="n">
        <v>43885</v>
      </c>
      <c r="B2036" s="6" t="s">
        <v>82</v>
      </c>
      <c r="C2036" s="6" t="s">
        <v>72</v>
      </c>
      <c r="D2036" s="6" t="n">
        <v>128</v>
      </c>
      <c r="E2036" s="23" t="n">
        <v>16</v>
      </c>
      <c r="F2036" s="23" t="n">
        <v>2048</v>
      </c>
      <c r="G2036" s="24" t="s">
        <v>73</v>
      </c>
      <c r="H2036" s="17" t="n">
        <f aca="false">MONTH(A2036)</f>
        <v>2</v>
      </c>
      <c r="I2036" s="17" t="n">
        <f aca="false">DAY(A2036)</f>
        <v>24</v>
      </c>
      <c r="J2036" s="26" t="s">
        <v>84</v>
      </c>
    </row>
    <row r="2037" customFormat="false" ht="15.75" hidden="true" customHeight="true" outlineLevel="0" collapsed="false">
      <c r="A2037" s="22" t="n">
        <v>44136</v>
      </c>
      <c r="B2037" s="6" t="s">
        <v>78</v>
      </c>
      <c r="C2037" s="6" t="s">
        <v>74</v>
      </c>
      <c r="D2037" s="6" t="n">
        <v>380</v>
      </c>
      <c r="E2037" s="23" t="n">
        <v>7</v>
      </c>
      <c r="F2037" s="23" t="n">
        <v>2660</v>
      </c>
      <c r="G2037" s="24" t="s">
        <v>77</v>
      </c>
      <c r="H2037" s="17" t="n">
        <f aca="false">MONTH(A2037)</f>
        <v>11</v>
      </c>
      <c r="I2037" s="17" t="n">
        <f aca="false">DAY(A2037)</f>
        <v>1</v>
      </c>
    </row>
    <row r="2038" customFormat="false" ht="15.75" hidden="true" customHeight="true" outlineLevel="0" collapsed="false">
      <c r="A2038" s="22" t="n">
        <v>44106</v>
      </c>
      <c r="B2038" s="6" t="s">
        <v>71</v>
      </c>
      <c r="C2038" s="6" t="s">
        <v>74</v>
      </c>
      <c r="D2038" s="6" t="n">
        <v>408</v>
      </c>
      <c r="E2038" s="25" t="n">
        <v>5</v>
      </c>
      <c r="F2038" s="23" t="n">
        <v>2040</v>
      </c>
      <c r="G2038" s="24" t="s">
        <v>77</v>
      </c>
      <c r="H2038" s="17" t="n">
        <f aca="false">MONTH(A2038)</f>
        <v>10</v>
      </c>
      <c r="I2038" s="17" t="n">
        <f aca="false">DAY(A2038)</f>
        <v>2</v>
      </c>
    </row>
    <row r="2039" customFormat="false" ht="15.75" hidden="true" customHeight="true" outlineLevel="0" collapsed="false">
      <c r="A2039" s="22" t="n">
        <v>44191</v>
      </c>
      <c r="B2039" s="6" t="s">
        <v>76</v>
      </c>
      <c r="C2039" s="6" t="s">
        <v>74</v>
      </c>
      <c r="D2039" s="6" t="n">
        <v>250</v>
      </c>
      <c r="E2039" s="23" t="n">
        <v>11</v>
      </c>
      <c r="F2039" s="23" t="n">
        <v>2750</v>
      </c>
      <c r="G2039" s="24" t="s">
        <v>83</v>
      </c>
      <c r="H2039" s="17" t="n">
        <f aca="false">MONTH(A2039)</f>
        <v>12</v>
      </c>
      <c r="I2039" s="17" t="n">
        <f aca="false">DAY(A2039)</f>
        <v>26</v>
      </c>
    </row>
    <row r="2040" customFormat="false" ht="15.75" hidden="true" customHeight="true" outlineLevel="0" collapsed="false">
      <c r="A2040" s="22" t="n">
        <v>44134</v>
      </c>
      <c r="B2040" s="6" t="s">
        <v>76</v>
      </c>
      <c r="C2040" s="6" t="s">
        <v>72</v>
      </c>
      <c r="D2040" s="6" t="n">
        <v>204</v>
      </c>
      <c r="E2040" s="23" t="n">
        <v>11</v>
      </c>
      <c r="F2040" s="23" t="n">
        <v>2244</v>
      </c>
      <c r="G2040" s="24" t="s">
        <v>87</v>
      </c>
      <c r="H2040" s="17" t="n">
        <f aca="false">MONTH(A2040)</f>
        <v>10</v>
      </c>
      <c r="I2040" s="17" t="n">
        <f aca="false">DAY(A2040)</f>
        <v>30</v>
      </c>
    </row>
    <row r="2041" customFormat="false" ht="15.75" hidden="true" customHeight="true" outlineLevel="0" collapsed="false">
      <c r="A2041" s="22" t="n">
        <v>43899</v>
      </c>
      <c r="B2041" s="6" t="s">
        <v>78</v>
      </c>
      <c r="C2041" s="6" t="s">
        <v>74</v>
      </c>
      <c r="D2041" s="6" t="n">
        <v>175</v>
      </c>
      <c r="E2041" s="23" t="n">
        <v>7</v>
      </c>
      <c r="F2041" s="23" t="n">
        <v>1225</v>
      </c>
      <c r="G2041" s="24" t="s">
        <v>77</v>
      </c>
      <c r="H2041" s="17" t="n">
        <f aca="false">MONTH(A2041)</f>
        <v>3</v>
      </c>
      <c r="I2041" s="17" t="n">
        <f aca="false">DAY(A2041)</f>
        <v>9</v>
      </c>
    </row>
    <row r="2042" customFormat="false" ht="15.75" hidden="false" customHeight="true" outlineLevel="0" collapsed="false">
      <c r="A2042" s="22" t="n">
        <v>43869</v>
      </c>
      <c r="B2042" s="6" t="s">
        <v>82</v>
      </c>
      <c r="C2042" s="6" t="s">
        <v>72</v>
      </c>
      <c r="D2042" s="6" t="n">
        <v>115</v>
      </c>
      <c r="E2042" s="23" t="n">
        <v>16</v>
      </c>
      <c r="F2042" s="23" t="n">
        <v>1840</v>
      </c>
      <c r="G2042" s="24" t="s">
        <v>77</v>
      </c>
      <c r="H2042" s="17" t="n">
        <f aca="false">MONTH(A2042)</f>
        <v>2</v>
      </c>
      <c r="I2042" s="17" t="n">
        <f aca="false">DAY(A2042)</f>
        <v>8</v>
      </c>
      <c r="J2042" s="26" t="s">
        <v>92</v>
      </c>
    </row>
    <row r="2043" customFormat="false" ht="15.75" hidden="true" customHeight="true" outlineLevel="0" collapsed="false">
      <c r="A2043" s="22" t="n">
        <v>44032</v>
      </c>
      <c r="B2043" s="6" t="s">
        <v>71</v>
      </c>
      <c r="C2043" s="6" t="s">
        <v>74</v>
      </c>
      <c r="D2043" s="7" t="n">
        <v>285</v>
      </c>
      <c r="E2043" s="25" t="n">
        <v>5</v>
      </c>
      <c r="F2043" s="23" t="n">
        <v>1425</v>
      </c>
      <c r="G2043" s="24" t="s">
        <v>85</v>
      </c>
      <c r="H2043" s="17" t="n">
        <f aca="false">MONTH(A2043)</f>
        <v>7</v>
      </c>
      <c r="I2043" s="17" t="n">
        <f aca="false">DAY(A2043)</f>
        <v>20</v>
      </c>
    </row>
    <row r="2044" customFormat="false" ht="15.75" hidden="true" customHeight="true" outlineLevel="0" collapsed="false">
      <c r="A2044" s="22" t="n">
        <v>44106</v>
      </c>
      <c r="B2044" s="6" t="s">
        <v>78</v>
      </c>
      <c r="C2044" s="6" t="s">
        <v>74</v>
      </c>
      <c r="D2044" s="6" t="n">
        <v>314</v>
      </c>
      <c r="E2044" s="23" t="n">
        <v>7</v>
      </c>
      <c r="F2044" s="23" t="n">
        <v>2198</v>
      </c>
      <c r="G2044" s="24" t="s">
        <v>77</v>
      </c>
      <c r="H2044" s="17" t="n">
        <f aca="false">MONTH(A2044)</f>
        <v>10</v>
      </c>
      <c r="I2044" s="17" t="n">
        <f aca="false">DAY(A2044)</f>
        <v>2</v>
      </c>
    </row>
    <row r="2045" customFormat="false" ht="15.75" hidden="true" customHeight="true" outlineLevel="0" collapsed="false">
      <c r="A2045" s="22" t="n">
        <v>43979</v>
      </c>
      <c r="B2045" s="6" t="s">
        <v>78</v>
      </c>
      <c r="C2045" s="6" t="s">
        <v>74</v>
      </c>
      <c r="D2045" s="6" t="n">
        <v>246</v>
      </c>
      <c r="E2045" s="23" t="n">
        <v>7</v>
      </c>
      <c r="F2045" s="23" t="n">
        <v>1722</v>
      </c>
      <c r="G2045" s="24" t="s">
        <v>79</v>
      </c>
      <c r="H2045" s="17" t="n">
        <f aca="false">MONTH(A2045)</f>
        <v>5</v>
      </c>
      <c r="I2045" s="17" t="n">
        <f aca="false">DAY(A2045)</f>
        <v>28</v>
      </c>
    </row>
    <row r="2046" customFormat="false" ht="15.75" hidden="true" customHeight="true" outlineLevel="0" collapsed="false">
      <c r="A2046" s="22" t="n">
        <v>44108</v>
      </c>
      <c r="B2046" s="6" t="s">
        <v>71</v>
      </c>
      <c r="C2046" s="6" t="s">
        <v>74</v>
      </c>
      <c r="D2046" s="6" t="n">
        <v>386</v>
      </c>
      <c r="E2046" s="25" t="n">
        <v>5</v>
      </c>
      <c r="F2046" s="23" t="n">
        <v>1930</v>
      </c>
      <c r="G2046" s="24" t="s">
        <v>77</v>
      </c>
      <c r="H2046" s="17" t="n">
        <f aca="false">MONTH(A2046)</f>
        <v>10</v>
      </c>
      <c r="I2046" s="17" t="n">
        <f aca="false">DAY(A2046)</f>
        <v>4</v>
      </c>
    </row>
    <row r="2047" customFormat="false" ht="15.75" hidden="false" customHeight="true" outlineLevel="0" collapsed="false">
      <c r="A2047" s="22" t="n">
        <v>43832</v>
      </c>
      <c r="B2047" s="6" t="s">
        <v>76</v>
      </c>
      <c r="C2047" s="6" t="s">
        <v>74</v>
      </c>
      <c r="D2047" s="6" t="n">
        <v>56</v>
      </c>
      <c r="E2047" s="23" t="n">
        <v>11</v>
      </c>
      <c r="F2047" s="23" t="n">
        <v>616</v>
      </c>
      <c r="G2047" s="24" t="s">
        <v>91</v>
      </c>
      <c r="H2047" s="17" t="n">
        <f aca="false">MONTH(A2047)</f>
        <v>1</v>
      </c>
      <c r="I2047" s="17" t="n">
        <f aca="false">DAY(A2047)</f>
        <v>2</v>
      </c>
      <c r="J2047" s="26" t="s">
        <v>86</v>
      </c>
    </row>
    <row r="2048" customFormat="false" ht="15.75" hidden="false" customHeight="true" outlineLevel="0" collapsed="false">
      <c r="A2048" s="22" t="n">
        <v>43869</v>
      </c>
      <c r="B2048" s="6" t="s">
        <v>71</v>
      </c>
      <c r="C2048" s="6" t="s">
        <v>74</v>
      </c>
      <c r="D2048" s="7" t="n">
        <v>180</v>
      </c>
      <c r="E2048" s="25" t="n">
        <v>5</v>
      </c>
      <c r="F2048" s="23" t="n">
        <v>900</v>
      </c>
      <c r="G2048" s="24" t="s">
        <v>77</v>
      </c>
      <c r="H2048" s="17" t="n">
        <f aca="false">MONTH(A2048)</f>
        <v>2</v>
      </c>
      <c r="I2048" s="17" t="n">
        <f aca="false">DAY(A2048)</f>
        <v>8</v>
      </c>
      <c r="J2048" s="26" t="s">
        <v>92</v>
      </c>
    </row>
    <row r="2049" customFormat="false" ht="15.75" hidden="true" customHeight="true" outlineLevel="0" collapsed="false">
      <c r="A2049" s="22" t="n">
        <v>44034</v>
      </c>
      <c r="B2049" s="6" t="s">
        <v>76</v>
      </c>
      <c r="C2049" s="6" t="s">
        <v>72</v>
      </c>
      <c r="D2049" s="6" t="n">
        <v>145</v>
      </c>
      <c r="E2049" s="23" t="n">
        <v>11</v>
      </c>
      <c r="F2049" s="23" t="n">
        <v>1595</v>
      </c>
      <c r="G2049" s="24" t="s">
        <v>73</v>
      </c>
      <c r="H2049" s="17" t="n">
        <f aca="false">MONTH(A2049)</f>
        <v>7</v>
      </c>
      <c r="I2049" s="17" t="n">
        <f aca="false">DAY(A2049)</f>
        <v>22</v>
      </c>
    </row>
    <row r="2050" customFormat="false" ht="15.75" hidden="false" customHeight="true" outlineLevel="0" collapsed="false">
      <c r="A2050" s="22" t="n">
        <v>43878</v>
      </c>
      <c r="B2050" s="6" t="s">
        <v>71</v>
      </c>
      <c r="C2050" s="6" t="s">
        <v>72</v>
      </c>
      <c r="D2050" s="6" t="n">
        <v>87</v>
      </c>
      <c r="E2050" s="23" t="n">
        <v>5</v>
      </c>
      <c r="F2050" s="23" t="n">
        <v>435</v>
      </c>
      <c r="G2050" s="24" t="s">
        <v>73</v>
      </c>
      <c r="H2050" s="17" t="n">
        <f aca="false">MONTH(A2050)</f>
        <v>2</v>
      </c>
      <c r="I2050" s="17" t="n">
        <f aca="false">DAY(A2050)</f>
        <v>17</v>
      </c>
      <c r="J2050" s="26" t="s">
        <v>81</v>
      </c>
    </row>
    <row r="2051" customFormat="false" ht="15.75" hidden="true" customHeight="true" outlineLevel="0" collapsed="false">
      <c r="A2051" s="22" t="n">
        <v>43997</v>
      </c>
      <c r="B2051" s="6" t="s">
        <v>82</v>
      </c>
      <c r="C2051" s="6" t="s">
        <v>72</v>
      </c>
      <c r="D2051" s="6" t="n">
        <v>197</v>
      </c>
      <c r="E2051" s="23" t="n">
        <v>16</v>
      </c>
      <c r="F2051" s="23" t="n">
        <v>3152</v>
      </c>
      <c r="G2051" s="24" t="s">
        <v>87</v>
      </c>
      <c r="H2051" s="17" t="n">
        <f aca="false">MONTH(A2051)</f>
        <v>6</v>
      </c>
      <c r="I2051" s="17" t="n">
        <f aca="false">DAY(A2051)</f>
        <v>15</v>
      </c>
    </row>
    <row r="2052" customFormat="false" ht="15.75" hidden="true" customHeight="true" outlineLevel="0" collapsed="false">
      <c r="A2052" s="22" t="n">
        <v>44063</v>
      </c>
      <c r="B2052" s="6" t="s">
        <v>82</v>
      </c>
      <c r="C2052" s="6" t="s">
        <v>72</v>
      </c>
      <c r="D2052" s="6" t="n">
        <v>243</v>
      </c>
      <c r="E2052" s="23" t="n">
        <v>16</v>
      </c>
      <c r="F2052" s="23" t="n">
        <v>3888</v>
      </c>
      <c r="G2052" s="24" t="s">
        <v>85</v>
      </c>
      <c r="H2052" s="17" t="n">
        <f aca="false">MONTH(A2052)</f>
        <v>8</v>
      </c>
      <c r="I2052" s="17" t="n">
        <f aca="false">DAY(A2052)</f>
        <v>20</v>
      </c>
    </row>
    <row r="2053" customFormat="false" ht="15.75" hidden="false" customHeight="true" outlineLevel="0" collapsed="false">
      <c r="A2053" s="22" t="n">
        <v>43881</v>
      </c>
      <c r="B2053" s="6" t="s">
        <v>76</v>
      </c>
      <c r="C2053" s="6" t="s">
        <v>74</v>
      </c>
      <c r="D2053" s="6" t="n">
        <v>99</v>
      </c>
      <c r="E2053" s="23" t="n">
        <v>11</v>
      </c>
      <c r="F2053" s="23" t="n">
        <v>1089</v>
      </c>
      <c r="G2053" s="24" t="s">
        <v>80</v>
      </c>
      <c r="H2053" s="17" t="n">
        <f aca="false">MONTH(A2053)</f>
        <v>2</v>
      </c>
      <c r="I2053" s="17" t="n">
        <f aca="false">DAY(A2053)</f>
        <v>20</v>
      </c>
      <c r="J2053" s="26" t="s">
        <v>81</v>
      </c>
    </row>
    <row r="2054" customFormat="false" ht="15.75" hidden="false" customHeight="true" outlineLevel="0" collapsed="false">
      <c r="A2054" s="22" t="n">
        <v>43834</v>
      </c>
      <c r="B2054" s="6" t="s">
        <v>78</v>
      </c>
      <c r="C2054" s="6" t="s">
        <v>74</v>
      </c>
      <c r="D2054" s="6" t="n">
        <v>81</v>
      </c>
      <c r="E2054" s="23" t="n">
        <v>7</v>
      </c>
      <c r="F2054" s="23" t="n">
        <v>567</v>
      </c>
      <c r="G2054" s="24" t="s">
        <v>91</v>
      </c>
      <c r="H2054" s="17" t="n">
        <f aca="false">MONTH(A2054)</f>
        <v>1</v>
      </c>
      <c r="I2054" s="17" t="n">
        <f aca="false">DAY(A2054)</f>
        <v>4</v>
      </c>
      <c r="J2054" s="26" t="s">
        <v>86</v>
      </c>
    </row>
    <row r="2055" customFormat="false" ht="15.75" hidden="false" customHeight="true" outlineLevel="0" collapsed="false">
      <c r="A2055" s="22" t="n">
        <v>43851</v>
      </c>
      <c r="B2055" s="6" t="s">
        <v>82</v>
      </c>
      <c r="C2055" s="6" t="s">
        <v>72</v>
      </c>
      <c r="D2055" s="6" t="n">
        <v>102</v>
      </c>
      <c r="E2055" s="23" t="n">
        <v>16</v>
      </c>
      <c r="F2055" s="23" t="n">
        <v>1632</v>
      </c>
      <c r="G2055" s="24" t="s">
        <v>80</v>
      </c>
      <c r="H2055" s="17" t="n">
        <f aca="false">MONTH(A2055)</f>
        <v>1</v>
      </c>
      <c r="I2055" s="17" t="n">
        <f aca="false">DAY(A2055)</f>
        <v>21</v>
      </c>
      <c r="J2055" s="26" t="s">
        <v>81</v>
      </c>
    </row>
    <row r="2056" customFormat="false" ht="15.75" hidden="false" customHeight="true" outlineLevel="0" collapsed="false">
      <c r="A2056" s="22" t="n">
        <v>43881</v>
      </c>
      <c r="B2056" s="6" t="s">
        <v>82</v>
      </c>
      <c r="C2056" s="6" t="s">
        <v>72</v>
      </c>
      <c r="D2056" s="6" t="n">
        <v>96</v>
      </c>
      <c r="E2056" s="23" t="n">
        <v>16</v>
      </c>
      <c r="F2056" s="23" t="n">
        <v>1536</v>
      </c>
      <c r="G2056" s="24" t="s">
        <v>80</v>
      </c>
      <c r="H2056" s="17" t="n">
        <f aca="false">MONTH(A2056)</f>
        <v>2</v>
      </c>
      <c r="I2056" s="17" t="n">
        <f aca="false">DAY(A2056)</f>
        <v>20</v>
      </c>
      <c r="J2056" s="26" t="s">
        <v>81</v>
      </c>
    </row>
    <row r="2057" customFormat="false" ht="15.75" hidden="true" customHeight="true" outlineLevel="0" collapsed="false">
      <c r="A2057" s="22" t="n">
        <v>43904</v>
      </c>
      <c r="B2057" s="6" t="s">
        <v>82</v>
      </c>
      <c r="C2057" s="6" t="s">
        <v>72</v>
      </c>
      <c r="D2057" s="6" t="n">
        <v>118</v>
      </c>
      <c r="E2057" s="23" t="n">
        <v>16</v>
      </c>
      <c r="F2057" s="23" t="n">
        <v>1888</v>
      </c>
      <c r="G2057" s="24" t="s">
        <v>73</v>
      </c>
      <c r="H2057" s="17" t="n">
        <f aca="false">MONTH(A2057)</f>
        <v>3</v>
      </c>
      <c r="I2057" s="17" t="n">
        <f aca="false">DAY(A2057)</f>
        <v>14</v>
      </c>
    </row>
    <row r="2058" customFormat="false" ht="15.75" hidden="false" customHeight="true" outlineLevel="0" collapsed="false">
      <c r="A2058" s="22" t="n">
        <v>43858</v>
      </c>
      <c r="B2058" s="6" t="s">
        <v>71</v>
      </c>
      <c r="C2058" s="6" t="s">
        <v>72</v>
      </c>
      <c r="D2058" s="6" t="n">
        <v>54</v>
      </c>
      <c r="E2058" s="23" t="n">
        <v>5</v>
      </c>
      <c r="F2058" s="23" t="n">
        <v>270</v>
      </c>
      <c r="G2058" s="24" t="s">
        <v>83</v>
      </c>
      <c r="H2058" s="17" t="n">
        <f aca="false">MONTH(A2058)</f>
        <v>1</v>
      </c>
      <c r="I2058" s="17" t="n">
        <f aca="false">DAY(A2058)</f>
        <v>28</v>
      </c>
      <c r="J2058" s="26" t="s">
        <v>84</v>
      </c>
    </row>
    <row r="2059" customFormat="false" ht="15.75" hidden="true" customHeight="true" outlineLevel="0" collapsed="false">
      <c r="A2059" s="22" t="n">
        <v>44067</v>
      </c>
      <c r="B2059" s="6" t="s">
        <v>71</v>
      </c>
      <c r="C2059" s="6" t="s">
        <v>72</v>
      </c>
      <c r="D2059" s="6" t="n">
        <v>179</v>
      </c>
      <c r="E2059" s="23" t="n">
        <v>5</v>
      </c>
      <c r="F2059" s="23" t="n">
        <v>895</v>
      </c>
      <c r="G2059" s="24" t="s">
        <v>73</v>
      </c>
      <c r="H2059" s="17" t="n">
        <f aca="false">MONTH(A2059)</f>
        <v>8</v>
      </c>
      <c r="I2059" s="17" t="n">
        <f aca="false">DAY(A2059)</f>
        <v>24</v>
      </c>
    </row>
    <row r="2060" customFormat="false" ht="15.75" hidden="true" customHeight="true" outlineLevel="0" collapsed="false">
      <c r="A2060" s="22" t="n">
        <v>43955</v>
      </c>
      <c r="B2060" s="6" t="s">
        <v>71</v>
      </c>
      <c r="C2060" s="6" t="s">
        <v>72</v>
      </c>
      <c r="D2060" s="6" t="n">
        <v>165</v>
      </c>
      <c r="E2060" s="23" t="n">
        <v>5</v>
      </c>
      <c r="F2060" s="23" t="n">
        <v>825</v>
      </c>
      <c r="G2060" s="24" t="s">
        <v>77</v>
      </c>
      <c r="H2060" s="17" t="n">
        <f aca="false">MONTH(A2060)</f>
        <v>5</v>
      </c>
      <c r="I2060" s="17" t="n">
        <f aca="false">DAY(A2060)</f>
        <v>4</v>
      </c>
    </row>
    <row r="2061" customFormat="false" ht="15.75" hidden="true" customHeight="true" outlineLevel="0" collapsed="false">
      <c r="A2061" s="22" t="n">
        <v>44036</v>
      </c>
      <c r="B2061" s="6" t="s">
        <v>82</v>
      </c>
      <c r="C2061" s="6" t="s">
        <v>72</v>
      </c>
      <c r="D2061" s="6" t="n">
        <v>199</v>
      </c>
      <c r="E2061" s="23" t="n">
        <v>16</v>
      </c>
      <c r="F2061" s="23" t="n">
        <v>3184</v>
      </c>
      <c r="G2061" s="24" t="s">
        <v>73</v>
      </c>
      <c r="H2061" s="17" t="n">
        <f aca="false">MONTH(A2061)</f>
        <v>7</v>
      </c>
      <c r="I2061" s="17" t="n">
        <f aca="false">DAY(A2061)</f>
        <v>24</v>
      </c>
    </row>
    <row r="2062" customFormat="false" ht="15.75" hidden="true" customHeight="true" outlineLevel="0" collapsed="false">
      <c r="A2062" s="22" t="n">
        <v>43988</v>
      </c>
      <c r="B2062" s="6" t="s">
        <v>71</v>
      </c>
      <c r="C2062" s="6" t="s">
        <v>74</v>
      </c>
      <c r="D2062" s="7" t="n">
        <v>289</v>
      </c>
      <c r="E2062" s="25" t="n">
        <v>5</v>
      </c>
      <c r="F2062" s="23" t="n">
        <v>1445</v>
      </c>
      <c r="G2062" s="24" t="s">
        <v>75</v>
      </c>
      <c r="H2062" s="17" t="n">
        <f aca="false">MONTH(A2062)</f>
        <v>6</v>
      </c>
      <c r="I2062" s="17" t="n">
        <f aca="false">DAY(A2062)</f>
        <v>6</v>
      </c>
    </row>
    <row r="2063" customFormat="false" ht="15.75" hidden="true" customHeight="true" outlineLevel="0" collapsed="false">
      <c r="A2063" s="22" t="n">
        <v>44123</v>
      </c>
      <c r="B2063" s="6" t="s">
        <v>71</v>
      </c>
      <c r="C2063" s="6" t="s">
        <v>72</v>
      </c>
      <c r="D2063" s="6" t="n">
        <v>257</v>
      </c>
      <c r="E2063" s="23" t="n">
        <v>5</v>
      </c>
      <c r="F2063" s="23" t="n">
        <v>1285</v>
      </c>
      <c r="G2063" s="24" t="s">
        <v>80</v>
      </c>
      <c r="H2063" s="17" t="n">
        <f aca="false">MONTH(A2063)</f>
        <v>10</v>
      </c>
      <c r="I2063" s="17" t="n">
        <f aca="false">DAY(A2063)</f>
        <v>19</v>
      </c>
    </row>
    <row r="2064" customFormat="false" ht="15.75" hidden="true" customHeight="true" outlineLevel="0" collapsed="false">
      <c r="A2064" s="22" t="n">
        <v>44145</v>
      </c>
      <c r="B2064" s="6" t="s">
        <v>82</v>
      </c>
      <c r="C2064" s="6" t="s">
        <v>72</v>
      </c>
      <c r="D2064" s="6" t="n">
        <v>340</v>
      </c>
      <c r="E2064" s="23" t="n">
        <v>16</v>
      </c>
      <c r="F2064" s="23" t="n">
        <v>5440</v>
      </c>
      <c r="G2064" s="24" t="s">
        <v>77</v>
      </c>
      <c r="H2064" s="17" t="n">
        <f aca="false">MONTH(A2064)</f>
        <v>11</v>
      </c>
      <c r="I2064" s="17" t="n">
        <f aca="false">DAY(A2064)</f>
        <v>10</v>
      </c>
    </row>
    <row r="2065" customFormat="false" ht="15.75" hidden="true" customHeight="true" outlineLevel="0" collapsed="false">
      <c r="A2065" s="22" t="n">
        <v>44098</v>
      </c>
      <c r="B2065" s="6" t="s">
        <v>71</v>
      </c>
      <c r="C2065" s="6" t="s">
        <v>72</v>
      </c>
      <c r="D2065" s="6" t="n">
        <v>273</v>
      </c>
      <c r="E2065" s="23" t="n">
        <v>5</v>
      </c>
      <c r="F2065" s="23" t="n">
        <v>1365</v>
      </c>
      <c r="G2065" s="24" t="s">
        <v>93</v>
      </c>
      <c r="H2065" s="17" t="n">
        <f aca="false">MONTH(A2065)</f>
        <v>9</v>
      </c>
      <c r="I2065" s="17" t="n">
        <f aca="false">DAY(A2065)</f>
        <v>24</v>
      </c>
    </row>
    <row r="2066" customFormat="false" ht="15.75" hidden="true" customHeight="true" outlineLevel="0" collapsed="false">
      <c r="A2066" s="22" t="n">
        <v>44121</v>
      </c>
      <c r="B2066" s="6" t="s">
        <v>76</v>
      </c>
      <c r="C2066" s="6" t="s">
        <v>74</v>
      </c>
      <c r="D2066" s="6" t="n">
        <v>199</v>
      </c>
      <c r="E2066" s="23" t="n">
        <v>11</v>
      </c>
      <c r="F2066" s="23" t="n">
        <v>2189</v>
      </c>
      <c r="G2066" s="24" t="s">
        <v>80</v>
      </c>
      <c r="H2066" s="17" t="n">
        <f aca="false">MONTH(A2066)</f>
        <v>10</v>
      </c>
      <c r="I2066" s="17" t="n">
        <f aca="false">DAY(A2066)</f>
        <v>17</v>
      </c>
    </row>
    <row r="2067" customFormat="false" ht="15.75" hidden="true" customHeight="true" outlineLevel="0" collapsed="false">
      <c r="A2067" s="22" t="n">
        <v>44116</v>
      </c>
      <c r="B2067" s="6" t="s">
        <v>76</v>
      </c>
      <c r="C2067" s="6" t="s">
        <v>72</v>
      </c>
      <c r="D2067" s="6" t="n">
        <v>193</v>
      </c>
      <c r="E2067" s="23" t="n">
        <v>11</v>
      </c>
      <c r="F2067" s="23" t="n">
        <v>2123</v>
      </c>
      <c r="G2067" s="24" t="s">
        <v>87</v>
      </c>
      <c r="H2067" s="17" t="n">
        <f aca="false">MONTH(A2067)</f>
        <v>10</v>
      </c>
      <c r="I2067" s="17" t="n">
        <f aca="false">DAY(A2067)</f>
        <v>12</v>
      </c>
    </row>
    <row r="2068" customFormat="false" ht="15.75" hidden="false" customHeight="true" outlineLevel="0" collapsed="false">
      <c r="A2068" s="22" t="n">
        <v>43878</v>
      </c>
      <c r="B2068" s="6" t="s">
        <v>76</v>
      </c>
      <c r="C2068" s="6" t="s">
        <v>74</v>
      </c>
      <c r="D2068" s="6" t="n">
        <v>71</v>
      </c>
      <c r="E2068" s="23" t="n">
        <v>11</v>
      </c>
      <c r="F2068" s="23" t="n">
        <v>781</v>
      </c>
      <c r="G2068" s="24" t="s">
        <v>73</v>
      </c>
      <c r="H2068" s="17" t="n">
        <f aca="false">MONTH(A2068)</f>
        <v>2</v>
      </c>
      <c r="I2068" s="17" t="n">
        <f aca="false">DAY(A2068)</f>
        <v>17</v>
      </c>
      <c r="J2068" s="26" t="s">
        <v>81</v>
      </c>
    </row>
    <row r="2069" customFormat="false" ht="15.75" hidden="false" customHeight="true" outlineLevel="0" collapsed="false">
      <c r="A2069" s="22" t="n">
        <v>43846</v>
      </c>
      <c r="B2069" s="6" t="s">
        <v>71</v>
      </c>
      <c r="C2069" s="6" t="s">
        <v>72</v>
      </c>
      <c r="D2069" s="6" t="n">
        <v>70</v>
      </c>
      <c r="E2069" s="23" t="n">
        <v>5</v>
      </c>
      <c r="F2069" s="23" t="n">
        <v>350</v>
      </c>
      <c r="G2069" s="24" t="s">
        <v>87</v>
      </c>
      <c r="H2069" s="17" t="n">
        <f aca="false">MONTH(A2069)</f>
        <v>1</v>
      </c>
      <c r="I2069" s="17" t="n">
        <f aca="false">DAY(A2069)</f>
        <v>16</v>
      </c>
      <c r="J2069" s="26" t="s">
        <v>81</v>
      </c>
    </row>
    <row r="2070" customFormat="false" ht="15.75" hidden="false" customHeight="true" outlineLevel="0" collapsed="false">
      <c r="A2070" s="22" t="n">
        <v>43871</v>
      </c>
      <c r="B2070" s="6" t="s">
        <v>76</v>
      </c>
      <c r="C2070" s="6" t="s">
        <v>74</v>
      </c>
      <c r="D2070" s="6" t="n">
        <v>82</v>
      </c>
      <c r="E2070" s="23" t="n">
        <v>11</v>
      </c>
      <c r="F2070" s="23" t="n">
        <v>902</v>
      </c>
      <c r="G2070" s="24" t="s">
        <v>77</v>
      </c>
      <c r="H2070" s="17" t="n">
        <f aca="false">MONTH(A2070)</f>
        <v>2</v>
      </c>
      <c r="I2070" s="17" t="n">
        <f aca="false">DAY(A2070)</f>
        <v>10</v>
      </c>
      <c r="J2070" s="26" t="s">
        <v>92</v>
      </c>
    </row>
    <row r="2071" customFormat="false" ht="15.75" hidden="true" customHeight="true" outlineLevel="0" collapsed="false">
      <c r="A2071" s="22" t="n">
        <v>43969</v>
      </c>
      <c r="B2071" s="6" t="s">
        <v>78</v>
      </c>
      <c r="C2071" s="6" t="s">
        <v>74</v>
      </c>
      <c r="D2071" s="6" t="n">
        <v>255</v>
      </c>
      <c r="E2071" s="23" t="n">
        <v>7</v>
      </c>
      <c r="F2071" s="23" t="n">
        <v>1785</v>
      </c>
      <c r="G2071" s="24" t="s">
        <v>79</v>
      </c>
      <c r="H2071" s="17" t="n">
        <f aca="false">MONTH(A2071)</f>
        <v>5</v>
      </c>
      <c r="I2071" s="17" t="n">
        <f aca="false">DAY(A2071)</f>
        <v>18</v>
      </c>
    </row>
    <row r="2072" customFormat="false" ht="15.75" hidden="true" customHeight="true" outlineLevel="0" collapsed="false">
      <c r="A2072" s="22" t="n">
        <v>44170</v>
      </c>
      <c r="B2072" s="6" t="s">
        <v>76</v>
      </c>
      <c r="C2072" s="6" t="s">
        <v>72</v>
      </c>
      <c r="D2072" s="6" t="n">
        <v>321</v>
      </c>
      <c r="E2072" s="23" t="n">
        <v>11</v>
      </c>
      <c r="F2072" s="23" t="n">
        <v>3531</v>
      </c>
      <c r="G2072" s="24" t="s">
        <v>77</v>
      </c>
      <c r="H2072" s="17" t="n">
        <f aca="false">MONTH(A2072)</f>
        <v>12</v>
      </c>
      <c r="I2072" s="17" t="n">
        <f aca="false">DAY(A2072)</f>
        <v>5</v>
      </c>
    </row>
    <row r="2073" customFormat="false" ht="15.75" hidden="true" customHeight="true" outlineLevel="0" collapsed="false">
      <c r="A2073" s="22" t="n">
        <v>44105</v>
      </c>
      <c r="B2073" s="6" t="s">
        <v>78</v>
      </c>
      <c r="C2073" s="6" t="s">
        <v>74</v>
      </c>
      <c r="D2073" s="6" t="n">
        <v>398</v>
      </c>
      <c r="E2073" s="23" t="n">
        <v>7</v>
      </c>
      <c r="F2073" s="23" t="n">
        <v>2786</v>
      </c>
      <c r="G2073" s="24" t="s">
        <v>77</v>
      </c>
      <c r="H2073" s="17" t="n">
        <f aca="false">MONTH(A2073)</f>
        <v>10</v>
      </c>
      <c r="I2073" s="17" t="n">
        <f aca="false">DAY(A2073)</f>
        <v>1</v>
      </c>
    </row>
    <row r="2074" customFormat="false" ht="15.75" hidden="true" customHeight="true" outlineLevel="0" collapsed="false">
      <c r="A2074" s="22" t="n">
        <v>44073</v>
      </c>
      <c r="B2074" s="6" t="s">
        <v>82</v>
      </c>
      <c r="C2074" s="6" t="s">
        <v>72</v>
      </c>
      <c r="D2074" s="6" t="n">
        <v>228</v>
      </c>
      <c r="E2074" s="23" t="n">
        <v>16</v>
      </c>
      <c r="F2074" s="23" t="n">
        <v>3648</v>
      </c>
      <c r="G2074" s="24" t="s">
        <v>90</v>
      </c>
      <c r="H2074" s="17" t="n">
        <f aca="false">MONTH(A2074)</f>
        <v>8</v>
      </c>
      <c r="I2074" s="17" t="n">
        <f aca="false">DAY(A2074)</f>
        <v>30</v>
      </c>
    </row>
    <row r="2075" customFormat="false" ht="15.75" hidden="true" customHeight="true" outlineLevel="0" collapsed="false">
      <c r="A2075" s="22" t="n">
        <v>44051</v>
      </c>
      <c r="B2075" s="6" t="s">
        <v>71</v>
      </c>
      <c r="C2075" s="6" t="s">
        <v>72</v>
      </c>
      <c r="D2075" s="6" t="n">
        <v>175</v>
      </c>
      <c r="E2075" s="23" t="n">
        <v>5</v>
      </c>
      <c r="F2075" s="23" t="n">
        <v>875</v>
      </c>
      <c r="G2075" s="24" t="s">
        <v>75</v>
      </c>
      <c r="H2075" s="17" t="n">
        <f aca="false">MONTH(A2075)</f>
        <v>8</v>
      </c>
      <c r="I2075" s="17" t="n">
        <f aca="false">DAY(A2075)</f>
        <v>8</v>
      </c>
    </row>
    <row r="2076" customFormat="false" ht="15.75" hidden="false" customHeight="true" outlineLevel="0" collapsed="false">
      <c r="A2076" s="22" t="n">
        <v>43871</v>
      </c>
      <c r="B2076" s="6" t="s">
        <v>78</v>
      </c>
      <c r="C2076" s="6" t="s">
        <v>74</v>
      </c>
      <c r="D2076" s="6" t="n">
        <v>129</v>
      </c>
      <c r="E2076" s="23" t="n">
        <v>7</v>
      </c>
      <c r="F2076" s="23" t="n">
        <v>903</v>
      </c>
      <c r="G2076" s="24" t="s">
        <v>77</v>
      </c>
      <c r="H2076" s="17" t="n">
        <f aca="false">MONTH(A2076)</f>
        <v>2</v>
      </c>
      <c r="I2076" s="17" t="n">
        <f aca="false">DAY(A2076)</f>
        <v>10</v>
      </c>
      <c r="J2076" s="26" t="s">
        <v>92</v>
      </c>
    </row>
    <row r="2077" customFormat="false" ht="15.75" hidden="false" customHeight="true" outlineLevel="0" collapsed="false">
      <c r="A2077" s="22" t="n">
        <v>43866</v>
      </c>
      <c r="B2077" s="6" t="s">
        <v>76</v>
      </c>
      <c r="C2077" s="6" t="s">
        <v>74</v>
      </c>
      <c r="D2077" s="6" t="n">
        <v>82</v>
      </c>
      <c r="E2077" s="23" t="n">
        <v>11</v>
      </c>
      <c r="F2077" s="23" t="n">
        <v>902</v>
      </c>
      <c r="G2077" s="24" t="s">
        <v>77</v>
      </c>
      <c r="H2077" s="17" t="n">
        <f aca="false">MONTH(A2077)</f>
        <v>2</v>
      </c>
      <c r="I2077" s="17" t="n">
        <f aca="false">DAY(A2077)</f>
        <v>5</v>
      </c>
      <c r="J2077" s="26" t="s">
        <v>86</v>
      </c>
    </row>
    <row r="2078" customFormat="false" ht="15.75" hidden="true" customHeight="true" outlineLevel="0" collapsed="false">
      <c r="A2078" s="22" t="n">
        <v>44165</v>
      </c>
      <c r="B2078" s="6" t="s">
        <v>71</v>
      </c>
      <c r="C2078" s="6" t="s">
        <v>74</v>
      </c>
      <c r="D2078" s="6" t="n">
        <v>593</v>
      </c>
      <c r="E2078" s="25" t="n">
        <v>5</v>
      </c>
      <c r="F2078" s="23" t="n">
        <v>2965</v>
      </c>
      <c r="G2078" s="24" t="s">
        <v>73</v>
      </c>
      <c r="H2078" s="17" t="n">
        <f aca="false">MONTH(A2078)</f>
        <v>11</v>
      </c>
      <c r="I2078" s="17" t="n">
        <f aca="false">DAY(A2078)</f>
        <v>30</v>
      </c>
    </row>
    <row r="2079" customFormat="false" ht="15.75" hidden="true" customHeight="true" outlineLevel="0" collapsed="false">
      <c r="A2079" s="22" t="n">
        <v>44084</v>
      </c>
      <c r="B2079" s="6" t="s">
        <v>78</v>
      </c>
      <c r="C2079" s="6" t="s">
        <v>74</v>
      </c>
      <c r="D2079" s="6" t="n">
        <v>367</v>
      </c>
      <c r="E2079" s="23" t="n">
        <v>7</v>
      </c>
      <c r="F2079" s="23" t="n">
        <v>2569</v>
      </c>
      <c r="G2079" s="24" t="s">
        <v>77</v>
      </c>
      <c r="H2079" s="17" t="n">
        <f aca="false">MONTH(A2079)</f>
        <v>9</v>
      </c>
      <c r="I2079" s="17" t="n">
        <f aca="false">DAY(A2079)</f>
        <v>10</v>
      </c>
    </row>
    <row r="2080" customFormat="false" ht="15.75" hidden="true" customHeight="true" outlineLevel="0" collapsed="false">
      <c r="A2080" s="22" t="n">
        <v>44172</v>
      </c>
      <c r="B2080" s="6" t="s">
        <v>76</v>
      </c>
      <c r="C2080" s="6" t="s">
        <v>74</v>
      </c>
      <c r="D2080" s="6" t="n">
        <v>307</v>
      </c>
      <c r="E2080" s="23" t="n">
        <v>11</v>
      </c>
      <c r="F2080" s="23" t="n">
        <v>3377</v>
      </c>
      <c r="G2080" s="24" t="s">
        <v>77</v>
      </c>
      <c r="H2080" s="17" t="n">
        <f aca="false">MONTH(A2080)</f>
        <v>12</v>
      </c>
      <c r="I2080" s="17" t="n">
        <f aca="false">DAY(A2080)</f>
        <v>7</v>
      </c>
    </row>
    <row r="2081" customFormat="false" ht="15.75" hidden="true" customHeight="true" outlineLevel="0" collapsed="false">
      <c r="A2081" s="22" t="n">
        <v>43995</v>
      </c>
      <c r="B2081" s="6" t="s">
        <v>78</v>
      </c>
      <c r="C2081" s="6" t="s">
        <v>74</v>
      </c>
      <c r="D2081" s="6" t="n">
        <v>237</v>
      </c>
      <c r="E2081" s="23" t="n">
        <v>7</v>
      </c>
      <c r="F2081" s="23" t="n">
        <v>1659</v>
      </c>
      <c r="G2081" s="24" t="s">
        <v>87</v>
      </c>
      <c r="H2081" s="17" t="n">
        <f aca="false">MONTH(A2081)</f>
        <v>6</v>
      </c>
      <c r="I2081" s="17" t="n">
        <f aca="false">DAY(A2081)</f>
        <v>13</v>
      </c>
    </row>
    <row r="2082" customFormat="false" ht="15.75" hidden="true" customHeight="true" outlineLevel="0" collapsed="false">
      <c r="A2082" s="22" t="n">
        <v>43941</v>
      </c>
      <c r="B2082" s="6" t="s">
        <v>82</v>
      </c>
      <c r="C2082" s="6" t="s">
        <v>72</v>
      </c>
      <c r="D2082" s="6" t="n">
        <v>122</v>
      </c>
      <c r="E2082" s="23" t="n">
        <v>16</v>
      </c>
      <c r="F2082" s="23" t="n">
        <v>1952</v>
      </c>
      <c r="G2082" s="24" t="s">
        <v>80</v>
      </c>
      <c r="H2082" s="17" t="n">
        <f aca="false">MONTH(A2082)</f>
        <v>4</v>
      </c>
      <c r="I2082" s="17" t="n">
        <f aca="false">DAY(A2082)</f>
        <v>20</v>
      </c>
    </row>
    <row r="2083" customFormat="false" ht="15.75" hidden="true" customHeight="true" outlineLevel="0" collapsed="false">
      <c r="A2083" s="22" t="n">
        <v>44103</v>
      </c>
      <c r="B2083" s="6" t="s">
        <v>71</v>
      </c>
      <c r="C2083" s="6" t="s">
        <v>72</v>
      </c>
      <c r="D2083" s="6" t="n">
        <v>218</v>
      </c>
      <c r="E2083" s="23" t="n">
        <v>5</v>
      </c>
      <c r="F2083" s="23" t="n">
        <v>1090</v>
      </c>
      <c r="G2083" s="24" t="s">
        <v>93</v>
      </c>
      <c r="H2083" s="17" t="n">
        <f aca="false">MONTH(A2083)</f>
        <v>9</v>
      </c>
      <c r="I2083" s="17" t="n">
        <f aca="false">DAY(A2083)</f>
        <v>29</v>
      </c>
    </row>
    <row r="2084" customFormat="false" ht="15.75" hidden="true" customHeight="true" outlineLevel="0" collapsed="false">
      <c r="A2084" s="22" t="n">
        <v>43938</v>
      </c>
      <c r="B2084" s="6" t="s">
        <v>76</v>
      </c>
      <c r="C2084" s="6" t="s">
        <v>74</v>
      </c>
      <c r="D2084" s="6" t="n">
        <v>106</v>
      </c>
      <c r="E2084" s="23" t="n">
        <v>11</v>
      </c>
      <c r="F2084" s="23" t="n">
        <v>1166</v>
      </c>
      <c r="G2084" s="24" t="s">
        <v>80</v>
      </c>
      <c r="H2084" s="17" t="n">
        <f aca="false">MONTH(A2084)</f>
        <v>4</v>
      </c>
      <c r="I2084" s="17" t="n">
        <f aca="false">DAY(A2084)</f>
        <v>17</v>
      </c>
    </row>
    <row r="2085" customFormat="false" ht="15.75" hidden="true" customHeight="true" outlineLevel="0" collapsed="false">
      <c r="A2085" s="22" t="n">
        <v>44182</v>
      </c>
      <c r="B2085" s="6" t="s">
        <v>76</v>
      </c>
      <c r="C2085" s="6" t="s">
        <v>72</v>
      </c>
      <c r="D2085" s="6" t="n">
        <v>247</v>
      </c>
      <c r="E2085" s="23" t="n">
        <v>11</v>
      </c>
      <c r="F2085" s="23" t="n">
        <v>2717</v>
      </c>
      <c r="G2085" s="24" t="s">
        <v>80</v>
      </c>
      <c r="H2085" s="17" t="n">
        <f aca="false">MONTH(A2085)</f>
        <v>12</v>
      </c>
      <c r="I2085" s="17" t="n">
        <f aca="false">DAY(A2085)</f>
        <v>17</v>
      </c>
    </row>
    <row r="2086" customFormat="false" ht="15.75" hidden="true" customHeight="true" outlineLevel="0" collapsed="false">
      <c r="A2086" s="22" t="n">
        <v>43931</v>
      </c>
      <c r="B2086" s="6" t="s">
        <v>71</v>
      </c>
      <c r="C2086" s="6" t="s">
        <v>72</v>
      </c>
      <c r="D2086" s="6" t="n">
        <v>103</v>
      </c>
      <c r="E2086" s="23" t="n">
        <v>5</v>
      </c>
      <c r="F2086" s="23" t="n">
        <v>515</v>
      </c>
      <c r="G2086" s="24" t="s">
        <v>77</v>
      </c>
      <c r="H2086" s="17" t="n">
        <f aca="false">MONTH(A2086)</f>
        <v>4</v>
      </c>
      <c r="I2086" s="17" t="n">
        <f aca="false">DAY(A2086)</f>
        <v>10</v>
      </c>
    </row>
    <row r="2087" customFormat="false" ht="15.75" hidden="false" customHeight="true" outlineLevel="0" collapsed="false">
      <c r="A2087" s="22" t="n">
        <v>43878</v>
      </c>
      <c r="B2087" s="6" t="s">
        <v>76</v>
      </c>
      <c r="C2087" s="6" t="s">
        <v>72</v>
      </c>
      <c r="D2087" s="6" t="n">
        <v>75</v>
      </c>
      <c r="E2087" s="23" t="n">
        <v>11</v>
      </c>
      <c r="F2087" s="23" t="n">
        <v>825</v>
      </c>
      <c r="G2087" s="24" t="s">
        <v>73</v>
      </c>
      <c r="H2087" s="17" t="n">
        <f aca="false">MONTH(A2087)</f>
        <v>2</v>
      </c>
      <c r="I2087" s="17" t="n">
        <f aca="false">DAY(A2087)</f>
        <v>17</v>
      </c>
      <c r="J2087" s="26" t="s">
        <v>81</v>
      </c>
    </row>
    <row r="2088" customFormat="false" ht="15.75" hidden="true" customHeight="true" outlineLevel="0" collapsed="false">
      <c r="A2088" s="22" t="n">
        <v>43982</v>
      </c>
      <c r="B2088" s="6" t="s">
        <v>76</v>
      </c>
      <c r="C2088" s="6" t="s">
        <v>74</v>
      </c>
      <c r="D2088" s="6" t="n">
        <v>166</v>
      </c>
      <c r="E2088" s="23" t="n">
        <v>11</v>
      </c>
      <c r="F2088" s="23" t="n">
        <v>1826</v>
      </c>
      <c r="G2088" s="24" t="s">
        <v>79</v>
      </c>
      <c r="H2088" s="17" t="n">
        <f aca="false">MONTH(A2088)</f>
        <v>5</v>
      </c>
      <c r="I2088" s="17" t="n">
        <f aca="false">DAY(A2088)</f>
        <v>31</v>
      </c>
    </row>
    <row r="2089" customFormat="false" ht="15.75" hidden="true" customHeight="true" outlineLevel="0" collapsed="false">
      <c r="A2089" s="22" t="n">
        <v>44147</v>
      </c>
      <c r="B2089" s="6" t="s">
        <v>82</v>
      </c>
      <c r="C2089" s="6" t="s">
        <v>72</v>
      </c>
      <c r="D2089" s="6" t="n">
        <v>318</v>
      </c>
      <c r="E2089" s="23" t="n">
        <v>16</v>
      </c>
      <c r="F2089" s="23" t="n">
        <v>5088</v>
      </c>
      <c r="G2089" s="24" t="s">
        <v>73</v>
      </c>
      <c r="H2089" s="17" t="n">
        <f aca="false">MONTH(A2089)</f>
        <v>11</v>
      </c>
      <c r="I2089" s="17" t="n">
        <f aca="false">DAY(A2089)</f>
        <v>12</v>
      </c>
    </row>
    <row r="2090" customFormat="false" ht="15.75" hidden="true" customHeight="true" outlineLevel="0" collapsed="false">
      <c r="A2090" s="22" t="n">
        <v>44075</v>
      </c>
      <c r="B2090" s="6" t="s">
        <v>71</v>
      </c>
      <c r="C2090" s="6" t="s">
        <v>72</v>
      </c>
      <c r="D2090" s="6" t="n">
        <v>231</v>
      </c>
      <c r="E2090" s="23" t="n">
        <v>5</v>
      </c>
      <c r="F2090" s="23" t="n">
        <v>1155</v>
      </c>
      <c r="G2090" s="24" t="s">
        <v>77</v>
      </c>
      <c r="H2090" s="17" t="n">
        <f aca="false">MONTH(A2090)</f>
        <v>9</v>
      </c>
      <c r="I2090" s="17" t="n">
        <f aca="false">DAY(A2090)</f>
        <v>1</v>
      </c>
    </row>
    <row r="2091" customFormat="false" ht="15.75" hidden="true" customHeight="true" outlineLevel="0" collapsed="false">
      <c r="A2091" s="22" t="n">
        <v>44121</v>
      </c>
      <c r="B2091" s="6" t="s">
        <v>76</v>
      </c>
      <c r="C2091" s="6" t="s">
        <v>72</v>
      </c>
      <c r="D2091" s="6" t="n">
        <v>216</v>
      </c>
      <c r="E2091" s="23" t="n">
        <v>11</v>
      </c>
      <c r="F2091" s="23" t="n">
        <v>2376</v>
      </c>
      <c r="G2091" s="24" t="s">
        <v>80</v>
      </c>
      <c r="H2091" s="17" t="n">
        <f aca="false">MONTH(A2091)</f>
        <v>10</v>
      </c>
      <c r="I2091" s="17" t="n">
        <f aca="false">DAY(A2091)</f>
        <v>17</v>
      </c>
    </row>
    <row r="2092" customFormat="false" ht="15.75" hidden="true" customHeight="true" outlineLevel="0" collapsed="false">
      <c r="A2092" s="22" t="n">
        <v>44111</v>
      </c>
      <c r="B2092" s="6" t="s">
        <v>76</v>
      </c>
      <c r="C2092" s="6" t="s">
        <v>74</v>
      </c>
      <c r="D2092" s="6" t="n">
        <v>212</v>
      </c>
      <c r="E2092" s="23" t="n">
        <v>11</v>
      </c>
      <c r="F2092" s="23" t="n">
        <v>2332</v>
      </c>
      <c r="G2092" s="24" t="s">
        <v>77</v>
      </c>
      <c r="H2092" s="17" t="n">
        <f aca="false">MONTH(A2092)</f>
        <v>10</v>
      </c>
      <c r="I2092" s="17" t="n">
        <f aca="false">DAY(A2092)</f>
        <v>7</v>
      </c>
    </row>
    <row r="2093" customFormat="false" ht="15.75" hidden="true" customHeight="true" outlineLevel="0" collapsed="false">
      <c r="A2093" s="22" t="n">
        <v>43957</v>
      </c>
      <c r="B2093" s="6" t="s">
        <v>76</v>
      </c>
      <c r="C2093" s="6" t="s">
        <v>74</v>
      </c>
      <c r="D2093" s="6" t="n">
        <v>175</v>
      </c>
      <c r="E2093" s="23" t="n">
        <v>11</v>
      </c>
      <c r="F2093" s="23" t="n">
        <v>1925</v>
      </c>
      <c r="G2093" s="24" t="s">
        <v>77</v>
      </c>
      <c r="H2093" s="17" t="n">
        <f aca="false">MONTH(A2093)</f>
        <v>5</v>
      </c>
      <c r="I2093" s="17" t="n">
        <f aca="false">DAY(A2093)</f>
        <v>6</v>
      </c>
    </row>
    <row r="2094" customFormat="false" ht="15.75" hidden="true" customHeight="true" outlineLevel="0" collapsed="false">
      <c r="A2094" s="22" t="n">
        <v>44104</v>
      </c>
      <c r="B2094" s="6" t="s">
        <v>71</v>
      </c>
      <c r="C2094" s="6" t="s">
        <v>74</v>
      </c>
      <c r="D2094" s="7" t="n">
        <v>443</v>
      </c>
      <c r="E2094" s="25" t="n">
        <v>5</v>
      </c>
      <c r="F2094" s="23" t="n">
        <v>2215</v>
      </c>
      <c r="G2094" s="24" t="s">
        <v>93</v>
      </c>
      <c r="H2094" s="17" t="n">
        <f aca="false">MONTH(A2094)</f>
        <v>9</v>
      </c>
      <c r="I2094" s="17" t="n">
        <f aca="false">DAY(A2094)</f>
        <v>30</v>
      </c>
    </row>
    <row r="2095" customFormat="false" ht="15.75" hidden="true" customHeight="true" outlineLevel="0" collapsed="false">
      <c r="A2095" s="22" t="n">
        <v>44055</v>
      </c>
      <c r="B2095" s="6" t="s">
        <v>76</v>
      </c>
      <c r="C2095" s="6" t="s">
        <v>72</v>
      </c>
      <c r="D2095" s="6" t="n">
        <v>197</v>
      </c>
      <c r="E2095" s="23" t="n">
        <v>11</v>
      </c>
      <c r="F2095" s="23" t="n">
        <v>2167</v>
      </c>
      <c r="G2095" s="24" t="s">
        <v>73</v>
      </c>
      <c r="H2095" s="17" t="n">
        <f aca="false">MONTH(A2095)</f>
        <v>8</v>
      </c>
      <c r="I2095" s="17" t="n">
        <f aca="false">DAY(A2095)</f>
        <v>12</v>
      </c>
    </row>
    <row r="2096" customFormat="false" ht="15.75" hidden="true" customHeight="true" outlineLevel="0" collapsed="false">
      <c r="A2096" s="22" t="n">
        <v>43911</v>
      </c>
      <c r="B2096" s="6" t="s">
        <v>71</v>
      </c>
      <c r="C2096" s="6" t="s">
        <v>72</v>
      </c>
      <c r="D2096" s="6" t="n">
        <v>112</v>
      </c>
      <c r="E2096" s="23" t="n">
        <v>5</v>
      </c>
      <c r="F2096" s="23" t="n">
        <v>560</v>
      </c>
      <c r="G2096" s="24" t="s">
        <v>80</v>
      </c>
      <c r="H2096" s="17" t="n">
        <f aca="false">MONTH(A2096)</f>
        <v>3</v>
      </c>
      <c r="I2096" s="17" t="n">
        <f aca="false">DAY(A2096)</f>
        <v>21</v>
      </c>
    </row>
    <row r="2097" customFormat="false" ht="15.75" hidden="true" customHeight="true" outlineLevel="0" collapsed="false">
      <c r="A2097" s="22" t="n">
        <v>44169</v>
      </c>
      <c r="B2097" s="6" t="s">
        <v>76</v>
      </c>
      <c r="C2097" s="6" t="s">
        <v>72</v>
      </c>
      <c r="D2097" s="6" t="n">
        <v>256</v>
      </c>
      <c r="E2097" s="23" t="n">
        <v>11</v>
      </c>
      <c r="F2097" s="23" t="n">
        <v>2816</v>
      </c>
      <c r="G2097" s="24" t="s">
        <v>77</v>
      </c>
      <c r="H2097" s="17" t="n">
        <f aca="false">MONTH(A2097)</f>
        <v>12</v>
      </c>
      <c r="I2097" s="17" t="n">
        <f aca="false">DAY(A2097)</f>
        <v>4</v>
      </c>
    </row>
    <row r="2098" customFormat="false" ht="15.75" hidden="true" customHeight="true" outlineLevel="0" collapsed="false">
      <c r="A2098" s="22" t="n">
        <v>43956</v>
      </c>
      <c r="B2098" s="6" t="s">
        <v>71</v>
      </c>
      <c r="C2098" s="6" t="s">
        <v>72</v>
      </c>
      <c r="D2098" s="6" t="n">
        <v>184</v>
      </c>
      <c r="E2098" s="23" t="n">
        <v>5</v>
      </c>
      <c r="F2098" s="23" t="n">
        <v>920</v>
      </c>
      <c r="G2098" s="24" t="s">
        <v>75</v>
      </c>
      <c r="H2098" s="17" t="n">
        <f aca="false">MONTH(A2098)</f>
        <v>5</v>
      </c>
      <c r="I2098" s="17" t="n">
        <f aca="false">DAY(A2098)</f>
        <v>5</v>
      </c>
    </row>
    <row r="2099" customFormat="false" ht="15.75" hidden="false" customHeight="true" outlineLevel="0" collapsed="false">
      <c r="A2099" s="22" t="n">
        <v>43868</v>
      </c>
      <c r="B2099" s="6" t="s">
        <v>71</v>
      </c>
      <c r="C2099" s="6" t="s">
        <v>74</v>
      </c>
      <c r="D2099" s="7" t="n">
        <v>182</v>
      </c>
      <c r="E2099" s="25" t="n">
        <v>5</v>
      </c>
      <c r="F2099" s="23" t="n">
        <v>910</v>
      </c>
      <c r="G2099" s="24" t="s">
        <v>77</v>
      </c>
      <c r="H2099" s="17" t="n">
        <f aca="false">MONTH(A2099)</f>
        <v>2</v>
      </c>
      <c r="I2099" s="17" t="n">
        <f aca="false">DAY(A2099)</f>
        <v>7</v>
      </c>
      <c r="J2099" s="26" t="s">
        <v>86</v>
      </c>
    </row>
    <row r="2100" customFormat="false" ht="15.75" hidden="false" customHeight="true" outlineLevel="0" collapsed="false">
      <c r="A2100" s="22" t="n">
        <v>43876</v>
      </c>
      <c r="B2100" s="6" t="s">
        <v>71</v>
      </c>
      <c r="C2100" s="6" t="s">
        <v>74</v>
      </c>
      <c r="D2100" s="7" t="n">
        <v>141</v>
      </c>
      <c r="E2100" s="25" t="n">
        <v>5</v>
      </c>
      <c r="F2100" s="23" t="n">
        <v>705</v>
      </c>
      <c r="G2100" s="24" t="s">
        <v>87</v>
      </c>
      <c r="H2100" s="17" t="n">
        <f aca="false">MONTH(A2100)</f>
        <v>2</v>
      </c>
      <c r="I2100" s="17" t="n">
        <f aca="false">DAY(A2100)</f>
        <v>15</v>
      </c>
      <c r="J2100" s="26" t="s">
        <v>81</v>
      </c>
    </row>
    <row r="2101" customFormat="false" ht="15.75" hidden="true" customHeight="true" outlineLevel="0" collapsed="false">
      <c r="A2101" s="22" t="n">
        <v>44010</v>
      </c>
      <c r="B2101" s="6" t="s">
        <v>82</v>
      </c>
      <c r="C2101" s="6" t="s">
        <v>72</v>
      </c>
      <c r="D2101" s="6" t="n">
        <v>173</v>
      </c>
      <c r="E2101" s="23" t="n">
        <v>16</v>
      </c>
      <c r="F2101" s="23" t="n">
        <v>2768</v>
      </c>
      <c r="G2101" s="24" t="s">
        <v>83</v>
      </c>
      <c r="H2101" s="17" t="n">
        <f aca="false">MONTH(A2101)</f>
        <v>6</v>
      </c>
      <c r="I2101" s="17" t="n">
        <f aca="false">DAY(A2101)</f>
        <v>28</v>
      </c>
    </row>
    <row r="2102" customFormat="false" ht="15.75" hidden="true" customHeight="true" outlineLevel="0" collapsed="false">
      <c r="A2102" s="22" t="n">
        <v>44043</v>
      </c>
      <c r="B2102" s="6" t="s">
        <v>76</v>
      </c>
      <c r="C2102" s="6" t="s">
        <v>74</v>
      </c>
      <c r="D2102" s="6" t="n">
        <v>153</v>
      </c>
      <c r="E2102" s="23" t="n">
        <v>11</v>
      </c>
      <c r="F2102" s="23" t="n">
        <v>1683</v>
      </c>
      <c r="G2102" s="24" t="s">
        <v>89</v>
      </c>
      <c r="H2102" s="17" t="n">
        <f aca="false">MONTH(A2102)</f>
        <v>7</v>
      </c>
      <c r="I2102" s="17" t="n">
        <f aca="false">DAY(A2102)</f>
        <v>31</v>
      </c>
    </row>
    <row r="2103" customFormat="false" ht="15.75" hidden="true" customHeight="true" outlineLevel="0" collapsed="false">
      <c r="A2103" s="22" t="n">
        <v>43984</v>
      </c>
      <c r="B2103" s="6" t="s">
        <v>71</v>
      </c>
      <c r="C2103" s="6" t="s">
        <v>74</v>
      </c>
      <c r="D2103" s="7" t="n">
        <v>226</v>
      </c>
      <c r="E2103" s="25" t="n">
        <v>5</v>
      </c>
      <c r="F2103" s="23" t="n">
        <v>1130</v>
      </c>
      <c r="G2103" s="24" t="s">
        <v>77</v>
      </c>
      <c r="H2103" s="17" t="n">
        <f aca="false">MONTH(A2103)</f>
        <v>6</v>
      </c>
      <c r="I2103" s="17" t="n">
        <f aca="false">DAY(A2103)</f>
        <v>2</v>
      </c>
    </row>
    <row r="2104" customFormat="false" ht="15.75" hidden="true" customHeight="true" outlineLevel="0" collapsed="false">
      <c r="A2104" s="22" t="n">
        <v>43982</v>
      </c>
      <c r="B2104" s="6" t="s">
        <v>76</v>
      </c>
      <c r="C2104" s="6" t="s">
        <v>72</v>
      </c>
      <c r="D2104" s="6" t="n">
        <v>155</v>
      </c>
      <c r="E2104" s="23" t="n">
        <v>11</v>
      </c>
      <c r="F2104" s="23" t="n">
        <v>1705</v>
      </c>
      <c r="G2104" s="24" t="s">
        <v>79</v>
      </c>
      <c r="H2104" s="17" t="n">
        <f aca="false">MONTH(A2104)</f>
        <v>5</v>
      </c>
      <c r="I2104" s="17" t="n">
        <f aca="false">DAY(A2104)</f>
        <v>31</v>
      </c>
    </row>
    <row r="2105" customFormat="false" ht="15.75" hidden="true" customHeight="true" outlineLevel="0" collapsed="false">
      <c r="A2105" s="22" t="n">
        <v>43998</v>
      </c>
      <c r="B2105" s="6" t="s">
        <v>76</v>
      </c>
      <c r="C2105" s="6" t="s">
        <v>72</v>
      </c>
      <c r="D2105" s="6" t="n">
        <v>129</v>
      </c>
      <c r="E2105" s="23" t="n">
        <v>11</v>
      </c>
      <c r="F2105" s="23" t="n">
        <v>1419</v>
      </c>
      <c r="G2105" s="24" t="s">
        <v>73</v>
      </c>
      <c r="H2105" s="17" t="n">
        <f aca="false">MONTH(A2105)</f>
        <v>6</v>
      </c>
      <c r="I2105" s="17" t="n">
        <f aca="false">DAY(A2105)</f>
        <v>16</v>
      </c>
    </row>
    <row r="2106" customFormat="false" ht="15.75" hidden="false" customHeight="true" outlineLevel="0" collapsed="false">
      <c r="A2106" s="22" t="n">
        <v>43863</v>
      </c>
      <c r="B2106" s="6" t="s">
        <v>78</v>
      </c>
      <c r="C2106" s="6" t="s">
        <v>74</v>
      </c>
      <c r="D2106" s="6" t="n">
        <v>268</v>
      </c>
      <c r="E2106" s="23" t="n">
        <v>7</v>
      </c>
      <c r="F2106" s="23" t="n">
        <v>1876</v>
      </c>
      <c r="G2106" s="24" t="s">
        <v>75</v>
      </c>
      <c r="H2106" s="17" t="n">
        <f aca="false">MONTH(A2106)</f>
        <v>2</v>
      </c>
      <c r="I2106" s="17" t="n">
        <f aca="false">DAY(A2106)</f>
        <v>2</v>
      </c>
      <c r="J2106" s="26" t="s">
        <v>86</v>
      </c>
    </row>
    <row r="2107" customFormat="false" ht="15.75" hidden="true" customHeight="true" outlineLevel="0" collapsed="false">
      <c r="A2107" s="22" t="n">
        <v>44049</v>
      </c>
      <c r="B2107" s="6" t="s">
        <v>78</v>
      </c>
      <c r="C2107" s="6" t="s">
        <v>74</v>
      </c>
      <c r="D2107" s="6" t="n">
        <v>273</v>
      </c>
      <c r="E2107" s="23" t="n">
        <v>7</v>
      </c>
      <c r="F2107" s="23" t="n">
        <v>1911</v>
      </c>
      <c r="G2107" s="24" t="s">
        <v>77</v>
      </c>
      <c r="H2107" s="17" t="n">
        <f aca="false">MONTH(A2107)</f>
        <v>8</v>
      </c>
      <c r="I2107" s="17" t="n">
        <f aca="false">DAY(A2107)</f>
        <v>6</v>
      </c>
    </row>
    <row r="2108" customFormat="false" ht="15.75" hidden="true" customHeight="true" outlineLevel="0" collapsed="false">
      <c r="A2108" s="22" t="n">
        <v>43927</v>
      </c>
      <c r="B2108" s="6" t="s">
        <v>76</v>
      </c>
      <c r="C2108" s="6" t="s">
        <v>72</v>
      </c>
      <c r="D2108" s="6" t="n">
        <v>95</v>
      </c>
      <c r="E2108" s="23" t="n">
        <v>11</v>
      </c>
      <c r="F2108" s="23" t="n">
        <v>1045</v>
      </c>
      <c r="G2108" s="24" t="s">
        <v>77</v>
      </c>
      <c r="H2108" s="17" t="n">
        <f aca="false">MONTH(A2108)</f>
        <v>4</v>
      </c>
      <c r="I2108" s="17" t="n">
        <f aca="false">DAY(A2108)</f>
        <v>6</v>
      </c>
    </row>
    <row r="2109" customFormat="false" ht="15.75" hidden="true" customHeight="true" outlineLevel="0" collapsed="false">
      <c r="A2109" s="22" t="n">
        <v>44187</v>
      </c>
      <c r="B2109" s="6" t="s">
        <v>71</v>
      </c>
      <c r="C2109" s="6" t="s">
        <v>72</v>
      </c>
      <c r="D2109" s="6" t="n">
        <v>303</v>
      </c>
      <c r="E2109" s="23" t="n">
        <v>5</v>
      </c>
      <c r="F2109" s="23" t="n">
        <v>1515</v>
      </c>
      <c r="G2109" s="24" t="s">
        <v>73</v>
      </c>
      <c r="H2109" s="17" t="n">
        <f aca="false">MONTH(A2109)</f>
        <v>12</v>
      </c>
      <c r="I2109" s="17" t="n">
        <f aca="false">DAY(A2109)</f>
        <v>22</v>
      </c>
    </row>
    <row r="2110" customFormat="false" ht="15.75" hidden="true" customHeight="true" outlineLevel="0" collapsed="false">
      <c r="A2110" s="22" t="n">
        <v>44109</v>
      </c>
      <c r="B2110" s="6" t="s">
        <v>71</v>
      </c>
      <c r="C2110" s="6" t="s">
        <v>72</v>
      </c>
      <c r="D2110" s="6" t="n">
        <v>222</v>
      </c>
      <c r="E2110" s="23" t="n">
        <v>5</v>
      </c>
      <c r="F2110" s="23" t="n">
        <v>1110</v>
      </c>
      <c r="G2110" s="24" t="s">
        <v>77</v>
      </c>
      <c r="H2110" s="17" t="n">
        <f aca="false">MONTH(A2110)</f>
        <v>10</v>
      </c>
      <c r="I2110" s="17" t="n">
        <f aca="false">DAY(A2110)</f>
        <v>5</v>
      </c>
    </row>
    <row r="2111" customFormat="false" ht="15.75" hidden="true" customHeight="true" outlineLevel="0" collapsed="false">
      <c r="A2111" s="22" t="n">
        <v>44132</v>
      </c>
      <c r="B2111" s="6" t="s">
        <v>71</v>
      </c>
      <c r="C2111" s="6" t="s">
        <v>74</v>
      </c>
      <c r="D2111" s="6" t="n">
        <v>548</v>
      </c>
      <c r="E2111" s="25" t="n">
        <v>5</v>
      </c>
      <c r="F2111" s="23" t="n">
        <v>2740</v>
      </c>
      <c r="G2111" s="24" t="s">
        <v>83</v>
      </c>
      <c r="H2111" s="17" t="n">
        <f aca="false">MONTH(A2111)</f>
        <v>10</v>
      </c>
      <c r="I2111" s="17" t="n">
        <f aca="false">DAY(A2111)</f>
        <v>28</v>
      </c>
    </row>
    <row r="2112" customFormat="false" ht="15.75" hidden="true" customHeight="true" outlineLevel="0" collapsed="false">
      <c r="A2112" s="22" t="n">
        <v>44176</v>
      </c>
      <c r="B2112" s="6" t="s">
        <v>78</v>
      </c>
      <c r="C2112" s="6" t="s">
        <v>74</v>
      </c>
      <c r="D2112" s="6" t="n">
        <v>422</v>
      </c>
      <c r="E2112" s="23" t="n">
        <v>7</v>
      </c>
      <c r="F2112" s="23" t="n">
        <v>2954</v>
      </c>
      <c r="G2112" s="24" t="s">
        <v>88</v>
      </c>
      <c r="H2112" s="17" t="n">
        <f aca="false">MONTH(A2112)</f>
        <v>12</v>
      </c>
      <c r="I2112" s="17" t="n">
        <f aca="false">DAY(A2112)</f>
        <v>11</v>
      </c>
    </row>
    <row r="2113" customFormat="false" ht="15.75" hidden="true" customHeight="true" outlineLevel="0" collapsed="false">
      <c r="A2113" s="22" t="n">
        <v>44079</v>
      </c>
      <c r="B2113" s="6" t="s">
        <v>71</v>
      </c>
      <c r="C2113" s="6" t="s">
        <v>74</v>
      </c>
      <c r="D2113" s="7" t="n">
        <v>406</v>
      </c>
      <c r="E2113" s="25" t="n">
        <v>5</v>
      </c>
      <c r="F2113" s="23" t="n">
        <v>2030</v>
      </c>
      <c r="G2113" s="24" t="s">
        <v>77</v>
      </c>
      <c r="H2113" s="17" t="n">
        <f aca="false">MONTH(A2113)</f>
        <v>9</v>
      </c>
      <c r="I2113" s="17" t="n">
        <f aca="false">DAY(A2113)</f>
        <v>5</v>
      </c>
    </row>
    <row r="2114" customFormat="false" ht="15.75" hidden="true" customHeight="true" outlineLevel="0" collapsed="false">
      <c r="A2114" s="22" t="n">
        <v>44043</v>
      </c>
      <c r="B2114" s="6" t="s">
        <v>76</v>
      </c>
      <c r="C2114" s="6" t="s">
        <v>72</v>
      </c>
      <c r="D2114" s="6" t="n">
        <v>150</v>
      </c>
      <c r="E2114" s="23" t="n">
        <v>11</v>
      </c>
      <c r="F2114" s="23" t="n">
        <v>1650</v>
      </c>
      <c r="G2114" s="24" t="s">
        <v>89</v>
      </c>
      <c r="H2114" s="17" t="n">
        <f aca="false">MONTH(A2114)</f>
        <v>7</v>
      </c>
      <c r="I2114" s="17" t="n">
        <f aca="false">DAY(A2114)</f>
        <v>31</v>
      </c>
    </row>
    <row r="2115" customFormat="false" ht="15.75" hidden="true" customHeight="true" outlineLevel="0" collapsed="false">
      <c r="A2115" s="22" t="n">
        <v>43962</v>
      </c>
      <c r="B2115" s="6" t="s">
        <v>78</v>
      </c>
      <c r="C2115" s="6" t="s">
        <v>74</v>
      </c>
      <c r="D2115" s="6" t="n">
        <v>248</v>
      </c>
      <c r="E2115" s="23" t="n">
        <v>7</v>
      </c>
      <c r="F2115" s="23" t="n">
        <v>1736</v>
      </c>
      <c r="G2115" s="24" t="s">
        <v>73</v>
      </c>
      <c r="H2115" s="17" t="n">
        <f aca="false">MONTH(A2115)</f>
        <v>5</v>
      </c>
      <c r="I2115" s="17" t="n">
        <f aca="false">DAY(A2115)</f>
        <v>11</v>
      </c>
    </row>
    <row r="2116" customFormat="false" ht="15.75" hidden="true" customHeight="true" outlineLevel="0" collapsed="false">
      <c r="A2116" s="22" t="n">
        <v>44084</v>
      </c>
      <c r="B2116" s="6" t="s">
        <v>71</v>
      </c>
      <c r="C2116" s="6" t="s">
        <v>72</v>
      </c>
      <c r="D2116" s="6" t="n">
        <v>255</v>
      </c>
      <c r="E2116" s="23" t="n">
        <v>5</v>
      </c>
      <c r="F2116" s="23" t="n">
        <v>1275</v>
      </c>
      <c r="G2116" s="24" t="s">
        <v>77</v>
      </c>
      <c r="H2116" s="17" t="n">
        <f aca="false">MONTH(A2116)</f>
        <v>9</v>
      </c>
      <c r="I2116" s="17" t="n">
        <f aca="false">DAY(A2116)</f>
        <v>10</v>
      </c>
    </row>
    <row r="2117" customFormat="false" ht="15.75" hidden="true" customHeight="true" outlineLevel="0" collapsed="false">
      <c r="A2117" s="22" t="n">
        <v>43919</v>
      </c>
      <c r="B2117" s="6" t="s">
        <v>76</v>
      </c>
      <c r="C2117" s="6" t="s">
        <v>74</v>
      </c>
      <c r="D2117" s="6" t="n">
        <v>78</v>
      </c>
      <c r="E2117" s="23" t="n">
        <v>11</v>
      </c>
      <c r="F2117" s="23" t="n">
        <v>858</v>
      </c>
      <c r="G2117" s="24" t="s">
        <v>83</v>
      </c>
      <c r="H2117" s="17" t="n">
        <f aca="false">MONTH(A2117)</f>
        <v>3</v>
      </c>
      <c r="I2117" s="17" t="n">
        <f aca="false">DAY(A2117)</f>
        <v>29</v>
      </c>
    </row>
    <row r="2118" customFormat="false" ht="15.75" hidden="false" customHeight="true" outlineLevel="0" collapsed="false">
      <c r="A2118" s="22" t="n">
        <v>43854</v>
      </c>
      <c r="B2118" s="6" t="s">
        <v>71</v>
      </c>
      <c r="C2118" s="6" t="s">
        <v>74</v>
      </c>
      <c r="D2118" s="7" t="n">
        <v>175</v>
      </c>
      <c r="E2118" s="25" t="n">
        <v>5</v>
      </c>
      <c r="F2118" s="23" t="n">
        <v>875</v>
      </c>
      <c r="G2118" s="24" t="s">
        <v>73</v>
      </c>
      <c r="H2118" s="17" t="n">
        <f aca="false">MONTH(A2118)</f>
        <v>1</v>
      </c>
      <c r="I2118" s="17" t="n">
        <f aca="false">DAY(A2118)</f>
        <v>24</v>
      </c>
      <c r="J2118" s="26" t="s">
        <v>84</v>
      </c>
    </row>
    <row r="2119" customFormat="false" ht="15.75" hidden="true" customHeight="true" outlineLevel="0" collapsed="false">
      <c r="A2119" s="22" t="n">
        <v>44118</v>
      </c>
      <c r="B2119" s="6" t="s">
        <v>71</v>
      </c>
      <c r="C2119" s="6" t="s">
        <v>72</v>
      </c>
      <c r="D2119" s="6" t="n">
        <v>256</v>
      </c>
      <c r="E2119" s="23" t="n">
        <v>5</v>
      </c>
      <c r="F2119" s="23" t="n">
        <v>1280</v>
      </c>
      <c r="G2119" s="24" t="s">
        <v>73</v>
      </c>
      <c r="H2119" s="17" t="n">
        <f aca="false">MONTH(A2119)</f>
        <v>10</v>
      </c>
      <c r="I2119" s="17" t="n">
        <f aca="false">DAY(A2119)</f>
        <v>14</v>
      </c>
    </row>
    <row r="2120" customFormat="false" ht="15.75" hidden="true" customHeight="true" outlineLevel="0" collapsed="false">
      <c r="A2120" s="22" t="n">
        <v>44194</v>
      </c>
      <c r="B2120" s="6" t="s">
        <v>76</v>
      </c>
      <c r="C2120" s="6" t="s">
        <v>72</v>
      </c>
      <c r="D2120" s="6" t="n">
        <v>270</v>
      </c>
      <c r="E2120" s="23" t="n">
        <v>11</v>
      </c>
      <c r="F2120" s="23" t="n">
        <v>2970</v>
      </c>
      <c r="G2120" s="24" t="s">
        <v>73</v>
      </c>
      <c r="H2120" s="17" t="n">
        <f aca="false">MONTH(A2120)</f>
        <v>12</v>
      </c>
      <c r="I2120" s="17" t="n">
        <f aca="false">DAY(A2120)</f>
        <v>29</v>
      </c>
    </row>
    <row r="2121" customFormat="false" ht="15.75" hidden="true" customHeight="true" outlineLevel="0" collapsed="false">
      <c r="A2121" s="22" t="n">
        <v>43954</v>
      </c>
      <c r="B2121" s="6" t="s">
        <v>78</v>
      </c>
      <c r="C2121" s="6" t="s">
        <v>74</v>
      </c>
      <c r="D2121" s="6" t="n">
        <v>255</v>
      </c>
      <c r="E2121" s="23" t="n">
        <v>7</v>
      </c>
      <c r="F2121" s="23" t="n">
        <v>1785</v>
      </c>
      <c r="G2121" s="24" t="s">
        <v>77</v>
      </c>
      <c r="H2121" s="17" t="n">
        <f aca="false">MONTH(A2121)</f>
        <v>5</v>
      </c>
      <c r="I2121" s="17" t="n">
        <f aca="false">DAY(A2121)</f>
        <v>3</v>
      </c>
    </row>
    <row r="2122" customFormat="false" ht="15.75" hidden="true" customHeight="true" outlineLevel="0" collapsed="false">
      <c r="A2122" s="22" t="n">
        <v>43918</v>
      </c>
      <c r="B2122" s="6" t="s">
        <v>76</v>
      </c>
      <c r="C2122" s="6" t="s">
        <v>72</v>
      </c>
      <c r="D2122" s="6" t="n">
        <v>114</v>
      </c>
      <c r="E2122" s="23" t="n">
        <v>11</v>
      </c>
      <c r="F2122" s="23" t="n">
        <v>1254</v>
      </c>
      <c r="G2122" s="24" t="s">
        <v>83</v>
      </c>
      <c r="H2122" s="17" t="n">
        <f aca="false">MONTH(A2122)</f>
        <v>3</v>
      </c>
      <c r="I2122" s="17" t="n">
        <f aca="false">DAY(A2122)</f>
        <v>28</v>
      </c>
    </row>
    <row r="2123" customFormat="false" ht="15.75" hidden="true" customHeight="true" outlineLevel="0" collapsed="false">
      <c r="A2123" s="22" t="n">
        <v>43979</v>
      </c>
      <c r="B2123" s="6" t="s">
        <v>71</v>
      </c>
      <c r="C2123" s="6" t="s">
        <v>74</v>
      </c>
      <c r="D2123" s="7" t="n">
        <v>343</v>
      </c>
      <c r="E2123" s="25" t="n">
        <v>5</v>
      </c>
      <c r="F2123" s="23" t="n">
        <v>1715</v>
      </c>
      <c r="G2123" s="24" t="s">
        <v>79</v>
      </c>
      <c r="H2123" s="17" t="n">
        <f aca="false">MONTH(A2123)</f>
        <v>5</v>
      </c>
      <c r="I2123" s="17" t="n">
        <f aca="false">DAY(A2123)</f>
        <v>28</v>
      </c>
    </row>
    <row r="2124" customFormat="false" ht="15.75" hidden="true" customHeight="true" outlineLevel="0" collapsed="false">
      <c r="A2124" s="22" t="n">
        <v>44072</v>
      </c>
      <c r="B2124" s="6" t="s">
        <v>82</v>
      </c>
      <c r="C2124" s="6" t="s">
        <v>72</v>
      </c>
      <c r="D2124" s="6" t="n">
        <v>247</v>
      </c>
      <c r="E2124" s="23" t="n">
        <v>16</v>
      </c>
      <c r="F2124" s="23" t="n">
        <v>3952</v>
      </c>
      <c r="G2124" s="24" t="s">
        <v>90</v>
      </c>
      <c r="H2124" s="17" t="n">
        <f aca="false">MONTH(A2124)</f>
        <v>8</v>
      </c>
      <c r="I2124" s="17" t="n">
        <f aca="false">DAY(A2124)</f>
        <v>29</v>
      </c>
    </row>
    <row r="2125" customFormat="false" ht="15.75" hidden="true" customHeight="true" outlineLevel="0" collapsed="false">
      <c r="A2125" s="22" t="n">
        <v>44007</v>
      </c>
      <c r="B2125" s="6" t="s">
        <v>78</v>
      </c>
      <c r="C2125" s="6" t="s">
        <v>74</v>
      </c>
      <c r="D2125" s="6" t="n">
        <v>184</v>
      </c>
      <c r="E2125" s="23" t="n">
        <v>7</v>
      </c>
      <c r="F2125" s="23" t="n">
        <v>1288</v>
      </c>
      <c r="G2125" s="24" t="s">
        <v>83</v>
      </c>
      <c r="H2125" s="17" t="n">
        <f aca="false">MONTH(A2125)</f>
        <v>6</v>
      </c>
      <c r="I2125" s="17" t="n">
        <f aca="false">DAY(A2125)</f>
        <v>25</v>
      </c>
    </row>
    <row r="2126" customFormat="false" ht="15.75" hidden="true" customHeight="true" outlineLevel="0" collapsed="false">
      <c r="A2126" s="22" t="n">
        <v>44095</v>
      </c>
      <c r="B2126" s="6" t="s">
        <v>71</v>
      </c>
      <c r="C2126" s="6" t="s">
        <v>72</v>
      </c>
      <c r="D2126" s="6" t="n">
        <v>251</v>
      </c>
      <c r="E2126" s="23" t="n">
        <v>5</v>
      </c>
      <c r="F2126" s="23" t="n">
        <v>1255</v>
      </c>
      <c r="G2126" s="24" t="s">
        <v>73</v>
      </c>
      <c r="H2126" s="17" t="n">
        <f aca="false">MONTH(A2126)</f>
        <v>9</v>
      </c>
      <c r="I2126" s="17" t="n">
        <f aca="false">DAY(A2126)</f>
        <v>21</v>
      </c>
    </row>
    <row r="2127" customFormat="false" ht="15.75" hidden="true" customHeight="true" outlineLevel="0" collapsed="false">
      <c r="A2127" s="22" t="n">
        <v>43895</v>
      </c>
      <c r="B2127" s="6" t="s">
        <v>76</v>
      </c>
      <c r="C2127" s="6" t="s">
        <v>72</v>
      </c>
      <c r="D2127" s="6" t="n">
        <v>97</v>
      </c>
      <c r="E2127" s="23" t="n">
        <v>11</v>
      </c>
      <c r="F2127" s="23" t="n">
        <v>1067</v>
      </c>
      <c r="G2127" s="24" t="s">
        <v>77</v>
      </c>
      <c r="H2127" s="17" t="n">
        <f aca="false">MONTH(A2127)</f>
        <v>3</v>
      </c>
      <c r="I2127" s="17" t="n">
        <f aca="false">DAY(A2127)</f>
        <v>5</v>
      </c>
    </row>
    <row r="2128" customFormat="false" ht="15.75" hidden="true" customHeight="true" outlineLevel="0" collapsed="false">
      <c r="A2128" s="22" t="n">
        <v>44127</v>
      </c>
      <c r="B2128" s="6" t="s">
        <v>78</v>
      </c>
      <c r="C2128" s="6" t="s">
        <v>74</v>
      </c>
      <c r="D2128" s="6" t="n">
        <v>386</v>
      </c>
      <c r="E2128" s="23" t="n">
        <v>7</v>
      </c>
      <c r="F2128" s="23" t="n">
        <v>2702</v>
      </c>
      <c r="G2128" s="24" t="s">
        <v>73</v>
      </c>
      <c r="H2128" s="17" t="n">
        <f aca="false">MONTH(A2128)</f>
        <v>10</v>
      </c>
      <c r="I2128" s="17" t="n">
        <f aca="false">DAY(A2128)</f>
        <v>23</v>
      </c>
    </row>
    <row r="2129" customFormat="false" ht="15.75" hidden="true" customHeight="true" outlineLevel="0" collapsed="false">
      <c r="A2129" s="22" t="n">
        <v>44161</v>
      </c>
      <c r="B2129" s="6" t="s">
        <v>82</v>
      </c>
      <c r="C2129" s="6" t="s">
        <v>72</v>
      </c>
      <c r="D2129" s="6" t="n">
        <v>343</v>
      </c>
      <c r="E2129" s="23" t="n">
        <v>16</v>
      </c>
      <c r="F2129" s="23" t="n">
        <v>5488</v>
      </c>
      <c r="G2129" s="24" t="s">
        <v>83</v>
      </c>
      <c r="H2129" s="17" t="n">
        <f aca="false">MONTH(A2129)</f>
        <v>11</v>
      </c>
      <c r="I2129" s="17" t="n">
        <f aca="false">DAY(A2129)</f>
        <v>26</v>
      </c>
    </row>
    <row r="2130" customFormat="false" ht="15.75" hidden="true" customHeight="true" outlineLevel="0" collapsed="false">
      <c r="A2130" s="22" t="n">
        <v>43975</v>
      </c>
      <c r="B2130" s="6" t="s">
        <v>71</v>
      </c>
      <c r="C2130" s="6" t="s">
        <v>72</v>
      </c>
      <c r="D2130" s="6" t="n">
        <v>169</v>
      </c>
      <c r="E2130" s="23" t="n">
        <v>5</v>
      </c>
      <c r="F2130" s="23" t="n">
        <v>845</v>
      </c>
      <c r="G2130" s="24" t="s">
        <v>73</v>
      </c>
      <c r="H2130" s="17" t="n">
        <f aca="false">MONTH(A2130)</f>
        <v>5</v>
      </c>
      <c r="I2130" s="17" t="n">
        <f aca="false">DAY(A2130)</f>
        <v>24</v>
      </c>
    </row>
    <row r="2131" customFormat="false" ht="15.75" hidden="true" customHeight="true" outlineLevel="0" collapsed="false">
      <c r="A2131" s="22" t="n">
        <v>44087</v>
      </c>
      <c r="B2131" s="6" t="s">
        <v>71</v>
      </c>
      <c r="C2131" s="6" t="s">
        <v>74</v>
      </c>
      <c r="D2131" s="7" t="n">
        <v>497</v>
      </c>
      <c r="E2131" s="25" t="n">
        <v>5</v>
      </c>
      <c r="F2131" s="23" t="n">
        <v>2485</v>
      </c>
      <c r="G2131" s="24" t="s">
        <v>93</v>
      </c>
      <c r="H2131" s="17" t="n">
        <f aca="false">MONTH(A2131)</f>
        <v>9</v>
      </c>
      <c r="I2131" s="17" t="n">
        <f aca="false">DAY(A2131)</f>
        <v>13</v>
      </c>
    </row>
    <row r="2132" customFormat="false" ht="15.75" hidden="true" customHeight="true" outlineLevel="0" collapsed="false">
      <c r="A2132" s="22" t="n">
        <v>44097</v>
      </c>
      <c r="B2132" s="6" t="s">
        <v>76</v>
      </c>
      <c r="C2132" s="6" t="s">
        <v>72</v>
      </c>
      <c r="D2132" s="6" t="n">
        <v>256</v>
      </c>
      <c r="E2132" s="23" t="n">
        <v>11</v>
      </c>
      <c r="F2132" s="23" t="n">
        <v>2816</v>
      </c>
      <c r="G2132" s="24" t="s">
        <v>93</v>
      </c>
      <c r="H2132" s="17" t="n">
        <f aca="false">MONTH(A2132)</f>
        <v>9</v>
      </c>
      <c r="I2132" s="17" t="n">
        <f aca="false">DAY(A2132)</f>
        <v>23</v>
      </c>
    </row>
    <row r="2133" customFormat="false" ht="15.75" hidden="true" customHeight="true" outlineLevel="0" collapsed="false">
      <c r="A2133" s="22" t="n">
        <v>44045</v>
      </c>
      <c r="B2133" s="6" t="s">
        <v>71</v>
      </c>
      <c r="C2133" s="6" t="s">
        <v>74</v>
      </c>
      <c r="D2133" s="7" t="n">
        <v>388</v>
      </c>
      <c r="E2133" s="25" t="n">
        <v>5</v>
      </c>
      <c r="F2133" s="23" t="n">
        <v>1940</v>
      </c>
      <c r="G2133" s="24" t="s">
        <v>77</v>
      </c>
      <c r="H2133" s="17" t="n">
        <f aca="false">MONTH(A2133)</f>
        <v>8</v>
      </c>
      <c r="I2133" s="17" t="n">
        <f aca="false">DAY(A2133)</f>
        <v>2</v>
      </c>
    </row>
    <row r="2134" customFormat="false" ht="15.75" hidden="true" customHeight="true" outlineLevel="0" collapsed="false">
      <c r="A2134" s="22" t="n">
        <v>43976</v>
      </c>
      <c r="B2134" s="6" t="s">
        <v>76</v>
      </c>
      <c r="C2134" s="6" t="s">
        <v>72</v>
      </c>
      <c r="D2134" s="6" t="n">
        <v>150</v>
      </c>
      <c r="E2134" s="23" t="n">
        <v>11</v>
      </c>
      <c r="F2134" s="23" t="n">
        <v>1650</v>
      </c>
      <c r="G2134" s="24" t="s">
        <v>83</v>
      </c>
      <c r="H2134" s="17" t="n">
        <f aca="false">MONTH(A2134)</f>
        <v>5</v>
      </c>
      <c r="I2134" s="17" t="n">
        <f aca="false">DAY(A2134)</f>
        <v>25</v>
      </c>
    </row>
    <row r="2135" customFormat="false" ht="15.75" hidden="true" customHeight="true" outlineLevel="0" collapsed="false">
      <c r="A2135" s="22" t="n">
        <v>43935</v>
      </c>
      <c r="B2135" s="6" t="s">
        <v>76</v>
      </c>
      <c r="C2135" s="6" t="s">
        <v>72</v>
      </c>
      <c r="D2135" s="6" t="n">
        <v>90</v>
      </c>
      <c r="E2135" s="23" t="n">
        <v>11</v>
      </c>
      <c r="F2135" s="23" t="n">
        <v>990</v>
      </c>
      <c r="G2135" s="24" t="s">
        <v>87</v>
      </c>
      <c r="H2135" s="17" t="n">
        <f aca="false">MONTH(A2135)</f>
        <v>4</v>
      </c>
      <c r="I2135" s="17" t="n">
        <f aca="false">DAY(A2135)</f>
        <v>14</v>
      </c>
    </row>
    <row r="2136" customFormat="false" ht="15.75" hidden="true" customHeight="true" outlineLevel="0" collapsed="false">
      <c r="A2136" s="22" t="n">
        <v>44114</v>
      </c>
      <c r="B2136" s="6" t="s">
        <v>76</v>
      </c>
      <c r="C2136" s="6" t="s">
        <v>74</v>
      </c>
      <c r="D2136" s="6" t="n">
        <v>233</v>
      </c>
      <c r="E2136" s="23" t="n">
        <v>11</v>
      </c>
      <c r="F2136" s="23" t="n">
        <v>2563</v>
      </c>
      <c r="G2136" s="24" t="s">
        <v>75</v>
      </c>
      <c r="H2136" s="17" t="n">
        <f aca="false">MONTH(A2136)</f>
        <v>10</v>
      </c>
      <c r="I2136" s="17" t="n">
        <f aca="false">DAY(A2136)</f>
        <v>10</v>
      </c>
    </row>
    <row r="2137" customFormat="false" ht="15.75" hidden="true" customHeight="true" outlineLevel="0" collapsed="false">
      <c r="A2137" s="22" t="n">
        <v>43984</v>
      </c>
      <c r="B2137" s="6" t="s">
        <v>71</v>
      </c>
      <c r="C2137" s="6" t="s">
        <v>72</v>
      </c>
      <c r="D2137" s="6" t="n">
        <v>174</v>
      </c>
      <c r="E2137" s="23" t="n">
        <v>5</v>
      </c>
      <c r="F2137" s="23" t="n">
        <v>870</v>
      </c>
      <c r="G2137" s="24" t="s">
        <v>77</v>
      </c>
      <c r="H2137" s="17" t="n">
        <f aca="false">MONTH(A2137)</f>
        <v>6</v>
      </c>
      <c r="I2137" s="17" t="n">
        <f aca="false">DAY(A2137)</f>
        <v>2</v>
      </c>
    </row>
    <row r="2138" customFormat="false" ht="15.75" hidden="true" customHeight="true" outlineLevel="0" collapsed="false">
      <c r="A2138" s="22" t="n">
        <v>43992</v>
      </c>
      <c r="B2138" s="6" t="s">
        <v>82</v>
      </c>
      <c r="C2138" s="6" t="s">
        <v>72</v>
      </c>
      <c r="D2138" s="6" t="n">
        <v>152</v>
      </c>
      <c r="E2138" s="23" t="n">
        <v>16</v>
      </c>
      <c r="F2138" s="23" t="n">
        <v>2432</v>
      </c>
      <c r="G2138" s="24" t="s">
        <v>77</v>
      </c>
      <c r="H2138" s="17" t="n">
        <f aca="false">MONTH(A2138)</f>
        <v>6</v>
      </c>
      <c r="I2138" s="17" t="n">
        <f aca="false">DAY(A2138)</f>
        <v>10</v>
      </c>
    </row>
    <row r="2139" customFormat="false" ht="15.75" hidden="true" customHeight="true" outlineLevel="0" collapsed="false">
      <c r="A2139" s="22" t="n">
        <v>43942</v>
      </c>
      <c r="B2139" s="6" t="s">
        <v>76</v>
      </c>
      <c r="C2139" s="6" t="s">
        <v>72</v>
      </c>
      <c r="D2139" s="6" t="n">
        <v>91</v>
      </c>
      <c r="E2139" s="23" t="n">
        <v>11</v>
      </c>
      <c r="F2139" s="23" t="n">
        <v>1001</v>
      </c>
      <c r="G2139" s="24" t="s">
        <v>87</v>
      </c>
      <c r="H2139" s="17" t="n">
        <f aca="false">MONTH(A2139)</f>
        <v>4</v>
      </c>
      <c r="I2139" s="17" t="n">
        <f aca="false">DAY(A2139)</f>
        <v>21</v>
      </c>
    </row>
    <row r="2140" customFormat="false" ht="15.75" hidden="true" customHeight="true" outlineLevel="0" collapsed="false">
      <c r="A2140" s="22" t="n">
        <v>43927</v>
      </c>
      <c r="B2140" s="6" t="s">
        <v>78</v>
      </c>
      <c r="C2140" s="6" t="s">
        <v>74</v>
      </c>
      <c r="D2140" s="6" t="n">
        <v>164</v>
      </c>
      <c r="E2140" s="23" t="n">
        <v>7</v>
      </c>
      <c r="F2140" s="23" t="n">
        <v>1148</v>
      </c>
      <c r="G2140" s="24" t="s">
        <v>77</v>
      </c>
      <c r="H2140" s="17" t="n">
        <f aca="false">MONTH(A2140)</f>
        <v>4</v>
      </c>
      <c r="I2140" s="17" t="n">
        <f aca="false">DAY(A2140)</f>
        <v>6</v>
      </c>
    </row>
    <row r="2141" customFormat="false" ht="15.75" hidden="false" customHeight="true" outlineLevel="0" collapsed="false">
      <c r="A2141" s="22" t="n">
        <v>43846</v>
      </c>
      <c r="B2141" s="6" t="s">
        <v>78</v>
      </c>
      <c r="C2141" s="6" t="s">
        <v>74</v>
      </c>
      <c r="D2141" s="6" t="n">
        <v>139</v>
      </c>
      <c r="E2141" s="23" t="n">
        <v>7</v>
      </c>
      <c r="F2141" s="23" t="n">
        <v>973</v>
      </c>
      <c r="G2141" s="24" t="s">
        <v>87</v>
      </c>
      <c r="H2141" s="17" t="n">
        <f aca="false">MONTH(A2141)</f>
        <v>1</v>
      </c>
      <c r="I2141" s="17" t="n">
        <f aca="false">DAY(A2141)</f>
        <v>16</v>
      </c>
      <c r="J2141" s="26" t="s">
        <v>81</v>
      </c>
    </row>
    <row r="2142" customFormat="false" ht="15.75" hidden="true" customHeight="true" outlineLevel="0" collapsed="false">
      <c r="A2142" s="22" t="n">
        <v>44006</v>
      </c>
      <c r="B2142" s="6" t="s">
        <v>78</v>
      </c>
      <c r="C2142" s="6" t="s">
        <v>74</v>
      </c>
      <c r="D2142" s="6" t="n">
        <v>260</v>
      </c>
      <c r="E2142" s="23" t="n">
        <v>7</v>
      </c>
      <c r="F2142" s="23" t="n">
        <v>1820</v>
      </c>
      <c r="G2142" s="24" t="s">
        <v>87</v>
      </c>
      <c r="H2142" s="17" t="n">
        <f aca="false">MONTH(A2142)</f>
        <v>6</v>
      </c>
      <c r="I2142" s="17" t="n">
        <f aca="false">DAY(A2142)</f>
        <v>24</v>
      </c>
    </row>
    <row r="2143" customFormat="false" ht="15.75" hidden="false" customHeight="true" outlineLevel="0" collapsed="false">
      <c r="A2143" s="22" t="n">
        <v>43835</v>
      </c>
      <c r="B2143" s="6" t="s">
        <v>78</v>
      </c>
      <c r="C2143" s="6" t="s">
        <v>74</v>
      </c>
      <c r="D2143" s="6" t="n">
        <v>136</v>
      </c>
      <c r="E2143" s="23" t="n">
        <v>7</v>
      </c>
      <c r="F2143" s="23" t="n">
        <v>952</v>
      </c>
      <c r="G2143" s="24" t="s">
        <v>91</v>
      </c>
      <c r="H2143" s="17" t="n">
        <f aca="false">MONTH(A2143)</f>
        <v>1</v>
      </c>
      <c r="I2143" s="17" t="n">
        <f aca="false">DAY(A2143)</f>
        <v>5</v>
      </c>
      <c r="J2143" s="26" t="s">
        <v>86</v>
      </c>
    </row>
    <row r="2144" customFormat="false" ht="15.75" hidden="true" customHeight="true" outlineLevel="0" collapsed="false">
      <c r="A2144" s="22" t="n">
        <v>44014</v>
      </c>
      <c r="B2144" s="6" t="s">
        <v>82</v>
      </c>
      <c r="C2144" s="6" t="s">
        <v>72</v>
      </c>
      <c r="D2144" s="6" t="n">
        <v>215</v>
      </c>
      <c r="E2144" s="23" t="n">
        <v>16</v>
      </c>
      <c r="F2144" s="23" t="n">
        <v>3440</v>
      </c>
      <c r="G2144" s="24" t="s">
        <v>77</v>
      </c>
      <c r="H2144" s="17" t="n">
        <f aca="false">MONTH(A2144)</f>
        <v>7</v>
      </c>
      <c r="I2144" s="17" t="n">
        <f aca="false">DAY(A2144)</f>
        <v>2</v>
      </c>
    </row>
    <row r="2145" customFormat="false" ht="15.75" hidden="true" customHeight="true" outlineLevel="0" collapsed="false">
      <c r="A2145" s="22" t="n">
        <v>43907</v>
      </c>
      <c r="B2145" s="6" t="s">
        <v>71</v>
      </c>
      <c r="C2145" s="6" t="s">
        <v>72</v>
      </c>
      <c r="D2145" s="6" t="n">
        <v>119</v>
      </c>
      <c r="E2145" s="23" t="n">
        <v>5</v>
      </c>
      <c r="F2145" s="23" t="n">
        <v>595</v>
      </c>
      <c r="G2145" s="24" t="s">
        <v>87</v>
      </c>
      <c r="H2145" s="17" t="n">
        <f aca="false">MONTH(A2145)</f>
        <v>3</v>
      </c>
      <c r="I2145" s="17" t="n">
        <f aca="false">DAY(A2145)</f>
        <v>17</v>
      </c>
    </row>
    <row r="2146" customFormat="false" ht="15.75" hidden="true" customHeight="true" outlineLevel="0" collapsed="false">
      <c r="A2146" s="22" t="n">
        <v>43963</v>
      </c>
      <c r="B2146" s="6" t="s">
        <v>71</v>
      </c>
      <c r="C2146" s="6" t="s">
        <v>72</v>
      </c>
      <c r="D2146" s="6" t="n">
        <v>182</v>
      </c>
      <c r="E2146" s="23" t="n">
        <v>5</v>
      </c>
      <c r="F2146" s="23" t="n">
        <v>910</v>
      </c>
      <c r="G2146" s="24" t="s">
        <v>73</v>
      </c>
      <c r="H2146" s="17" t="n">
        <f aca="false">MONTH(A2146)</f>
        <v>5</v>
      </c>
      <c r="I2146" s="17" t="n">
        <f aca="false">DAY(A2146)</f>
        <v>12</v>
      </c>
    </row>
    <row r="2147" customFormat="false" ht="15.75" hidden="true" customHeight="true" outlineLevel="0" collapsed="false">
      <c r="A2147" s="22" t="n">
        <v>44167</v>
      </c>
      <c r="B2147" s="6" t="s">
        <v>76</v>
      </c>
      <c r="C2147" s="6" t="s">
        <v>72</v>
      </c>
      <c r="D2147" s="6" t="n">
        <v>254</v>
      </c>
      <c r="E2147" s="23" t="n">
        <v>11</v>
      </c>
      <c r="F2147" s="23" t="n">
        <v>2794</v>
      </c>
      <c r="G2147" s="24" t="s">
        <v>77</v>
      </c>
      <c r="H2147" s="17" t="n">
        <f aca="false">MONTH(A2147)</f>
        <v>12</v>
      </c>
      <c r="I2147" s="17" t="n">
        <f aca="false">DAY(A2147)</f>
        <v>2</v>
      </c>
    </row>
    <row r="2148" customFormat="false" ht="15.75" hidden="true" customHeight="true" outlineLevel="0" collapsed="false">
      <c r="A2148" s="22" t="n">
        <v>44102</v>
      </c>
      <c r="B2148" s="6" t="s">
        <v>71</v>
      </c>
      <c r="C2148" s="6" t="s">
        <v>72</v>
      </c>
      <c r="D2148" s="6" t="n">
        <v>280</v>
      </c>
      <c r="E2148" s="23" t="n">
        <v>5</v>
      </c>
      <c r="F2148" s="23" t="n">
        <v>1400</v>
      </c>
      <c r="G2148" s="24" t="s">
        <v>83</v>
      </c>
      <c r="H2148" s="17" t="n">
        <f aca="false">MONTH(A2148)</f>
        <v>9</v>
      </c>
      <c r="I2148" s="17" t="n">
        <f aca="false">DAY(A2148)</f>
        <v>28</v>
      </c>
    </row>
    <row r="2149" customFormat="false" ht="15.75" hidden="true" customHeight="true" outlineLevel="0" collapsed="false">
      <c r="A2149" s="22" t="n">
        <v>43951</v>
      </c>
      <c r="B2149" s="6" t="s">
        <v>71</v>
      </c>
      <c r="C2149" s="6" t="s">
        <v>74</v>
      </c>
      <c r="D2149" s="7" t="n">
        <v>181</v>
      </c>
      <c r="E2149" s="25" t="n">
        <v>5</v>
      </c>
      <c r="F2149" s="23" t="n">
        <v>905</v>
      </c>
      <c r="G2149" s="24" t="s">
        <v>73</v>
      </c>
      <c r="H2149" s="17" t="n">
        <f aca="false">MONTH(A2149)</f>
        <v>4</v>
      </c>
      <c r="I2149" s="17" t="n">
        <f aca="false">DAY(A2149)</f>
        <v>30</v>
      </c>
    </row>
    <row r="2150" customFormat="false" ht="15.75" hidden="true" customHeight="true" outlineLevel="0" collapsed="false">
      <c r="A2150" s="22" t="n">
        <v>44086</v>
      </c>
      <c r="B2150" s="6" t="s">
        <v>76</v>
      </c>
      <c r="C2150" s="6" t="s">
        <v>74</v>
      </c>
      <c r="D2150" s="6" t="n">
        <v>213</v>
      </c>
      <c r="E2150" s="23" t="n">
        <v>11</v>
      </c>
      <c r="F2150" s="23" t="n">
        <v>2343</v>
      </c>
      <c r="G2150" s="24" t="s">
        <v>73</v>
      </c>
      <c r="H2150" s="17" t="n">
        <f aca="false">MONTH(A2150)</f>
        <v>9</v>
      </c>
      <c r="I2150" s="17" t="n">
        <f aca="false">DAY(A2150)</f>
        <v>12</v>
      </c>
    </row>
    <row r="2151" customFormat="false" ht="15.75" hidden="true" customHeight="true" outlineLevel="0" collapsed="false">
      <c r="A2151" s="22" t="n">
        <v>44067</v>
      </c>
      <c r="B2151" s="6" t="s">
        <v>82</v>
      </c>
      <c r="C2151" s="6" t="s">
        <v>72</v>
      </c>
      <c r="D2151" s="6" t="n">
        <v>257</v>
      </c>
      <c r="E2151" s="23" t="n">
        <v>16</v>
      </c>
      <c r="F2151" s="23" t="n">
        <v>4112</v>
      </c>
      <c r="G2151" s="24" t="s">
        <v>73</v>
      </c>
      <c r="H2151" s="17" t="n">
        <f aca="false">MONTH(A2151)</f>
        <v>8</v>
      </c>
      <c r="I2151" s="17" t="n">
        <f aca="false">DAY(A2151)</f>
        <v>24</v>
      </c>
    </row>
    <row r="2152" customFormat="false" ht="15.75" hidden="true" customHeight="true" outlineLevel="0" collapsed="false">
      <c r="A2152" s="22" t="n">
        <v>44062</v>
      </c>
      <c r="B2152" s="6" t="s">
        <v>76</v>
      </c>
      <c r="C2152" s="6" t="s">
        <v>72</v>
      </c>
      <c r="D2152" s="6" t="n">
        <v>179</v>
      </c>
      <c r="E2152" s="23" t="n">
        <v>11</v>
      </c>
      <c r="F2152" s="23" t="n">
        <v>1969</v>
      </c>
      <c r="G2152" s="24" t="s">
        <v>85</v>
      </c>
      <c r="H2152" s="17" t="n">
        <f aca="false">MONTH(A2152)</f>
        <v>8</v>
      </c>
      <c r="I2152" s="17" t="n">
        <f aca="false">DAY(A2152)</f>
        <v>19</v>
      </c>
    </row>
    <row r="2153" customFormat="false" ht="15.75" hidden="true" customHeight="true" outlineLevel="0" collapsed="false">
      <c r="A2153" s="22" t="n">
        <v>44151</v>
      </c>
      <c r="B2153" s="6" t="s">
        <v>71</v>
      </c>
      <c r="C2153" s="6" t="s">
        <v>72</v>
      </c>
      <c r="D2153" s="6" t="n">
        <v>266</v>
      </c>
      <c r="E2153" s="23" t="n">
        <v>5</v>
      </c>
      <c r="F2153" s="23" t="n">
        <v>1330</v>
      </c>
      <c r="G2153" s="24" t="s">
        <v>88</v>
      </c>
      <c r="H2153" s="17" t="n">
        <f aca="false">MONTH(A2153)</f>
        <v>11</v>
      </c>
      <c r="I2153" s="17" t="n">
        <f aca="false">DAY(A2153)</f>
        <v>16</v>
      </c>
    </row>
    <row r="2154" customFormat="false" ht="15.75" hidden="true" customHeight="true" outlineLevel="0" collapsed="false">
      <c r="A2154" s="22" t="n">
        <v>43924</v>
      </c>
      <c r="B2154" s="6" t="s">
        <v>76</v>
      </c>
      <c r="C2154" s="6" t="s">
        <v>72</v>
      </c>
      <c r="D2154" s="6" t="n">
        <v>89</v>
      </c>
      <c r="E2154" s="23" t="n">
        <v>11</v>
      </c>
      <c r="F2154" s="23" t="n">
        <v>979</v>
      </c>
      <c r="G2154" s="24" t="s">
        <v>77</v>
      </c>
      <c r="H2154" s="17" t="n">
        <f aca="false">MONTH(A2154)</f>
        <v>4</v>
      </c>
      <c r="I2154" s="17" t="n">
        <f aca="false">DAY(A2154)</f>
        <v>3</v>
      </c>
    </row>
    <row r="2155" customFormat="false" ht="15.75" hidden="true" customHeight="true" outlineLevel="0" collapsed="false">
      <c r="A2155" s="22" t="n">
        <v>43996</v>
      </c>
      <c r="B2155" s="6" t="s">
        <v>82</v>
      </c>
      <c r="C2155" s="6" t="s">
        <v>72</v>
      </c>
      <c r="D2155" s="6" t="n">
        <v>181</v>
      </c>
      <c r="E2155" s="23" t="n">
        <v>16</v>
      </c>
      <c r="F2155" s="23" t="n">
        <v>2896</v>
      </c>
      <c r="G2155" s="24" t="s">
        <v>87</v>
      </c>
      <c r="H2155" s="17" t="n">
        <f aca="false">MONTH(A2155)</f>
        <v>6</v>
      </c>
      <c r="I2155" s="17" t="n">
        <f aca="false">DAY(A2155)</f>
        <v>14</v>
      </c>
    </row>
    <row r="2156" customFormat="false" ht="15.75" hidden="true" customHeight="true" outlineLevel="0" collapsed="false">
      <c r="A2156" s="22" t="n">
        <v>44184</v>
      </c>
      <c r="B2156" s="6" t="s">
        <v>82</v>
      </c>
      <c r="C2156" s="6" t="s">
        <v>72</v>
      </c>
      <c r="D2156" s="6" t="n">
        <v>353</v>
      </c>
      <c r="E2156" s="23" t="n">
        <v>16</v>
      </c>
      <c r="F2156" s="23" t="n">
        <v>5648</v>
      </c>
      <c r="G2156" s="24" t="s">
        <v>80</v>
      </c>
      <c r="H2156" s="17" t="n">
        <f aca="false">MONTH(A2156)</f>
        <v>12</v>
      </c>
      <c r="I2156" s="17" t="n">
        <f aca="false">DAY(A2156)</f>
        <v>19</v>
      </c>
    </row>
    <row r="2157" customFormat="false" ht="15.75" hidden="true" customHeight="true" outlineLevel="0" collapsed="false">
      <c r="A2157" s="22" t="n">
        <v>44076</v>
      </c>
      <c r="B2157" s="6" t="s">
        <v>71</v>
      </c>
      <c r="C2157" s="6" t="s">
        <v>72</v>
      </c>
      <c r="D2157" s="6" t="n">
        <v>266</v>
      </c>
      <c r="E2157" s="23" t="n">
        <v>5</v>
      </c>
      <c r="F2157" s="23" t="n">
        <v>1330</v>
      </c>
      <c r="G2157" s="24" t="s">
        <v>77</v>
      </c>
      <c r="H2157" s="17" t="n">
        <f aca="false">MONTH(A2157)</f>
        <v>9</v>
      </c>
      <c r="I2157" s="17" t="n">
        <f aca="false">DAY(A2157)</f>
        <v>2</v>
      </c>
    </row>
    <row r="2158" customFormat="false" ht="15.75" hidden="true" customHeight="true" outlineLevel="0" collapsed="false">
      <c r="A2158" s="22" t="n">
        <v>44124</v>
      </c>
      <c r="B2158" s="6" t="s">
        <v>76</v>
      </c>
      <c r="C2158" s="6" t="s">
        <v>72</v>
      </c>
      <c r="D2158" s="6" t="n">
        <v>205</v>
      </c>
      <c r="E2158" s="23" t="n">
        <v>11</v>
      </c>
      <c r="F2158" s="23" t="n">
        <v>2255</v>
      </c>
      <c r="G2158" s="24" t="s">
        <v>80</v>
      </c>
      <c r="H2158" s="17" t="n">
        <f aca="false">MONTH(A2158)</f>
        <v>10</v>
      </c>
      <c r="I2158" s="17" t="n">
        <f aca="false">DAY(A2158)</f>
        <v>20</v>
      </c>
    </row>
    <row r="2159" customFormat="false" ht="15.75" hidden="true" customHeight="true" outlineLevel="0" collapsed="false">
      <c r="A2159" s="22" t="n">
        <v>44153</v>
      </c>
      <c r="B2159" s="6" t="s">
        <v>78</v>
      </c>
      <c r="C2159" s="6" t="s">
        <v>74</v>
      </c>
      <c r="D2159" s="6" t="n">
        <v>423</v>
      </c>
      <c r="E2159" s="23" t="n">
        <v>7</v>
      </c>
      <c r="F2159" s="23" t="n">
        <v>2961</v>
      </c>
      <c r="G2159" s="24" t="s">
        <v>80</v>
      </c>
      <c r="H2159" s="17" t="n">
        <f aca="false">MONTH(A2159)</f>
        <v>11</v>
      </c>
      <c r="I2159" s="17" t="n">
        <f aca="false">DAY(A2159)</f>
        <v>18</v>
      </c>
    </row>
    <row r="2160" customFormat="false" ht="15.75" hidden="true" customHeight="true" outlineLevel="0" collapsed="false">
      <c r="A2160" s="22" t="n">
        <v>44058</v>
      </c>
      <c r="B2160" s="6" t="s">
        <v>71</v>
      </c>
      <c r="C2160" s="6" t="s">
        <v>74</v>
      </c>
      <c r="D2160" s="7" t="n">
        <v>337</v>
      </c>
      <c r="E2160" s="25" t="n">
        <v>5</v>
      </c>
      <c r="F2160" s="23" t="n">
        <v>1685</v>
      </c>
      <c r="G2160" s="24" t="s">
        <v>90</v>
      </c>
      <c r="H2160" s="17" t="n">
        <f aca="false">MONTH(A2160)</f>
        <v>8</v>
      </c>
      <c r="I2160" s="17" t="n">
        <f aca="false">DAY(A2160)</f>
        <v>15</v>
      </c>
    </row>
    <row r="2161" customFormat="false" ht="15.75" hidden="true" customHeight="true" outlineLevel="0" collapsed="false">
      <c r="A2161" s="22" t="n">
        <v>44037</v>
      </c>
      <c r="B2161" s="6" t="s">
        <v>78</v>
      </c>
      <c r="C2161" s="6" t="s">
        <v>74</v>
      </c>
      <c r="D2161" s="6" t="n">
        <v>233</v>
      </c>
      <c r="E2161" s="23" t="n">
        <v>7</v>
      </c>
      <c r="F2161" s="23" t="n">
        <v>1631</v>
      </c>
      <c r="G2161" s="24" t="s">
        <v>83</v>
      </c>
      <c r="H2161" s="17" t="n">
        <f aca="false">MONTH(A2161)</f>
        <v>7</v>
      </c>
      <c r="I2161" s="17" t="n">
        <f aca="false">DAY(A2161)</f>
        <v>25</v>
      </c>
    </row>
    <row r="2162" customFormat="false" ht="15.75" hidden="true" customHeight="true" outlineLevel="0" collapsed="false">
      <c r="A2162" s="22" t="n">
        <v>43953</v>
      </c>
      <c r="B2162" s="6" t="s">
        <v>82</v>
      </c>
      <c r="C2162" s="6" t="s">
        <v>72</v>
      </c>
      <c r="D2162" s="6" t="n">
        <v>205</v>
      </c>
      <c r="E2162" s="23" t="n">
        <v>16</v>
      </c>
      <c r="F2162" s="23" t="n">
        <v>3280</v>
      </c>
      <c r="G2162" s="24" t="s">
        <v>77</v>
      </c>
      <c r="H2162" s="17" t="n">
        <f aca="false">MONTH(A2162)</f>
        <v>5</v>
      </c>
      <c r="I2162" s="17" t="n">
        <f aca="false">DAY(A2162)</f>
        <v>2</v>
      </c>
    </row>
    <row r="2163" customFormat="false" ht="15.75" hidden="true" customHeight="true" outlineLevel="0" collapsed="false">
      <c r="A2163" s="22" t="n">
        <v>43996</v>
      </c>
      <c r="B2163" s="6" t="s">
        <v>76</v>
      </c>
      <c r="C2163" s="6" t="s">
        <v>72</v>
      </c>
      <c r="D2163" s="6" t="n">
        <v>114</v>
      </c>
      <c r="E2163" s="23" t="n">
        <v>11</v>
      </c>
      <c r="F2163" s="23" t="n">
        <v>1254</v>
      </c>
      <c r="G2163" s="24" t="s">
        <v>87</v>
      </c>
      <c r="H2163" s="17" t="n">
        <f aca="false">MONTH(A2163)</f>
        <v>6</v>
      </c>
      <c r="I2163" s="17" t="n">
        <f aca="false">DAY(A2163)</f>
        <v>14</v>
      </c>
    </row>
    <row r="2164" customFormat="false" ht="15.75" hidden="true" customHeight="true" outlineLevel="0" collapsed="false">
      <c r="A2164" s="22" t="n">
        <v>44190</v>
      </c>
      <c r="B2164" s="6" t="s">
        <v>76</v>
      </c>
      <c r="C2164" s="6" t="s">
        <v>74</v>
      </c>
      <c r="D2164" s="6" t="n">
        <v>310</v>
      </c>
      <c r="E2164" s="23" t="n">
        <v>11</v>
      </c>
      <c r="F2164" s="23" t="n">
        <v>3410</v>
      </c>
      <c r="G2164" s="24" t="s">
        <v>83</v>
      </c>
      <c r="H2164" s="17" t="n">
        <f aca="false">MONTH(A2164)</f>
        <v>12</v>
      </c>
      <c r="I2164" s="17" t="n">
        <f aca="false">DAY(A2164)</f>
        <v>25</v>
      </c>
    </row>
    <row r="2165" customFormat="false" ht="15.75" hidden="true" customHeight="true" outlineLevel="0" collapsed="false">
      <c r="A2165" s="22" t="n">
        <v>43892</v>
      </c>
      <c r="B2165" s="6" t="s">
        <v>78</v>
      </c>
      <c r="C2165" s="6" t="s">
        <v>74</v>
      </c>
      <c r="D2165" s="6" t="n">
        <v>162</v>
      </c>
      <c r="E2165" s="23" t="n">
        <v>7</v>
      </c>
      <c r="F2165" s="23" t="n">
        <v>1134</v>
      </c>
      <c r="G2165" s="24" t="s">
        <v>77</v>
      </c>
      <c r="H2165" s="17" t="n">
        <f aca="false">MONTH(A2165)</f>
        <v>3</v>
      </c>
      <c r="I2165" s="17" t="n">
        <f aca="false">DAY(A2165)</f>
        <v>2</v>
      </c>
    </row>
    <row r="2166" customFormat="false" ht="15.75" hidden="true" customHeight="true" outlineLevel="0" collapsed="false">
      <c r="A2166" s="22" t="n">
        <v>44190</v>
      </c>
      <c r="B2166" s="6" t="s">
        <v>82</v>
      </c>
      <c r="C2166" s="6" t="s">
        <v>72</v>
      </c>
      <c r="D2166" s="6" t="n">
        <v>312</v>
      </c>
      <c r="E2166" s="23" t="n">
        <v>16</v>
      </c>
      <c r="F2166" s="23" t="n">
        <v>4992</v>
      </c>
      <c r="G2166" s="24" t="s">
        <v>83</v>
      </c>
      <c r="H2166" s="17" t="n">
        <f aca="false">MONTH(A2166)</f>
        <v>12</v>
      </c>
      <c r="I2166" s="17" t="n">
        <f aca="false">DAY(A2166)</f>
        <v>25</v>
      </c>
    </row>
    <row r="2167" customFormat="false" ht="15.75" hidden="true" customHeight="true" outlineLevel="0" collapsed="false">
      <c r="A2167" s="22" t="n">
        <v>44196</v>
      </c>
      <c r="B2167" s="6" t="s">
        <v>78</v>
      </c>
      <c r="C2167" s="6" t="s">
        <v>74</v>
      </c>
      <c r="D2167" s="6" t="n">
        <v>458</v>
      </c>
      <c r="E2167" s="23" t="n">
        <v>7</v>
      </c>
      <c r="F2167" s="23" t="n">
        <v>3206</v>
      </c>
      <c r="G2167" s="24" t="s">
        <v>73</v>
      </c>
      <c r="H2167" s="17" t="n">
        <f aca="false">MONTH(A2167)</f>
        <v>12</v>
      </c>
      <c r="I2167" s="17" t="n">
        <f aca="false">DAY(A2167)</f>
        <v>31</v>
      </c>
    </row>
    <row r="2168" customFormat="false" ht="15.75" hidden="true" customHeight="true" outlineLevel="0" collapsed="false">
      <c r="A2168" s="22" t="n">
        <v>43982</v>
      </c>
      <c r="B2168" s="6" t="s">
        <v>78</v>
      </c>
      <c r="C2168" s="6" t="s">
        <v>74</v>
      </c>
      <c r="D2168" s="6" t="n">
        <v>228</v>
      </c>
      <c r="E2168" s="23" t="n">
        <v>7</v>
      </c>
      <c r="F2168" s="23" t="n">
        <v>1596</v>
      </c>
      <c r="G2168" s="24" t="s">
        <v>79</v>
      </c>
      <c r="H2168" s="17" t="n">
        <f aca="false">MONTH(A2168)</f>
        <v>5</v>
      </c>
      <c r="I2168" s="17" t="n">
        <f aca="false">DAY(A2168)</f>
        <v>31</v>
      </c>
    </row>
    <row r="2169" customFormat="false" ht="15.75" hidden="true" customHeight="true" outlineLevel="0" collapsed="false">
      <c r="A2169" s="22" t="n">
        <v>43961</v>
      </c>
      <c r="B2169" s="6" t="s">
        <v>71</v>
      </c>
      <c r="C2169" s="6" t="s">
        <v>74</v>
      </c>
      <c r="D2169" s="7" t="n">
        <v>329</v>
      </c>
      <c r="E2169" s="25" t="n">
        <v>5</v>
      </c>
      <c r="F2169" s="23" t="n">
        <v>1645</v>
      </c>
      <c r="G2169" s="24" t="s">
        <v>77</v>
      </c>
      <c r="H2169" s="17" t="n">
        <f aca="false">MONTH(A2169)</f>
        <v>5</v>
      </c>
      <c r="I2169" s="17" t="n">
        <f aca="false">DAY(A2169)</f>
        <v>10</v>
      </c>
    </row>
    <row r="2170" customFormat="false" ht="15.75" hidden="false" customHeight="true" outlineLevel="0" collapsed="false">
      <c r="A2170" s="22" t="n">
        <v>43849</v>
      </c>
      <c r="B2170" s="6" t="s">
        <v>71</v>
      </c>
      <c r="C2170" s="6" t="s">
        <v>72</v>
      </c>
      <c r="D2170" s="6" t="n">
        <v>63</v>
      </c>
      <c r="E2170" s="23" t="n">
        <v>5</v>
      </c>
      <c r="F2170" s="23" t="n">
        <v>315</v>
      </c>
      <c r="G2170" s="24" t="s">
        <v>80</v>
      </c>
      <c r="H2170" s="17" t="n">
        <f aca="false">MONTH(A2170)</f>
        <v>1</v>
      </c>
      <c r="I2170" s="17" t="n">
        <f aca="false">DAY(A2170)</f>
        <v>19</v>
      </c>
      <c r="J2170" s="26" t="s">
        <v>81</v>
      </c>
    </row>
    <row r="2171" customFormat="false" ht="15.75" hidden="true" customHeight="true" outlineLevel="0" collapsed="false">
      <c r="A2171" s="22" t="n">
        <v>44143</v>
      </c>
      <c r="B2171" s="6" t="s">
        <v>71</v>
      </c>
      <c r="C2171" s="6" t="s">
        <v>74</v>
      </c>
      <c r="D2171" s="6" t="n">
        <v>527</v>
      </c>
      <c r="E2171" s="25" t="n">
        <v>5</v>
      </c>
      <c r="F2171" s="23" t="n">
        <v>2635</v>
      </c>
      <c r="G2171" s="24" t="s">
        <v>77</v>
      </c>
      <c r="H2171" s="17" t="n">
        <f aca="false">MONTH(A2171)</f>
        <v>11</v>
      </c>
      <c r="I2171" s="17" t="n">
        <f aca="false">DAY(A2171)</f>
        <v>8</v>
      </c>
    </row>
    <row r="2172" customFormat="false" ht="15.75" hidden="true" customHeight="true" outlineLevel="0" collapsed="false">
      <c r="A2172" s="22" t="n">
        <v>44173</v>
      </c>
      <c r="B2172" s="6" t="s">
        <v>82</v>
      </c>
      <c r="C2172" s="6" t="s">
        <v>72</v>
      </c>
      <c r="D2172" s="6" t="n">
        <v>409</v>
      </c>
      <c r="E2172" s="23" t="n">
        <v>16</v>
      </c>
      <c r="F2172" s="23" t="n">
        <v>6544</v>
      </c>
      <c r="G2172" s="24" t="s">
        <v>77</v>
      </c>
      <c r="H2172" s="17" t="n">
        <f aca="false">MONTH(A2172)</f>
        <v>12</v>
      </c>
      <c r="I2172" s="17" t="n">
        <f aca="false">DAY(A2172)</f>
        <v>8</v>
      </c>
    </row>
    <row r="2173" customFormat="false" ht="15.75" hidden="true" customHeight="true" outlineLevel="0" collapsed="false">
      <c r="A2173" s="22" t="n">
        <v>44178</v>
      </c>
      <c r="B2173" s="6" t="s">
        <v>76</v>
      </c>
      <c r="C2173" s="6" t="s">
        <v>74</v>
      </c>
      <c r="D2173" s="6" t="n">
        <v>290</v>
      </c>
      <c r="E2173" s="23" t="n">
        <v>11</v>
      </c>
      <c r="F2173" s="23" t="n">
        <v>3190</v>
      </c>
      <c r="G2173" s="24" t="s">
        <v>88</v>
      </c>
      <c r="H2173" s="17" t="n">
        <f aca="false">MONTH(A2173)</f>
        <v>12</v>
      </c>
      <c r="I2173" s="17" t="n">
        <f aca="false">DAY(A2173)</f>
        <v>13</v>
      </c>
    </row>
    <row r="2174" customFormat="false" ht="15.75" hidden="true" customHeight="true" outlineLevel="0" collapsed="false">
      <c r="A2174" s="22" t="n">
        <v>43898</v>
      </c>
      <c r="B2174" s="6" t="s">
        <v>71</v>
      </c>
      <c r="C2174" s="6" t="s">
        <v>72</v>
      </c>
      <c r="D2174" s="6" t="n">
        <v>123</v>
      </c>
      <c r="E2174" s="23" t="n">
        <v>5</v>
      </c>
      <c r="F2174" s="23" t="n">
        <v>615</v>
      </c>
      <c r="G2174" s="24" t="s">
        <v>77</v>
      </c>
      <c r="H2174" s="17" t="n">
        <f aca="false">MONTH(A2174)</f>
        <v>3</v>
      </c>
      <c r="I2174" s="17" t="n">
        <f aca="false">DAY(A2174)</f>
        <v>8</v>
      </c>
    </row>
    <row r="2175" customFormat="false" ht="15.75" hidden="true" customHeight="true" outlineLevel="0" collapsed="false">
      <c r="A2175" s="22" t="n">
        <v>43986</v>
      </c>
      <c r="B2175" s="6" t="s">
        <v>76</v>
      </c>
      <c r="C2175" s="6" t="s">
        <v>74</v>
      </c>
      <c r="D2175" s="6" t="n">
        <v>146</v>
      </c>
      <c r="E2175" s="23" t="n">
        <v>11</v>
      </c>
      <c r="F2175" s="23" t="n">
        <v>1606</v>
      </c>
      <c r="G2175" s="24" t="s">
        <v>77</v>
      </c>
      <c r="H2175" s="17" t="n">
        <f aca="false">MONTH(A2175)</f>
        <v>6</v>
      </c>
      <c r="I2175" s="17" t="n">
        <f aca="false">DAY(A2175)</f>
        <v>4</v>
      </c>
    </row>
    <row r="2176" customFormat="false" ht="15.75" hidden="true" customHeight="true" outlineLevel="0" collapsed="false">
      <c r="A2176" s="22" t="n">
        <v>43939</v>
      </c>
      <c r="B2176" s="6" t="s">
        <v>76</v>
      </c>
      <c r="C2176" s="6" t="s">
        <v>72</v>
      </c>
      <c r="D2176" s="6" t="n">
        <v>94</v>
      </c>
      <c r="E2176" s="23" t="n">
        <v>11</v>
      </c>
      <c r="F2176" s="23" t="n">
        <v>1034</v>
      </c>
      <c r="G2176" s="24" t="s">
        <v>80</v>
      </c>
      <c r="H2176" s="17" t="n">
        <f aca="false">MONTH(A2176)</f>
        <v>4</v>
      </c>
      <c r="I2176" s="17" t="n">
        <f aca="false">DAY(A2176)</f>
        <v>18</v>
      </c>
    </row>
    <row r="2177" customFormat="false" ht="15.75" hidden="true" customHeight="true" outlineLevel="0" collapsed="false">
      <c r="A2177" s="22" t="n">
        <v>44013</v>
      </c>
      <c r="B2177" s="6" t="s">
        <v>76</v>
      </c>
      <c r="C2177" s="6" t="s">
        <v>74</v>
      </c>
      <c r="D2177" s="6" t="n">
        <v>171</v>
      </c>
      <c r="E2177" s="23" t="n">
        <v>11</v>
      </c>
      <c r="F2177" s="23" t="n">
        <v>1881</v>
      </c>
      <c r="G2177" s="24" t="s">
        <v>77</v>
      </c>
      <c r="H2177" s="17" t="n">
        <f aca="false">MONTH(A2177)</f>
        <v>7</v>
      </c>
      <c r="I2177" s="17" t="n">
        <f aca="false">DAY(A2177)</f>
        <v>1</v>
      </c>
    </row>
    <row r="2178" customFormat="false" ht="15.75" hidden="false" customHeight="true" outlineLevel="0" collapsed="false">
      <c r="A2178" s="22" t="n">
        <v>43837</v>
      </c>
      <c r="B2178" s="6" t="s">
        <v>76</v>
      </c>
      <c r="C2178" s="6" t="s">
        <v>74</v>
      </c>
      <c r="D2178" s="6" t="n">
        <v>65</v>
      </c>
      <c r="E2178" s="23" t="n">
        <v>11</v>
      </c>
      <c r="F2178" s="23" t="n">
        <v>715</v>
      </c>
      <c r="G2178" s="24" t="s">
        <v>91</v>
      </c>
      <c r="H2178" s="17" t="n">
        <f aca="false">MONTH(A2178)</f>
        <v>1</v>
      </c>
      <c r="I2178" s="17" t="n">
        <f aca="false">DAY(A2178)</f>
        <v>7</v>
      </c>
      <c r="J2178" s="26" t="s">
        <v>86</v>
      </c>
    </row>
    <row r="2179" customFormat="false" ht="15.75" hidden="true" customHeight="true" outlineLevel="0" collapsed="false">
      <c r="A2179" s="22" t="n">
        <v>44183</v>
      </c>
      <c r="B2179" s="6" t="s">
        <v>71</v>
      </c>
      <c r="C2179" s="6" t="s">
        <v>74</v>
      </c>
      <c r="D2179" s="6" t="n">
        <v>568</v>
      </c>
      <c r="E2179" s="25" t="n">
        <v>5</v>
      </c>
      <c r="F2179" s="23" t="n">
        <v>2840</v>
      </c>
      <c r="G2179" s="24" t="s">
        <v>80</v>
      </c>
      <c r="H2179" s="17" t="n">
        <f aca="false">MONTH(A2179)</f>
        <v>12</v>
      </c>
      <c r="I2179" s="17" t="n">
        <f aca="false">DAY(A2179)</f>
        <v>18</v>
      </c>
    </row>
    <row r="2180" customFormat="false" ht="15.75" hidden="true" customHeight="true" outlineLevel="0" collapsed="false">
      <c r="A2180" s="22" t="n">
        <v>44022</v>
      </c>
      <c r="B2180" s="6" t="s">
        <v>76</v>
      </c>
      <c r="C2180" s="6" t="s">
        <v>72</v>
      </c>
      <c r="D2180" s="6" t="n">
        <v>173</v>
      </c>
      <c r="E2180" s="23" t="n">
        <v>11</v>
      </c>
      <c r="F2180" s="23" t="n">
        <v>1903</v>
      </c>
      <c r="G2180" s="24" t="s">
        <v>77</v>
      </c>
      <c r="H2180" s="17" t="n">
        <f aca="false">MONTH(A2180)</f>
        <v>7</v>
      </c>
      <c r="I2180" s="17" t="n">
        <f aca="false">DAY(A2180)</f>
        <v>10</v>
      </c>
    </row>
    <row r="2181" customFormat="false" ht="15.75" hidden="true" customHeight="true" outlineLevel="0" collapsed="false">
      <c r="A2181" s="22" t="n">
        <v>43950</v>
      </c>
      <c r="B2181" s="6" t="s">
        <v>71</v>
      </c>
      <c r="C2181" s="6" t="s">
        <v>72</v>
      </c>
      <c r="D2181" s="6" t="n">
        <v>104</v>
      </c>
      <c r="E2181" s="23" t="n">
        <v>5</v>
      </c>
      <c r="F2181" s="23" t="n">
        <v>520</v>
      </c>
      <c r="G2181" s="24" t="s">
        <v>73</v>
      </c>
      <c r="H2181" s="17" t="n">
        <f aca="false">MONTH(A2181)</f>
        <v>4</v>
      </c>
      <c r="I2181" s="17" t="n">
        <f aca="false">DAY(A2181)</f>
        <v>29</v>
      </c>
    </row>
    <row r="2182" customFormat="false" ht="15.75" hidden="true" customHeight="true" outlineLevel="0" collapsed="false">
      <c r="A2182" s="22" t="n">
        <v>43920</v>
      </c>
      <c r="B2182" s="6" t="s">
        <v>76</v>
      </c>
      <c r="C2182" s="6" t="s">
        <v>72</v>
      </c>
      <c r="D2182" s="6" t="n">
        <v>124</v>
      </c>
      <c r="E2182" s="23" t="n">
        <v>11</v>
      </c>
      <c r="F2182" s="23" t="n">
        <v>1364</v>
      </c>
      <c r="G2182" s="24" t="s">
        <v>83</v>
      </c>
      <c r="H2182" s="17" t="n">
        <f aca="false">MONTH(A2182)</f>
        <v>3</v>
      </c>
      <c r="I2182" s="17" t="n">
        <f aca="false">DAY(A2182)</f>
        <v>30</v>
      </c>
    </row>
    <row r="2183" customFormat="false" ht="15.75" hidden="false" customHeight="true" outlineLevel="0" collapsed="false">
      <c r="A2183" s="22" t="n">
        <v>43880</v>
      </c>
      <c r="B2183" s="6" t="s">
        <v>78</v>
      </c>
      <c r="C2183" s="6" t="s">
        <v>74</v>
      </c>
      <c r="D2183" s="6" t="n">
        <v>125</v>
      </c>
      <c r="E2183" s="23" t="n">
        <v>7</v>
      </c>
      <c r="F2183" s="23" t="n">
        <v>875</v>
      </c>
      <c r="G2183" s="24" t="s">
        <v>80</v>
      </c>
      <c r="H2183" s="17" t="n">
        <f aca="false">MONTH(A2183)</f>
        <v>2</v>
      </c>
      <c r="I2183" s="17" t="n">
        <f aca="false">DAY(A2183)</f>
        <v>19</v>
      </c>
      <c r="J2183" s="26" t="s">
        <v>81</v>
      </c>
    </row>
    <row r="2184" customFormat="false" ht="15.75" hidden="true" customHeight="true" outlineLevel="0" collapsed="false">
      <c r="A2184" s="22" t="n">
        <v>44190</v>
      </c>
      <c r="B2184" s="6" t="s">
        <v>71</v>
      </c>
      <c r="C2184" s="6" t="s">
        <v>74</v>
      </c>
      <c r="D2184" s="6" t="n">
        <v>550</v>
      </c>
      <c r="E2184" s="25" t="n">
        <v>5</v>
      </c>
      <c r="F2184" s="23" t="n">
        <v>2750</v>
      </c>
      <c r="G2184" s="24" t="s">
        <v>83</v>
      </c>
      <c r="H2184" s="17" t="n">
        <f aca="false">MONTH(A2184)</f>
        <v>12</v>
      </c>
      <c r="I2184" s="17" t="n">
        <f aca="false">DAY(A2184)</f>
        <v>25</v>
      </c>
    </row>
    <row r="2185" customFormat="false" ht="15.75" hidden="false" customHeight="true" outlineLevel="0" collapsed="false">
      <c r="A2185" s="22" t="n">
        <v>43877</v>
      </c>
      <c r="B2185" s="6" t="s">
        <v>71</v>
      </c>
      <c r="C2185" s="6" t="s">
        <v>72</v>
      </c>
      <c r="D2185" s="6" t="n">
        <v>94</v>
      </c>
      <c r="E2185" s="23" t="n">
        <v>5</v>
      </c>
      <c r="F2185" s="23" t="n">
        <v>470</v>
      </c>
      <c r="G2185" s="24" t="s">
        <v>73</v>
      </c>
      <c r="H2185" s="17" t="n">
        <f aca="false">MONTH(A2185)</f>
        <v>2</v>
      </c>
      <c r="I2185" s="17" t="n">
        <f aca="false">DAY(A2185)</f>
        <v>16</v>
      </c>
      <c r="J2185" s="26" t="s">
        <v>81</v>
      </c>
    </row>
    <row r="2186" customFormat="false" ht="15.75" hidden="true" customHeight="true" outlineLevel="0" collapsed="false">
      <c r="A2186" s="22" t="n">
        <v>44100</v>
      </c>
      <c r="B2186" s="6" t="s">
        <v>76</v>
      </c>
      <c r="C2186" s="6" t="s">
        <v>74</v>
      </c>
      <c r="D2186" s="6" t="n">
        <v>215</v>
      </c>
      <c r="E2186" s="23" t="n">
        <v>11</v>
      </c>
      <c r="F2186" s="23" t="n">
        <v>2365</v>
      </c>
      <c r="G2186" s="24" t="s">
        <v>83</v>
      </c>
      <c r="H2186" s="17" t="n">
        <f aca="false">MONTH(A2186)</f>
        <v>9</v>
      </c>
      <c r="I2186" s="17" t="n">
        <f aca="false">DAY(A2186)</f>
        <v>26</v>
      </c>
    </row>
    <row r="2187" customFormat="false" ht="15.75" hidden="true" customHeight="true" outlineLevel="0" collapsed="false">
      <c r="A2187" s="22" t="n">
        <v>43901</v>
      </c>
      <c r="B2187" s="6" t="s">
        <v>76</v>
      </c>
      <c r="C2187" s="6" t="s">
        <v>74</v>
      </c>
      <c r="D2187" s="6" t="n">
        <v>103</v>
      </c>
      <c r="E2187" s="23" t="n">
        <v>11</v>
      </c>
      <c r="F2187" s="23" t="n">
        <v>1133</v>
      </c>
      <c r="G2187" s="24" t="s">
        <v>73</v>
      </c>
      <c r="H2187" s="17" t="n">
        <f aca="false">MONTH(A2187)</f>
        <v>3</v>
      </c>
      <c r="I2187" s="17" t="n">
        <f aca="false">DAY(A2187)</f>
        <v>11</v>
      </c>
    </row>
    <row r="2188" customFormat="false" ht="15.75" hidden="true" customHeight="true" outlineLevel="0" collapsed="false">
      <c r="A2188" s="22" t="n">
        <v>43932</v>
      </c>
      <c r="B2188" s="6" t="s">
        <v>82</v>
      </c>
      <c r="C2188" s="6" t="s">
        <v>72</v>
      </c>
      <c r="D2188" s="6" t="n">
        <v>145</v>
      </c>
      <c r="E2188" s="23" t="n">
        <v>16</v>
      </c>
      <c r="F2188" s="23" t="n">
        <v>2320</v>
      </c>
      <c r="G2188" s="24" t="s">
        <v>73</v>
      </c>
      <c r="H2188" s="17" t="n">
        <f aca="false">MONTH(A2188)</f>
        <v>4</v>
      </c>
      <c r="I2188" s="17" t="n">
        <f aca="false">DAY(A2188)</f>
        <v>11</v>
      </c>
    </row>
    <row r="2189" customFormat="false" ht="15.75" hidden="true" customHeight="true" outlineLevel="0" collapsed="false">
      <c r="A2189" s="22" t="n">
        <v>44184</v>
      </c>
      <c r="B2189" s="6" t="s">
        <v>71</v>
      </c>
      <c r="C2189" s="6" t="s">
        <v>72</v>
      </c>
      <c r="D2189" s="6" t="n">
        <v>326</v>
      </c>
      <c r="E2189" s="23" t="n">
        <v>5</v>
      </c>
      <c r="F2189" s="23" t="n">
        <v>1630</v>
      </c>
      <c r="G2189" s="24" t="s">
        <v>80</v>
      </c>
      <c r="H2189" s="17" t="n">
        <f aca="false">MONTH(A2189)</f>
        <v>12</v>
      </c>
      <c r="I2189" s="17" t="n">
        <f aca="false">DAY(A2189)</f>
        <v>19</v>
      </c>
    </row>
    <row r="2190" customFormat="false" ht="15.75" hidden="true" customHeight="true" outlineLevel="0" collapsed="false">
      <c r="A2190" s="22" t="n">
        <v>43900</v>
      </c>
      <c r="B2190" s="6" t="s">
        <v>82</v>
      </c>
      <c r="C2190" s="6" t="s">
        <v>72</v>
      </c>
      <c r="D2190" s="6" t="n">
        <v>119</v>
      </c>
      <c r="E2190" s="23" t="n">
        <v>16</v>
      </c>
      <c r="F2190" s="23" t="n">
        <v>1904</v>
      </c>
      <c r="G2190" s="24" t="s">
        <v>77</v>
      </c>
      <c r="H2190" s="17" t="n">
        <f aca="false">MONTH(A2190)</f>
        <v>3</v>
      </c>
      <c r="I2190" s="17" t="n">
        <f aca="false">DAY(A2190)</f>
        <v>10</v>
      </c>
    </row>
    <row r="2191" customFormat="false" ht="15.75" hidden="true" customHeight="true" outlineLevel="0" collapsed="false">
      <c r="A2191" s="22" t="n">
        <v>44097</v>
      </c>
      <c r="B2191" s="6" t="s">
        <v>71</v>
      </c>
      <c r="C2191" s="6" t="s">
        <v>72</v>
      </c>
      <c r="D2191" s="6" t="n">
        <v>254</v>
      </c>
      <c r="E2191" s="23" t="n">
        <v>5</v>
      </c>
      <c r="F2191" s="23" t="n">
        <v>1270</v>
      </c>
      <c r="G2191" s="24" t="s">
        <v>93</v>
      </c>
      <c r="H2191" s="17" t="n">
        <f aca="false">MONTH(A2191)</f>
        <v>9</v>
      </c>
      <c r="I2191" s="17" t="n">
        <f aca="false">DAY(A2191)</f>
        <v>23</v>
      </c>
    </row>
    <row r="2192" customFormat="false" ht="15.75" hidden="true" customHeight="true" outlineLevel="0" collapsed="false">
      <c r="A2192" s="22" t="n">
        <v>43911</v>
      </c>
      <c r="B2192" s="6" t="s">
        <v>76</v>
      </c>
      <c r="C2192" s="6" t="s">
        <v>72</v>
      </c>
      <c r="D2192" s="6" t="n">
        <v>75</v>
      </c>
      <c r="E2192" s="23" t="n">
        <v>11</v>
      </c>
      <c r="F2192" s="23" t="n">
        <v>825</v>
      </c>
      <c r="G2192" s="24" t="s">
        <v>80</v>
      </c>
      <c r="H2192" s="17" t="n">
        <f aca="false">MONTH(A2192)</f>
        <v>3</v>
      </c>
      <c r="I2192" s="17" t="n">
        <f aca="false">DAY(A2192)</f>
        <v>21</v>
      </c>
    </row>
    <row r="2193" customFormat="false" ht="15.75" hidden="true" customHeight="true" outlineLevel="0" collapsed="false">
      <c r="A2193" s="22" t="n">
        <v>44077</v>
      </c>
      <c r="B2193" s="6" t="s">
        <v>76</v>
      </c>
      <c r="C2193" s="6" t="s">
        <v>74</v>
      </c>
      <c r="D2193" s="6" t="n">
        <v>257</v>
      </c>
      <c r="E2193" s="23" t="n">
        <v>11</v>
      </c>
      <c r="F2193" s="23" t="n">
        <v>2827</v>
      </c>
      <c r="G2193" s="24" t="s">
        <v>77</v>
      </c>
      <c r="H2193" s="17" t="n">
        <f aca="false">MONTH(A2193)</f>
        <v>9</v>
      </c>
      <c r="I2193" s="17" t="n">
        <f aca="false">DAY(A2193)</f>
        <v>3</v>
      </c>
    </row>
    <row r="2194" customFormat="false" ht="15.75" hidden="true" customHeight="true" outlineLevel="0" collapsed="false">
      <c r="A2194" s="22" t="n">
        <v>43916</v>
      </c>
      <c r="B2194" s="6" t="s">
        <v>76</v>
      </c>
      <c r="C2194" s="6" t="s">
        <v>72</v>
      </c>
      <c r="D2194" s="6" t="n">
        <v>85</v>
      </c>
      <c r="E2194" s="23" t="n">
        <v>11</v>
      </c>
      <c r="F2194" s="23" t="n">
        <v>935</v>
      </c>
      <c r="G2194" s="24" t="s">
        <v>83</v>
      </c>
      <c r="H2194" s="17" t="n">
        <f aca="false">MONTH(A2194)</f>
        <v>3</v>
      </c>
      <c r="I2194" s="17" t="n">
        <f aca="false">DAY(A2194)</f>
        <v>26</v>
      </c>
    </row>
    <row r="2195" customFormat="false" ht="15.75" hidden="true" customHeight="true" outlineLevel="0" collapsed="false">
      <c r="A2195" s="22" t="n">
        <v>44042</v>
      </c>
      <c r="B2195" s="6" t="s">
        <v>71</v>
      </c>
      <c r="C2195" s="6" t="s">
        <v>74</v>
      </c>
      <c r="D2195" s="7" t="n">
        <v>287</v>
      </c>
      <c r="E2195" s="25" t="n">
        <v>5</v>
      </c>
      <c r="F2195" s="23" t="n">
        <v>1435</v>
      </c>
      <c r="G2195" s="24" t="s">
        <v>89</v>
      </c>
      <c r="H2195" s="17" t="n">
        <f aca="false">MONTH(A2195)</f>
        <v>7</v>
      </c>
      <c r="I2195" s="17" t="n">
        <f aca="false">DAY(A2195)</f>
        <v>30</v>
      </c>
    </row>
    <row r="2196" customFormat="false" ht="15.75" hidden="true" customHeight="true" outlineLevel="0" collapsed="false">
      <c r="A2196" s="22" t="n">
        <v>43997</v>
      </c>
      <c r="B2196" s="6" t="s">
        <v>78</v>
      </c>
      <c r="C2196" s="6" t="s">
        <v>74</v>
      </c>
      <c r="D2196" s="6" t="n">
        <v>226</v>
      </c>
      <c r="E2196" s="23" t="n">
        <v>7</v>
      </c>
      <c r="F2196" s="23" t="n">
        <v>1582</v>
      </c>
      <c r="G2196" s="24" t="s">
        <v>87</v>
      </c>
      <c r="H2196" s="17" t="n">
        <f aca="false">MONTH(A2196)</f>
        <v>6</v>
      </c>
      <c r="I2196" s="17" t="n">
        <f aca="false">DAY(A2196)</f>
        <v>15</v>
      </c>
    </row>
    <row r="2197" customFormat="false" ht="15.75" hidden="true" customHeight="true" outlineLevel="0" collapsed="false">
      <c r="A2197" s="22" t="n">
        <v>44122</v>
      </c>
      <c r="B2197" s="6" t="s">
        <v>76</v>
      </c>
      <c r="C2197" s="6" t="s">
        <v>74</v>
      </c>
      <c r="D2197" s="6" t="n">
        <v>211</v>
      </c>
      <c r="E2197" s="23" t="n">
        <v>11</v>
      </c>
      <c r="F2197" s="23" t="n">
        <v>2321</v>
      </c>
      <c r="G2197" s="24" t="s">
        <v>80</v>
      </c>
      <c r="H2197" s="17" t="n">
        <f aca="false">MONTH(A2197)</f>
        <v>10</v>
      </c>
      <c r="I2197" s="17" t="n">
        <f aca="false">DAY(A2197)</f>
        <v>18</v>
      </c>
    </row>
    <row r="2198" customFormat="false" ht="15.75" hidden="false" customHeight="true" outlineLevel="0" collapsed="false">
      <c r="A2198" s="27"/>
      <c r="B2198" s="11"/>
      <c r="C2198" s="11"/>
      <c r="E2198" s="28"/>
      <c r="G2198" s="29"/>
    </row>
    <row r="2199" customFormat="false" ht="15.75" hidden="false" customHeight="true" outlineLevel="0" collapsed="false">
      <c r="A2199" s="27"/>
      <c r="B2199" s="11"/>
      <c r="C2199" s="11"/>
      <c r="E2199" s="28"/>
      <c r="G2199" s="29"/>
    </row>
    <row r="2200" customFormat="false" ht="15.75" hidden="false" customHeight="true" outlineLevel="0" collapsed="false">
      <c r="A2200" s="27"/>
      <c r="B2200" s="11"/>
      <c r="C2200" s="11"/>
      <c r="E2200" s="28"/>
      <c r="G2200" s="29"/>
    </row>
    <row r="2201" customFormat="false" ht="15.75" hidden="false" customHeight="true" outlineLevel="0" collapsed="false">
      <c r="A2201" s="27"/>
      <c r="B2201" s="11"/>
      <c r="C2201" s="11"/>
      <c r="E2201" s="28"/>
      <c r="G2201" s="29"/>
    </row>
    <row r="2202" customFormat="false" ht="15.75" hidden="false" customHeight="true" outlineLevel="0" collapsed="false">
      <c r="A2202" s="27"/>
      <c r="B2202" s="11"/>
      <c r="C2202" s="11"/>
      <c r="E2202" s="28"/>
      <c r="G2202" s="29"/>
    </row>
    <row r="2203" customFormat="false" ht="15.75" hidden="false" customHeight="true" outlineLevel="0" collapsed="false">
      <c r="A2203" s="27"/>
      <c r="B2203" s="11"/>
      <c r="C2203" s="11"/>
      <c r="E2203" s="28"/>
      <c r="G2203" s="29"/>
    </row>
    <row r="2204" customFormat="false" ht="15.75" hidden="false" customHeight="true" outlineLevel="0" collapsed="false">
      <c r="A2204" s="27"/>
      <c r="B2204" s="11"/>
      <c r="C2204" s="11"/>
      <c r="E2204" s="28"/>
      <c r="G2204" s="29"/>
    </row>
    <row r="2205" customFormat="false" ht="15.75" hidden="false" customHeight="true" outlineLevel="0" collapsed="false">
      <c r="A2205" s="27"/>
      <c r="B2205" s="11"/>
      <c r="C2205" s="11"/>
      <c r="E2205" s="28"/>
      <c r="G2205" s="29"/>
    </row>
    <row r="2206" customFormat="false" ht="15.75" hidden="false" customHeight="true" outlineLevel="0" collapsed="false">
      <c r="A2206" s="27"/>
      <c r="B2206" s="11"/>
      <c r="C2206" s="11"/>
      <c r="E2206" s="28"/>
      <c r="G2206" s="29"/>
    </row>
    <row r="2207" customFormat="false" ht="15.75" hidden="false" customHeight="true" outlineLevel="0" collapsed="false">
      <c r="A2207" s="27"/>
      <c r="B2207" s="11"/>
      <c r="C2207" s="11"/>
      <c r="E2207" s="28"/>
      <c r="G2207" s="29"/>
    </row>
    <row r="2208" customFormat="false" ht="15.75" hidden="false" customHeight="true" outlineLevel="0" collapsed="false">
      <c r="A2208" s="27"/>
      <c r="B2208" s="11"/>
      <c r="C2208" s="11"/>
      <c r="E2208" s="28"/>
      <c r="G2208" s="29"/>
    </row>
    <row r="2209" customFormat="false" ht="15.75" hidden="false" customHeight="true" outlineLevel="0" collapsed="false">
      <c r="A2209" s="27"/>
      <c r="B2209" s="11"/>
      <c r="C2209" s="11"/>
      <c r="E2209" s="28"/>
      <c r="G2209" s="29"/>
    </row>
    <row r="2210" customFormat="false" ht="15.75" hidden="false" customHeight="true" outlineLevel="0" collapsed="false">
      <c r="A2210" s="27"/>
      <c r="B2210" s="11"/>
      <c r="C2210" s="11"/>
      <c r="E2210" s="28"/>
      <c r="G2210" s="29"/>
    </row>
    <row r="2211" customFormat="false" ht="15.75" hidden="false" customHeight="true" outlineLevel="0" collapsed="false">
      <c r="A2211" s="27"/>
      <c r="B2211" s="11"/>
      <c r="C2211" s="11"/>
      <c r="E2211" s="28"/>
      <c r="G2211" s="29"/>
    </row>
    <row r="2212" customFormat="false" ht="15.75" hidden="false" customHeight="true" outlineLevel="0" collapsed="false">
      <c r="A2212" s="27"/>
      <c r="B2212" s="11"/>
      <c r="C2212" s="11"/>
      <c r="E2212" s="28"/>
      <c r="G2212" s="29"/>
    </row>
    <row r="2213" customFormat="false" ht="15.75" hidden="false" customHeight="true" outlineLevel="0" collapsed="false">
      <c r="A2213" s="27"/>
      <c r="B2213" s="11"/>
      <c r="C2213" s="11"/>
      <c r="E2213" s="28"/>
      <c r="G2213" s="29"/>
    </row>
    <row r="2214" customFormat="false" ht="15.75" hidden="false" customHeight="true" outlineLevel="0" collapsed="false">
      <c r="A2214" s="27"/>
      <c r="B2214" s="11"/>
      <c r="C2214" s="11"/>
      <c r="E2214" s="28"/>
      <c r="G2214" s="29"/>
    </row>
    <row r="2215" customFormat="false" ht="15.75" hidden="false" customHeight="true" outlineLevel="0" collapsed="false">
      <c r="A2215" s="27"/>
      <c r="B2215" s="11"/>
      <c r="C2215" s="11"/>
      <c r="E2215" s="28"/>
      <c r="G2215" s="29"/>
    </row>
    <row r="2216" customFormat="false" ht="15.75" hidden="false" customHeight="true" outlineLevel="0" collapsed="false">
      <c r="A2216" s="27"/>
      <c r="B2216" s="11"/>
      <c r="C2216" s="11"/>
      <c r="E2216" s="28"/>
      <c r="G2216" s="29"/>
    </row>
    <row r="2217" customFormat="false" ht="15.75" hidden="false" customHeight="true" outlineLevel="0" collapsed="false">
      <c r="A2217" s="27"/>
      <c r="B2217" s="11"/>
      <c r="C2217" s="11"/>
      <c r="E2217" s="28"/>
      <c r="G2217" s="29"/>
    </row>
    <row r="2218" customFormat="false" ht="15.75" hidden="false" customHeight="true" outlineLevel="0" collapsed="false">
      <c r="A2218" s="27"/>
      <c r="B2218" s="11"/>
      <c r="C2218" s="11"/>
      <c r="E2218" s="28"/>
      <c r="G2218" s="29"/>
    </row>
    <row r="2219" customFormat="false" ht="15.75" hidden="false" customHeight="true" outlineLevel="0" collapsed="false">
      <c r="A2219" s="27"/>
      <c r="B2219" s="11"/>
      <c r="C2219" s="11"/>
      <c r="E2219" s="28"/>
      <c r="G2219" s="29"/>
    </row>
    <row r="2220" customFormat="false" ht="15.75" hidden="false" customHeight="true" outlineLevel="0" collapsed="false">
      <c r="A2220" s="27"/>
      <c r="B2220" s="11"/>
      <c r="C2220" s="11"/>
      <c r="E2220" s="28"/>
      <c r="G2220" s="29"/>
    </row>
    <row r="2221" customFormat="false" ht="15.75" hidden="false" customHeight="true" outlineLevel="0" collapsed="false">
      <c r="A2221" s="27"/>
      <c r="B2221" s="11"/>
      <c r="C2221" s="11"/>
      <c r="E2221" s="28"/>
      <c r="G2221" s="29"/>
    </row>
    <row r="2222" customFormat="false" ht="15.75" hidden="false" customHeight="true" outlineLevel="0" collapsed="false">
      <c r="A2222" s="27"/>
      <c r="B2222" s="11"/>
      <c r="C2222" s="11"/>
      <c r="E2222" s="28"/>
      <c r="G2222" s="29"/>
    </row>
    <row r="2223" customFormat="false" ht="15.75" hidden="false" customHeight="true" outlineLevel="0" collapsed="false">
      <c r="A2223" s="27"/>
      <c r="B2223" s="11"/>
      <c r="C2223" s="11"/>
      <c r="E2223" s="28"/>
      <c r="G2223" s="29"/>
    </row>
    <row r="2224" customFormat="false" ht="15.75" hidden="false" customHeight="true" outlineLevel="0" collapsed="false">
      <c r="A2224" s="27"/>
      <c r="B2224" s="11"/>
      <c r="C2224" s="11"/>
      <c r="E2224" s="28"/>
      <c r="G2224" s="29"/>
    </row>
    <row r="2225" customFormat="false" ht="15.75" hidden="false" customHeight="true" outlineLevel="0" collapsed="false">
      <c r="A2225" s="27"/>
      <c r="B2225" s="11"/>
      <c r="C2225" s="11"/>
      <c r="E2225" s="28"/>
      <c r="G2225" s="29"/>
    </row>
    <row r="2226" customFormat="false" ht="15.75" hidden="false" customHeight="true" outlineLevel="0" collapsed="false">
      <c r="A2226" s="27"/>
      <c r="B2226" s="11"/>
      <c r="C2226" s="11"/>
      <c r="E2226" s="28"/>
      <c r="G2226" s="29"/>
    </row>
    <row r="2227" customFormat="false" ht="15.75" hidden="false" customHeight="true" outlineLevel="0" collapsed="false">
      <c r="A2227" s="27"/>
      <c r="B2227" s="11"/>
      <c r="C2227" s="11"/>
      <c r="E2227" s="28"/>
      <c r="G2227" s="29"/>
    </row>
    <row r="2228" customFormat="false" ht="15.75" hidden="false" customHeight="true" outlineLevel="0" collapsed="false">
      <c r="A2228" s="27"/>
      <c r="B2228" s="11"/>
      <c r="C2228" s="11"/>
      <c r="E2228" s="28"/>
      <c r="G2228" s="29"/>
    </row>
    <row r="2229" customFormat="false" ht="15.75" hidden="false" customHeight="true" outlineLevel="0" collapsed="false">
      <c r="A2229" s="27"/>
      <c r="B2229" s="11"/>
      <c r="C2229" s="11"/>
      <c r="E2229" s="28"/>
      <c r="G2229" s="29"/>
    </row>
    <row r="2230" customFormat="false" ht="15.75" hidden="false" customHeight="true" outlineLevel="0" collapsed="false">
      <c r="A2230" s="27"/>
      <c r="B2230" s="11"/>
      <c r="C2230" s="11"/>
      <c r="E2230" s="28"/>
      <c r="G2230" s="29"/>
    </row>
    <row r="2231" customFormat="false" ht="15.75" hidden="false" customHeight="true" outlineLevel="0" collapsed="false">
      <c r="A2231" s="27"/>
      <c r="B2231" s="11"/>
      <c r="C2231" s="11"/>
      <c r="E2231" s="28"/>
      <c r="G2231" s="29"/>
    </row>
    <row r="2232" customFormat="false" ht="15.75" hidden="false" customHeight="true" outlineLevel="0" collapsed="false">
      <c r="A2232" s="27"/>
      <c r="B2232" s="11"/>
      <c r="C2232" s="11"/>
      <c r="E2232" s="28"/>
      <c r="G2232" s="29"/>
    </row>
    <row r="2233" customFormat="false" ht="15.75" hidden="false" customHeight="true" outlineLevel="0" collapsed="false">
      <c r="A2233" s="27"/>
      <c r="B2233" s="11"/>
      <c r="C2233" s="11"/>
      <c r="E2233" s="28"/>
      <c r="G2233" s="29"/>
    </row>
    <row r="2234" customFormat="false" ht="15.75" hidden="false" customHeight="true" outlineLevel="0" collapsed="false">
      <c r="A2234" s="27"/>
      <c r="B2234" s="11"/>
      <c r="C2234" s="11"/>
      <c r="E2234" s="28"/>
      <c r="G2234" s="29"/>
    </row>
    <row r="2235" customFormat="false" ht="15.75" hidden="false" customHeight="true" outlineLevel="0" collapsed="false">
      <c r="A2235" s="27"/>
      <c r="B2235" s="11"/>
      <c r="C2235" s="11"/>
      <c r="E2235" s="28"/>
      <c r="G2235" s="29"/>
    </row>
    <row r="2236" customFormat="false" ht="15.75" hidden="false" customHeight="true" outlineLevel="0" collapsed="false">
      <c r="A2236" s="27"/>
      <c r="B2236" s="11"/>
      <c r="C2236" s="11"/>
      <c r="E2236" s="28"/>
      <c r="G2236" s="29"/>
    </row>
    <row r="2237" customFormat="false" ht="15.75" hidden="false" customHeight="true" outlineLevel="0" collapsed="false">
      <c r="A2237" s="27"/>
      <c r="B2237" s="11"/>
      <c r="C2237" s="11"/>
      <c r="E2237" s="28"/>
      <c r="G2237" s="29"/>
    </row>
    <row r="2238" customFormat="false" ht="15.75" hidden="false" customHeight="true" outlineLevel="0" collapsed="false">
      <c r="A2238" s="27"/>
      <c r="B2238" s="11"/>
      <c r="C2238" s="11"/>
      <c r="E2238" s="28"/>
      <c r="G2238" s="29"/>
    </row>
    <row r="2239" customFormat="false" ht="15.75" hidden="false" customHeight="true" outlineLevel="0" collapsed="false">
      <c r="A2239" s="27"/>
      <c r="B2239" s="11"/>
      <c r="C2239" s="11"/>
      <c r="E2239" s="28"/>
      <c r="G2239" s="29"/>
    </row>
    <row r="2240" customFormat="false" ht="15.75" hidden="false" customHeight="true" outlineLevel="0" collapsed="false">
      <c r="A2240" s="27"/>
      <c r="B2240" s="11"/>
      <c r="C2240" s="11"/>
      <c r="E2240" s="28"/>
      <c r="G2240" s="29"/>
    </row>
    <row r="2241" customFormat="false" ht="15.75" hidden="false" customHeight="true" outlineLevel="0" collapsed="false">
      <c r="A2241" s="27"/>
      <c r="B2241" s="11"/>
      <c r="C2241" s="11"/>
      <c r="E2241" s="28"/>
      <c r="G2241" s="29"/>
    </row>
    <row r="2242" customFormat="false" ht="15.75" hidden="false" customHeight="true" outlineLevel="0" collapsed="false">
      <c r="A2242" s="27"/>
      <c r="B2242" s="11"/>
      <c r="C2242" s="11"/>
      <c r="E2242" s="28"/>
      <c r="G2242" s="29"/>
    </row>
    <row r="2243" customFormat="false" ht="15.75" hidden="false" customHeight="true" outlineLevel="0" collapsed="false">
      <c r="A2243" s="27"/>
      <c r="B2243" s="11"/>
      <c r="C2243" s="11"/>
      <c r="E2243" s="28"/>
      <c r="G2243" s="29"/>
    </row>
    <row r="2244" customFormat="false" ht="15.75" hidden="false" customHeight="true" outlineLevel="0" collapsed="false">
      <c r="A2244" s="27"/>
      <c r="B2244" s="11"/>
      <c r="C2244" s="11"/>
      <c r="E2244" s="28"/>
      <c r="G2244" s="29"/>
    </row>
    <row r="2245" customFormat="false" ht="15.75" hidden="false" customHeight="true" outlineLevel="0" collapsed="false">
      <c r="A2245" s="27"/>
      <c r="B2245" s="11"/>
      <c r="C2245" s="11"/>
      <c r="E2245" s="28"/>
      <c r="G2245" s="29"/>
    </row>
    <row r="2246" customFormat="false" ht="15.75" hidden="false" customHeight="true" outlineLevel="0" collapsed="false">
      <c r="A2246" s="27"/>
      <c r="B2246" s="11"/>
      <c r="C2246" s="11"/>
      <c r="E2246" s="28"/>
      <c r="G2246" s="29"/>
    </row>
    <row r="2247" customFormat="false" ht="15.75" hidden="false" customHeight="true" outlineLevel="0" collapsed="false">
      <c r="A2247" s="27"/>
      <c r="B2247" s="11"/>
      <c r="C2247" s="11"/>
      <c r="E2247" s="28"/>
      <c r="G2247" s="29"/>
    </row>
    <row r="2248" customFormat="false" ht="15.75" hidden="false" customHeight="true" outlineLevel="0" collapsed="false">
      <c r="A2248" s="27"/>
      <c r="B2248" s="11"/>
      <c r="C2248" s="11"/>
      <c r="E2248" s="28"/>
      <c r="G2248" s="29"/>
    </row>
    <row r="2249" customFormat="false" ht="15.75" hidden="false" customHeight="true" outlineLevel="0" collapsed="false">
      <c r="A2249" s="27"/>
      <c r="B2249" s="11"/>
      <c r="C2249" s="11"/>
      <c r="E2249" s="28"/>
      <c r="G2249" s="29"/>
    </row>
    <row r="2250" customFormat="false" ht="15.75" hidden="false" customHeight="true" outlineLevel="0" collapsed="false">
      <c r="A2250" s="27"/>
      <c r="B2250" s="11"/>
      <c r="C2250" s="11"/>
      <c r="E2250" s="28"/>
      <c r="G2250" s="29"/>
    </row>
    <row r="2251" customFormat="false" ht="15.75" hidden="false" customHeight="true" outlineLevel="0" collapsed="false">
      <c r="A2251" s="27"/>
      <c r="B2251" s="11"/>
      <c r="C2251" s="11"/>
      <c r="E2251" s="28"/>
      <c r="G2251" s="29"/>
    </row>
    <row r="2252" customFormat="false" ht="15.75" hidden="false" customHeight="true" outlineLevel="0" collapsed="false">
      <c r="A2252" s="27"/>
      <c r="B2252" s="11"/>
      <c r="C2252" s="11"/>
      <c r="E2252" s="28"/>
      <c r="G2252" s="29"/>
    </row>
    <row r="2253" customFormat="false" ht="15.75" hidden="false" customHeight="true" outlineLevel="0" collapsed="false">
      <c r="A2253" s="27"/>
      <c r="B2253" s="11"/>
      <c r="C2253" s="11"/>
      <c r="E2253" s="28"/>
      <c r="G2253" s="29"/>
    </row>
    <row r="2254" customFormat="false" ht="15.75" hidden="false" customHeight="true" outlineLevel="0" collapsed="false">
      <c r="A2254" s="27"/>
      <c r="B2254" s="11"/>
      <c r="C2254" s="11"/>
      <c r="E2254" s="28"/>
      <c r="G2254" s="29"/>
    </row>
    <row r="2255" customFormat="false" ht="15.75" hidden="false" customHeight="true" outlineLevel="0" collapsed="false">
      <c r="A2255" s="27"/>
      <c r="B2255" s="11"/>
      <c r="C2255" s="11"/>
      <c r="E2255" s="28"/>
      <c r="G2255" s="29"/>
    </row>
    <row r="2256" customFormat="false" ht="15.75" hidden="false" customHeight="true" outlineLevel="0" collapsed="false">
      <c r="A2256" s="27"/>
      <c r="B2256" s="11"/>
      <c r="C2256" s="11"/>
      <c r="E2256" s="28"/>
      <c r="G2256" s="29"/>
    </row>
    <row r="2257" customFormat="false" ht="15.75" hidden="false" customHeight="true" outlineLevel="0" collapsed="false">
      <c r="A2257" s="27"/>
      <c r="B2257" s="11"/>
      <c r="C2257" s="11"/>
      <c r="E2257" s="28"/>
      <c r="G2257" s="29"/>
    </row>
    <row r="2258" customFormat="false" ht="15.75" hidden="false" customHeight="true" outlineLevel="0" collapsed="false">
      <c r="A2258" s="27"/>
      <c r="B2258" s="11"/>
      <c r="C2258" s="11"/>
      <c r="E2258" s="28"/>
      <c r="G2258" s="29"/>
    </row>
    <row r="2259" customFormat="false" ht="15.75" hidden="false" customHeight="true" outlineLevel="0" collapsed="false">
      <c r="A2259" s="27"/>
      <c r="B2259" s="11"/>
      <c r="C2259" s="11"/>
      <c r="E2259" s="28"/>
      <c r="G2259" s="29"/>
    </row>
    <row r="2260" customFormat="false" ht="15.75" hidden="false" customHeight="true" outlineLevel="0" collapsed="false">
      <c r="A2260" s="27"/>
      <c r="B2260" s="11"/>
      <c r="C2260" s="11"/>
      <c r="E2260" s="28"/>
      <c r="G2260" s="29"/>
    </row>
    <row r="2261" customFormat="false" ht="15.75" hidden="false" customHeight="true" outlineLevel="0" collapsed="false">
      <c r="A2261" s="27"/>
      <c r="B2261" s="11"/>
      <c r="C2261" s="11"/>
      <c r="E2261" s="28"/>
      <c r="G2261" s="29"/>
    </row>
    <row r="2262" customFormat="false" ht="15.75" hidden="false" customHeight="true" outlineLevel="0" collapsed="false">
      <c r="A2262" s="27"/>
      <c r="B2262" s="11"/>
      <c r="C2262" s="11"/>
      <c r="E2262" s="28"/>
      <c r="G2262" s="29"/>
    </row>
    <row r="2263" customFormat="false" ht="15.75" hidden="false" customHeight="true" outlineLevel="0" collapsed="false">
      <c r="A2263" s="27"/>
      <c r="B2263" s="11"/>
      <c r="C2263" s="11"/>
      <c r="E2263" s="28"/>
      <c r="G2263" s="29"/>
    </row>
    <row r="2264" customFormat="false" ht="15.75" hidden="false" customHeight="true" outlineLevel="0" collapsed="false">
      <c r="A2264" s="27"/>
      <c r="B2264" s="11"/>
      <c r="C2264" s="11"/>
      <c r="E2264" s="28"/>
      <c r="G2264" s="29"/>
    </row>
    <row r="2265" customFormat="false" ht="15.75" hidden="false" customHeight="true" outlineLevel="0" collapsed="false">
      <c r="A2265" s="27"/>
      <c r="B2265" s="11"/>
      <c r="C2265" s="11"/>
      <c r="E2265" s="28"/>
      <c r="G2265" s="29"/>
    </row>
    <row r="2266" customFormat="false" ht="15.75" hidden="false" customHeight="true" outlineLevel="0" collapsed="false">
      <c r="A2266" s="27"/>
      <c r="B2266" s="11"/>
      <c r="C2266" s="11"/>
      <c r="E2266" s="28"/>
      <c r="G2266" s="29"/>
    </row>
    <row r="2267" customFormat="false" ht="15.75" hidden="false" customHeight="true" outlineLevel="0" collapsed="false">
      <c r="A2267" s="27"/>
      <c r="B2267" s="11"/>
      <c r="C2267" s="11"/>
      <c r="E2267" s="28"/>
      <c r="G2267" s="29"/>
    </row>
    <row r="2268" customFormat="false" ht="15.75" hidden="false" customHeight="true" outlineLevel="0" collapsed="false">
      <c r="A2268" s="27"/>
      <c r="B2268" s="11"/>
      <c r="C2268" s="11"/>
      <c r="E2268" s="28"/>
      <c r="G2268" s="29"/>
    </row>
    <row r="2269" customFormat="false" ht="15.75" hidden="false" customHeight="true" outlineLevel="0" collapsed="false">
      <c r="A2269" s="27"/>
      <c r="B2269" s="11"/>
      <c r="C2269" s="11"/>
      <c r="E2269" s="28"/>
      <c r="G2269" s="29"/>
    </row>
    <row r="2270" customFormat="false" ht="15.75" hidden="false" customHeight="true" outlineLevel="0" collapsed="false">
      <c r="A2270" s="27"/>
      <c r="B2270" s="11"/>
      <c r="C2270" s="11"/>
      <c r="E2270" s="28"/>
      <c r="G2270" s="29"/>
    </row>
    <row r="2271" customFormat="false" ht="15.75" hidden="false" customHeight="true" outlineLevel="0" collapsed="false">
      <c r="A2271" s="27"/>
      <c r="B2271" s="11"/>
      <c r="C2271" s="11"/>
      <c r="E2271" s="28"/>
      <c r="G2271" s="29"/>
    </row>
    <row r="2272" customFormat="false" ht="15.75" hidden="false" customHeight="true" outlineLevel="0" collapsed="false">
      <c r="A2272" s="27"/>
      <c r="B2272" s="11"/>
      <c r="C2272" s="11"/>
      <c r="E2272" s="28"/>
      <c r="G2272" s="29"/>
    </row>
    <row r="2273" customFormat="false" ht="15.75" hidden="false" customHeight="true" outlineLevel="0" collapsed="false">
      <c r="A2273" s="27"/>
      <c r="B2273" s="11"/>
      <c r="C2273" s="11"/>
      <c r="E2273" s="28"/>
      <c r="G2273" s="29"/>
    </row>
    <row r="2274" customFormat="false" ht="15.75" hidden="false" customHeight="true" outlineLevel="0" collapsed="false">
      <c r="A2274" s="27"/>
      <c r="B2274" s="11"/>
      <c r="C2274" s="11"/>
      <c r="E2274" s="28"/>
      <c r="G2274" s="29"/>
    </row>
    <row r="2275" customFormat="false" ht="15.75" hidden="false" customHeight="true" outlineLevel="0" collapsed="false">
      <c r="A2275" s="27"/>
      <c r="B2275" s="11"/>
      <c r="C2275" s="11"/>
      <c r="E2275" s="28"/>
      <c r="G2275" s="29"/>
    </row>
    <row r="2276" customFormat="false" ht="15.75" hidden="false" customHeight="true" outlineLevel="0" collapsed="false">
      <c r="A2276" s="27"/>
      <c r="B2276" s="11"/>
      <c r="C2276" s="11"/>
      <c r="E2276" s="28"/>
      <c r="G2276" s="29"/>
    </row>
    <row r="2277" customFormat="false" ht="15.75" hidden="false" customHeight="true" outlineLevel="0" collapsed="false">
      <c r="A2277" s="27"/>
      <c r="B2277" s="11"/>
      <c r="C2277" s="11"/>
      <c r="E2277" s="28"/>
      <c r="G2277" s="29"/>
    </row>
    <row r="2278" customFormat="false" ht="15.75" hidden="false" customHeight="true" outlineLevel="0" collapsed="false">
      <c r="A2278" s="27"/>
      <c r="B2278" s="11"/>
      <c r="C2278" s="11"/>
      <c r="E2278" s="28"/>
      <c r="G2278" s="29"/>
    </row>
    <row r="2279" customFormat="false" ht="15.75" hidden="false" customHeight="true" outlineLevel="0" collapsed="false">
      <c r="A2279" s="27"/>
      <c r="B2279" s="11"/>
      <c r="C2279" s="11"/>
      <c r="E2279" s="28"/>
      <c r="G2279" s="29"/>
    </row>
    <row r="2280" customFormat="false" ht="15.75" hidden="false" customHeight="true" outlineLevel="0" collapsed="false">
      <c r="A2280" s="27"/>
      <c r="B2280" s="11"/>
      <c r="C2280" s="11"/>
      <c r="E2280" s="28"/>
      <c r="G2280" s="29"/>
    </row>
    <row r="2281" customFormat="false" ht="15.75" hidden="false" customHeight="true" outlineLevel="0" collapsed="false">
      <c r="A2281" s="27"/>
      <c r="B2281" s="11"/>
      <c r="C2281" s="11"/>
      <c r="E2281" s="28"/>
      <c r="G2281" s="29"/>
    </row>
    <row r="2282" customFormat="false" ht="15.75" hidden="false" customHeight="true" outlineLevel="0" collapsed="false">
      <c r="A2282" s="27"/>
      <c r="B2282" s="11"/>
      <c r="C2282" s="11"/>
      <c r="E2282" s="28"/>
      <c r="G2282" s="29"/>
    </row>
    <row r="2283" customFormat="false" ht="15.75" hidden="false" customHeight="true" outlineLevel="0" collapsed="false">
      <c r="A2283" s="27"/>
      <c r="B2283" s="11"/>
      <c r="C2283" s="11"/>
      <c r="E2283" s="28"/>
      <c r="G2283" s="29"/>
    </row>
    <row r="2284" customFormat="false" ht="15.75" hidden="false" customHeight="true" outlineLevel="0" collapsed="false">
      <c r="A2284" s="27"/>
      <c r="B2284" s="11"/>
      <c r="C2284" s="11"/>
      <c r="E2284" s="28"/>
      <c r="G2284" s="29"/>
    </row>
    <row r="2285" customFormat="false" ht="15.75" hidden="false" customHeight="true" outlineLevel="0" collapsed="false">
      <c r="A2285" s="27"/>
      <c r="B2285" s="11"/>
      <c r="C2285" s="11"/>
      <c r="E2285" s="28"/>
      <c r="G2285" s="29"/>
    </row>
    <row r="2286" customFormat="false" ht="15.75" hidden="false" customHeight="true" outlineLevel="0" collapsed="false">
      <c r="A2286" s="27"/>
      <c r="B2286" s="11"/>
      <c r="C2286" s="11"/>
      <c r="E2286" s="28"/>
      <c r="G2286" s="29"/>
    </row>
    <row r="2287" customFormat="false" ht="15.75" hidden="false" customHeight="true" outlineLevel="0" collapsed="false">
      <c r="A2287" s="27"/>
      <c r="B2287" s="11"/>
      <c r="C2287" s="11"/>
      <c r="E2287" s="28"/>
      <c r="G2287" s="29"/>
    </row>
    <row r="2288" customFormat="false" ht="15.75" hidden="false" customHeight="true" outlineLevel="0" collapsed="false">
      <c r="A2288" s="27"/>
      <c r="B2288" s="11"/>
      <c r="C2288" s="11"/>
      <c r="E2288" s="28"/>
      <c r="G2288" s="29"/>
    </row>
    <row r="2289" customFormat="false" ht="15.75" hidden="false" customHeight="true" outlineLevel="0" collapsed="false">
      <c r="A2289" s="27"/>
      <c r="B2289" s="11"/>
      <c r="C2289" s="11"/>
      <c r="E2289" s="28"/>
      <c r="G2289" s="29"/>
    </row>
    <row r="2290" customFormat="false" ht="15.75" hidden="false" customHeight="true" outlineLevel="0" collapsed="false">
      <c r="A2290" s="27"/>
      <c r="B2290" s="11"/>
      <c r="C2290" s="11"/>
      <c r="E2290" s="28"/>
      <c r="G2290" s="29"/>
    </row>
    <row r="2291" customFormat="false" ht="15.75" hidden="false" customHeight="true" outlineLevel="0" collapsed="false">
      <c r="A2291" s="27"/>
      <c r="B2291" s="11"/>
      <c r="C2291" s="11"/>
      <c r="E2291" s="28"/>
      <c r="G2291" s="29"/>
    </row>
    <row r="2292" customFormat="false" ht="15.75" hidden="false" customHeight="true" outlineLevel="0" collapsed="false">
      <c r="A2292" s="27"/>
      <c r="B2292" s="11"/>
      <c r="C2292" s="11"/>
      <c r="E2292" s="28"/>
      <c r="G2292" s="29"/>
    </row>
    <row r="2293" customFormat="false" ht="15.75" hidden="false" customHeight="true" outlineLevel="0" collapsed="false">
      <c r="A2293" s="27"/>
      <c r="B2293" s="11"/>
      <c r="C2293" s="11"/>
      <c r="E2293" s="28"/>
      <c r="G2293" s="29"/>
    </row>
    <row r="2294" customFormat="false" ht="15.75" hidden="false" customHeight="true" outlineLevel="0" collapsed="false">
      <c r="A2294" s="27"/>
      <c r="B2294" s="11"/>
      <c r="C2294" s="11"/>
      <c r="E2294" s="28"/>
      <c r="G2294" s="29"/>
    </row>
    <row r="2295" customFormat="false" ht="15.75" hidden="false" customHeight="true" outlineLevel="0" collapsed="false">
      <c r="A2295" s="27"/>
      <c r="B2295" s="11"/>
      <c r="C2295" s="11"/>
      <c r="E2295" s="28"/>
      <c r="G2295" s="29"/>
    </row>
    <row r="2296" customFormat="false" ht="15.75" hidden="false" customHeight="true" outlineLevel="0" collapsed="false">
      <c r="A2296" s="27"/>
      <c r="B2296" s="11"/>
      <c r="C2296" s="11"/>
      <c r="E2296" s="28"/>
      <c r="G2296" s="29"/>
    </row>
    <row r="2297" customFormat="false" ht="15.75" hidden="false" customHeight="true" outlineLevel="0" collapsed="false">
      <c r="A2297" s="27"/>
      <c r="B2297" s="11"/>
      <c r="C2297" s="11"/>
      <c r="E2297" s="28"/>
      <c r="G2297" s="29"/>
    </row>
    <row r="2298" customFormat="false" ht="15.75" hidden="false" customHeight="true" outlineLevel="0" collapsed="false">
      <c r="A2298" s="27"/>
      <c r="B2298" s="11"/>
      <c r="C2298" s="11"/>
      <c r="E2298" s="28"/>
      <c r="G2298" s="29"/>
    </row>
    <row r="2299" customFormat="false" ht="15.75" hidden="false" customHeight="true" outlineLevel="0" collapsed="false">
      <c r="A2299" s="27"/>
      <c r="B2299" s="11"/>
      <c r="C2299" s="11"/>
      <c r="E2299" s="28"/>
      <c r="G2299" s="29"/>
    </row>
    <row r="2300" customFormat="false" ht="15.75" hidden="false" customHeight="true" outlineLevel="0" collapsed="false">
      <c r="A2300" s="27"/>
      <c r="B2300" s="11"/>
      <c r="C2300" s="11"/>
      <c r="E2300" s="28"/>
      <c r="G2300" s="29"/>
    </row>
    <row r="2301" customFormat="false" ht="15.75" hidden="false" customHeight="true" outlineLevel="0" collapsed="false">
      <c r="A2301" s="27"/>
      <c r="B2301" s="11"/>
      <c r="C2301" s="11"/>
      <c r="E2301" s="28"/>
      <c r="G2301" s="29"/>
    </row>
    <row r="2302" customFormat="false" ht="15.75" hidden="false" customHeight="true" outlineLevel="0" collapsed="false">
      <c r="A2302" s="27"/>
      <c r="B2302" s="11"/>
      <c r="C2302" s="11"/>
      <c r="E2302" s="28"/>
      <c r="G2302" s="29"/>
    </row>
    <row r="2303" customFormat="false" ht="15.75" hidden="false" customHeight="true" outlineLevel="0" collapsed="false">
      <c r="A2303" s="27"/>
      <c r="B2303" s="11"/>
      <c r="C2303" s="11"/>
      <c r="E2303" s="28"/>
      <c r="G2303" s="29"/>
    </row>
    <row r="2304" customFormat="false" ht="15.75" hidden="false" customHeight="true" outlineLevel="0" collapsed="false">
      <c r="A2304" s="27"/>
      <c r="B2304" s="11"/>
      <c r="C2304" s="11"/>
      <c r="E2304" s="28"/>
      <c r="G2304" s="29"/>
    </row>
    <row r="2305" customFormat="false" ht="15.75" hidden="false" customHeight="true" outlineLevel="0" collapsed="false">
      <c r="A2305" s="27"/>
      <c r="B2305" s="11"/>
      <c r="C2305" s="11"/>
      <c r="E2305" s="28"/>
      <c r="G2305" s="29"/>
    </row>
    <row r="2306" customFormat="false" ht="15.75" hidden="false" customHeight="true" outlineLevel="0" collapsed="false">
      <c r="A2306" s="27"/>
      <c r="B2306" s="11"/>
      <c r="C2306" s="11"/>
      <c r="E2306" s="28"/>
      <c r="G2306" s="29"/>
    </row>
    <row r="2307" customFormat="false" ht="15.75" hidden="false" customHeight="true" outlineLevel="0" collapsed="false">
      <c r="A2307" s="27"/>
      <c r="B2307" s="11"/>
      <c r="C2307" s="11"/>
      <c r="E2307" s="28"/>
      <c r="G2307" s="29"/>
    </row>
    <row r="2308" customFormat="false" ht="15.75" hidden="false" customHeight="true" outlineLevel="0" collapsed="false">
      <c r="A2308" s="27"/>
      <c r="B2308" s="11"/>
      <c r="C2308" s="11"/>
      <c r="E2308" s="28"/>
      <c r="G2308" s="29"/>
    </row>
    <row r="2309" customFormat="false" ht="15.75" hidden="false" customHeight="true" outlineLevel="0" collapsed="false">
      <c r="A2309" s="27"/>
      <c r="B2309" s="11"/>
      <c r="C2309" s="11"/>
      <c r="E2309" s="28"/>
      <c r="G2309" s="29"/>
    </row>
    <row r="2310" customFormat="false" ht="15.75" hidden="false" customHeight="true" outlineLevel="0" collapsed="false">
      <c r="A2310" s="27"/>
      <c r="B2310" s="11"/>
      <c r="C2310" s="11"/>
      <c r="E2310" s="28"/>
      <c r="G2310" s="29"/>
    </row>
    <row r="2311" customFormat="false" ht="15.75" hidden="false" customHeight="true" outlineLevel="0" collapsed="false">
      <c r="A2311" s="27"/>
      <c r="B2311" s="11"/>
      <c r="C2311" s="11"/>
      <c r="E2311" s="28"/>
      <c r="G2311" s="29"/>
    </row>
    <row r="2312" customFormat="false" ht="15.75" hidden="false" customHeight="true" outlineLevel="0" collapsed="false">
      <c r="A2312" s="27"/>
      <c r="B2312" s="11"/>
      <c r="C2312" s="11"/>
      <c r="E2312" s="28"/>
      <c r="G2312" s="29"/>
    </row>
    <row r="2313" customFormat="false" ht="15.75" hidden="false" customHeight="true" outlineLevel="0" collapsed="false">
      <c r="A2313" s="27"/>
      <c r="B2313" s="11"/>
      <c r="C2313" s="11"/>
      <c r="E2313" s="28"/>
      <c r="G2313" s="29"/>
    </row>
    <row r="2314" customFormat="false" ht="15.75" hidden="false" customHeight="true" outlineLevel="0" collapsed="false">
      <c r="A2314" s="27"/>
      <c r="B2314" s="11"/>
      <c r="C2314" s="11"/>
      <c r="E2314" s="28"/>
      <c r="G2314" s="29"/>
    </row>
    <row r="2315" customFormat="false" ht="15.75" hidden="false" customHeight="true" outlineLevel="0" collapsed="false">
      <c r="A2315" s="27"/>
      <c r="B2315" s="11"/>
      <c r="C2315" s="11"/>
      <c r="E2315" s="28"/>
      <c r="G2315" s="29"/>
    </row>
    <row r="2316" customFormat="false" ht="15.75" hidden="false" customHeight="true" outlineLevel="0" collapsed="false">
      <c r="A2316" s="27"/>
      <c r="B2316" s="11"/>
      <c r="C2316" s="11"/>
      <c r="E2316" s="28"/>
      <c r="G2316" s="29"/>
    </row>
    <row r="2317" customFormat="false" ht="15.75" hidden="false" customHeight="true" outlineLevel="0" collapsed="false">
      <c r="A2317" s="27"/>
      <c r="B2317" s="11"/>
      <c r="C2317" s="11"/>
      <c r="E2317" s="28"/>
      <c r="G2317" s="29"/>
    </row>
    <row r="2318" customFormat="false" ht="15.75" hidden="false" customHeight="true" outlineLevel="0" collapsed="false">
      <c r="A2318" s="27"/>
      <c r="B2318" s="11"/>
      <c r="C2318" s="11"/>
      <c r="E2318" s="28"/>
      <c r="G2318" s="29"/>
    </row>
    <row r="2319" customFormat="false" ht="15.75" hidden="false" customHeight="true" outlineLevel="0" collapsed="false">
      <c r="A2319" s="27"/>
      <c r="B2319" s="11"/>
      <c r="C2319" s="11"/>
      <c r="E2319" s="28"/>
      <c r="G2319" s="29"/>
    </row>
    <row r="2320" customFormat="false" ht="15.75" hidden="false" customHeight="true" outlineLevel="0" collapsed="false">
      <c r="A2320" s="27"/>
      <c r="B2320" s="11"/>
      <c r="C2320" s="11"/>
      <c r="E2320" s="28"/>
      <c r="G2320" s="29"/>
    </row>
    <row r="2321" customFormat="false" ht="15.75" hidden="false" customHeight="true" outlineLevel="0" collapsed="false">
      <c r="A2321" s="27"/>
      <c r="B2321" s="11"/>
      <c r="C2321" s="11"/>
      <c r="E2321" s="28"/>
      <c r="G2321" s="29"/>
    </row>
    <row r="2322" customFormat="false" ht="15.75" hidden="false" customHeight="true" outlineLevel="0" collapsed="false">
      <c r="A2322" s="27"/>
      <c r="B2322" s="11"/>
      <c r="C2322" s="11"/>
      <c r="E2322" s="28"/>
      <c r="G2322" s="29"/>
    </row>
    <row r="2323" customFormat="false" ht="15.75" hidden="false" customHeight="true" outlineLevel="0" collapsed="false">
      <c r="A2323" s="27"/>
      <c r="B2323" s="11"/>
      <c r="C2323" s="11"/>
      <c r="E2323" s="28"/>
      <c r="G2323" s="29"/>
    </row>
    <row r="2324" customFormat="false" ht="15.75" hidden="false" customHeight="true" outlineLevel="0" collapsed="false">
      <c r="A2324" s="27"/>
      <c r="B2324" s="11"/>
      <c r="C2324" s="11"/>
      <c r="E2324" s="28"/>
      <c r="G2324" s="29"/>
    </row>
    <row r="2325" customFormat="false" ht="15.75" hidden="false" customHeight="true" outlineLevel="0" collapsed="false">
      <c r="A2325" s="27"/>
      <c r="B2325" s="11"/>
      <c r="C2325" s="11"/>
      <c r="E2325" s="28"/>
      <c r="G2325" s="29"/>
    </row>
    <row r="2326" customFormat="false" ht="15.75" hidden="false" customHeight="true" outlineLevel="0" collapsed="false">
      <c r="A2326" s="27"/>
      <c r="B2326" s="11"/>
      <c r="C2326" s="11"/>
      <c r="E2326" s="28"/>
      <c r="G2326" s="29"/>
    </row>
    <row r="2327" customFormat="false" ht="15.75" hidden="false" customHeight="true" outlineLevel="0" collapsed="false">
      <c r="A2327" s="27"/>
      <c r="B2327" s="11"/>
      <c r="C2327" s="11"/>
      <c r="E2327" s="28"/>
      <c r="G2327" s="29"/>
    </row>
    <row r="2328" customFormat="false" ht="15.75" hidden="false" customHeight="true" outlineLevel="0" collapsed="false">
      <c r="A2328" s="27"/>
      <c r="B2328" s="11"/>
      <c r="C2328" s="11"/>
      <c r="E2328" s="28"/>
      <c r="G2328" s="29"/>
    </row>
    <row r="2329" customFormat="false" ht="15.75" hidden="false" customHeight="true" outlineLevel="0" collapsed="false">
      <c r="A2329" s="27"/>
      <c r="B2329" s="11"/>
      <c r="C2329" s="11"/>
      <c r="E2329" s="28"/>
      <c r="G2329" s="29"/>
    </row>
    <row r="2330" customFormat="false" ht="15.75" hidden="false" customHeight="true" outlineLevel="0" collapsed="false">
      <c r="A2330" s="27"/>
      <c r="B2330" s="11"/>
      <c r="C2330" s="11"/>
      <c r="E2330" s="28"/>
      <c r="G2330" s="29"/>
    </row>
    <row r="2331" customFormat="false" ht="15.75" hidden="false" customHeight="true" outlineLevel="0" collapsed="false">
      <c r="A2331" s="27"/>
      <c r="B2331" s="11"/>
      <c r="C2331" s="11"/>
      <c r="E2331" s="28"/>
      <c r="G2331" s="29"/>
    </row>
    <row r="2332" customFormat="false" ht="15.75" hidden="false" customHeight="true" outlineLevel="0" collapsed="false">
      <c r="A2332" s="27"/>
      <c r="B2332" s="11"/>
      <c r="C2332" s="11"/>
      <c r="E2332" s="28"/>
      <c r="G2332" s="29"/>
    </row>
    <row r="2333" customFormat="false" ht="15.75" hidden="false" customHeight="true" outlineLevel="0" collapsed="false">
      <c r="A2333" s="27"/>
      <c r="B2333" s="11"/>
      <c r="C2333" s="11"/>
      <c r="E2333" s="28"/>
      <c r="G2333" s="29"/>
    </row>
    <row r="2334" customFormat="false" ht="15.75" hidden="false" customHeight="true" outlineLevel="0" collapsed="false">
      <c r="A2334" s="27"/>
      <c r="B2334" s="11"/>
      <c r="C2334" s="11"/>
      <c r="E2334" s="28"/>
      <c r="G2334" s="29"/>
    </row>
    <row r="2335" customFormat="false" ht="15.75" hidden="false" customHeight="true" outlineLevel="0" collapsed="false">
      <c r="A2335" s="27"/>
      <c r="B2335" s="11"/>
      <c r="C2335" s="11"/>
      <c r="E2335" s="28"/>
      <c r="G2335" s="29"/>
    </row>
    <row r="2336" customFormat="false" ht="15.75" hidden="false" customHeight="true" outlineLevel="0" collapsed="false">
      <c r="A2336" s="27"/>
      <c r="B2336" s="11"/>
      <c r="C2336" s="11"/>
      <c r="E2336" s="28"/>
      <c r="G2336" s="29"/>
    </row>
    <row r="2337" customFormat="false" ht="15.75" hidden="false" customHeight="true" outlineLevel="0" collapsed="false">
      <c r="A2337" s="27"/>
      <c r="B2337" s="11"/>
      <c r="C2337" s="11"/>
      <c r="E2337" s="28"/>
      <c r="G2337" s="29"/>
    </row>
    <row r="2338" customFormat="false" ht="15.75" hidden="false" customHeight="true" outlineLevel="0" collapsed="false">
      <c r="A2338" s="27"/>
      <c r="B2338" s="11"/>
      <c r="C2338" s="11"/>
      <c r="E2338" s="28"/>
      <c r="G2338" s="29"/>
    </row>
    <row r="2339" customFormat="false" ht="15.75" hidden="false" customHeight="true" outlineLevel="0" collapsed="false">
      <c r="A2339" s="27"/>
      <c r="B2339" s="11"/>
      <c r="C2339" s="11"/>
      <c r="E2339" s="28"/>
      <c r="G2339" s="29"/>
    </row>
    <row r="2340" customFormat="false" ht="15.75" hidden="false" customHeight="true" outlineLevel="0" collapsed="false">
      <c r="A2340" s="27"/>
      <c r="B2340" s="11"/>
      <c r="C2340" s="11"/>
      <c r="E2340" s="28"/>
      <c r="G2340" s="29"/>
    </row>
    <row r="2341" customFormat="false" ht="15.75" hidden="false" customHeight="true" outlineLevel="0" collapsed="false">
      <c r="A2341" s="27"/>
      <c r="B2341" s="11"/>
      <c r="C2341" s="11"/>
      <c r="E2341" s="28"/>
      <c r="G2341" s="29"/>
    </row>
    <row r="2342" customFormat="false" ht="15.75" hidden="false" customHeight="true" outlineLevel="0" collapsed="false">
      <c r="A2342" s="27"/>
      <c r="B2342" s="11"/>
      <c r="C2342" s="11"/>
      <c r="E2342" s="28"/>
      <c r="G2342" s="29"/>
    </row>
    <row r="2343" customFormat="false" ht="15.75" hidden="false" customHeight="true" outlineLevel="0" collapsed="false">
      <c r="A2343" s="27"/>
      <c r="B2343" s="11"/>
      <c r="C2343" s="11"/>
      <c r="E2343" s="28"/>
      <c r="G2343" s="29"/>
    </row>
    <row r="2344" customFormat="false" ht="15.75" hidden="false" customHeight="true" outlineLevel="0" collapsed="false">
      <c r="A2344" s="27"/>
      <c r="B2344" s="11"/>
      <c r="C2344" s="11"/>
      <c r="E2344" s="28"/>
      <c r="G2344" s="29"/>
    </row>
    <row r="2345" customFormat="false" ht="15.75" hidden="false" customHeight="true" outlineLevel="0" collapsed="false">
      <c r="A2345" s="27"/>
      <c r="B2345" s="11"/>
      <c r="C2345" s="11"/>
      <c r="E2345" s="28"/>
      <c r="G2345" s="29"/>
    </row>
    <row r="2346" customFormat="false" ht="15.75" hidden="false" customHeight="true" outlineLevel="0" collapsed="false">
      <c r="A2346" s="27"/>
      <c r="B2346" s="11"/>
      <c r="C2346" s="11"/>
      <c r="E2346" s="28"/>
      <c r="G2346" s="29"/>
    </row>
    <row r="2347" customFormat="false" ht="15.75" hidden="false" customHeight="true" outlineLevel="0" collapsed="false">
      <c r="A2347" s="27"/>
      <c r="B2347" s="11"/>
      <c r="C2347" s="11"/>
      <c r="E2347" s="28"/>
      <c r="G2347" s="29"/>
    </row>
    <row r="2348" customFormat="false" ht="15.75" hidden="false" customHeight="true" outlineLevel="0" collapsed="false">
      <c r="A2348" s="27"/>
      <c r="B2348" s="11"/>
      <c r="C2348" s="11"/>
      <c r="E2348" s="28"/>
      <c r="G2348" s="29"/>
    </row>
    <row r="2349" customFormat="false" ht="15.75" hidden="false" customHeight="true" outlineLevel="0" collapsed="false">
      <c r="A2349" s="27"/>
      <c r="B2349" s="11"/>
      <c r="C2349" s="11"/>
      <c r="E2349" s="28"/>
      <c r="G2349" s="29"/>
    </row>
    <row r="2350" customFormat="false" ht="15.75" hidden="false" customHeight="true" outlineLevel="0" collapsed="false">
      <c r="A2350" s="27"/>
      <c r="B2350" s="11"/>
      <c r="C2350" s="11"/>
      <c r="E2350" s="28"/>
      <c r="G2350" s="29"/>
    </row>
    <row r="2351" customFormat="false" ht="15.75" hidden="false" customHeight="true" outlineLevel="0" collapsed="false">
      <c r="A2351" s="27"/>
      <c r="B2351" s="11"/>
      <c r="C2351" s="11"/>
      <c r="E2351" s="28"/>
      <c r="G2351" s="29"/>
    </row>
    <row r="2352" customFormat="false" ht="15.75" hidden="false" customHeight="true" outlineLevel="0" collapsed="false">
      <c r="A2352" s="27"/>
      <c r="B2352" s="11"/>
      <c r="C2352" s="11"/>
      <c r="E2352" s="28"/>
      <c r="G2352" s="29"/>
    </row>
    <row r="2353" customFormat="false" ht="15.75" hidden="false" customHeight="true" outlineLevel="0" collapsed="false">
      <c r="A2353" s="27"/>
      <c r="B2353" s="11"/>
      <c r="C2353" s="11"/>
      <c r="E2353" s="28"/>
      <c r="G2353" s="29"/>
    </row>
    <row r="2354" customFormat="false" ht="15.75" hidden="false" customHeight="true" outlineLevel="0" collapsed="false">
      <c r="A2354" s="27"/>
      <c r="B2354" s="11"/>
      <c r="C2354" s="11"/>
      <c r="E2354" s="28"/>
      <c r="G2354" s="29"/>
    </row>
    <row r="2355" customFormat="false" ht="15.75" hidden="false" customHeight="true" outlineLevel="0" collapsed="false">
      <c r="A2355" s="27"/>
      <c r="B2355" s="11"/>
      <c r="C2355" s="11"/>
      <c r="E2355" s="28"/>
      <c r="G2355" s="29"/>
    </row>
    <row r="2356" customFormat="false" ht="15.75" hidden="false" customHeight="true" outlineLevel="0" collapsed="false">
      <c r="A2356" s="27"/>
      <c r="B2356" s="11"/>
      <c r="C2356" s="11"/>
      <c r="E2356" s="28"/>
      <c r="G2356" s="29"/>
    </row>
    <row r="2357" customFormat="false" ht="15.75" hidden="false" customHeight="true" outlineLevel="0" collapsed="false">
      <c r="A2357" s="27"/>
      <c r="B2357" s="11"/>
      <c r="C2357" s="11"/>
      <c r="E2357" s="28"/>
      <c r="G2357" s="29"/>
    </row>
    <row r="2358" customFormat="false" ht="15.75" hidden="false" customHeight="true" outlineLevel="0" collapsed="false">
      <c r="A2358" s="27"/>
      <c r="B2358" s="11"/>
      <c r="C2358" s="11"/>
      <c r="E2358" s="28"/>
      <c r="G2358" s="29"/>
    </row>
    <row r="2359" customFormat="false" ht="15.75" hidden="false" customHeight="true" outlineLevel="0" collapsed="false">
      <c r="A2359" s="27"/>
      <c r="B2359" s="11"/>
      <c r="C2359" s="11"/>
      <c r="E2359" s="28"/>
      <c r="G2359" s="29"/>
    </row>
    <row r="2360" customFormat="false" ht="15.75" hidden="false" customHeight="true" outlineLevel="0" collapsed="false">
      <c r="A2360" s="27"/>
      <c r="B2360" s="11"/>
      <c r="C2360" s="11"/>
      <c r="E2360" s="28"/>
      <c r="G2360" s="29"/>
    </row>
    <row r="2361" customFormat="false" ht="15.75" hidden="false" customHeight="true" outlineLevel="0" collapsed="false">
      <c r="A2361" s="27"/>
      <c r="B2361" s="11"/>
      <c r="C2361" s="11"/>
      <c r="E2361" s="28"/>
      <c r="G2361" s="29"/>
    </row>
    <row r="2362" customFormat="false" ht="15.75" hidden="false" customHeight="true" outlineLevel="0" collapsed="false">
      <c r="A2362" s="27"/>
      <c r="B2362" s="11"/>
      <c r="C2362" s="11"/>
      <c r="E2362" s="28"/>
      <c r="G2362" s="29"/>
    </row>
    <row r="2363" customFormat="false" ht="15.75" hidden="false" customHeight="true" outlineLevel="0" collapsed="false">
      <c r="A2363" s="27"/>
      <c r="B2363" s="11"/>
      <c r="C2363" s="11"/>
      <c r="E2363" s="28"/>
      <c r="G2363" s="29"/>
    </row>
    <row r="2364" customFormat="false" ht="15.75" hidden="false" customHeight="true" outlineLevel="0" collapsed="false">
      <c r="A2364" s="27"/>
      <c r="B2364" s="11"/>
      <c r="C2364" s="11"/>
      <c r="E2364" s="28"/>
      <c r="G2364" s="29"/>
    </row>
    <row r="2365" customFormat="false" ht="15.75" hidden="false" customHeight="true" outlineLevel="0" collapsed="false">
      <c r="A2365" s="27"/>
      <c r="B2365" s="11"/>
      <c r="C2365" s="11"/>
      <c r="E2365" s="28"/>
      <c r="G2365" s="29"/>
    </row>
    <row r="2366" customFormat="false" ht="15.75" hidden="false" customHeight="true" outlineLevel="0" collapsed="false">
      <c r="A2366" s="27"/>
      <c r="B2366" s="11"/>
      <c r="C2366" s="11"/>
      <c r="E2366" s="28"/>
      <c r="G2366" s="29"/>
    </row>
    <row r="2367" customFormat="false" ht="15.75" hidden="false" customHeight="true" outlineLevel="0" collapsed="false">
      <c r="A2367" s="27"/>
      <c r="B2367" s="11"/>
      <c r="C2367" s="11"/>
      <c r="E2367" s="28"/>
      <c r="G2367" s="29"/>
    </row>
    <row r="2368" customFormat="false" ht="15.75" hidden="false" customHeight="true" outlineLevel="0" collapsed="false">
      <c r="A2368" s="27"/>
      <c r="B2368" s="11"/>
      <c r="C2368" s="11"/>
      <c r="E2368" s="28"/>
      <c r="G2368" s="29"/>
    </row>
    <row r="2369" customFormat="false" ht="15.75" hidden="false" customHeight="true" outlineLevel="0" collapsed="false">
      <c r="A2369" s="27"/>
      <c r="B2369" s="11"/>
      <c r="C2369" s="11"/>
      <c r="E2369" s="28"/>
      <c r="G2369" s="29"/>
    </row>
    <row r="2370" customFormat="false" ht="15.75" hidden="false" customHeight="true" outlineLevel="0" collapsed="false">
      <c r="A2370" s="27"/>
      <c r="B2370" s="11"/>
      <c r="C2370" s="11"/>
      <c r="E2370" s="28"/>
      <c r="G2370" s="29"/>
    </row>
    <row r="2371" customFormat="false" ht="15.75" hidden="false" customHeight="true" outlineLevel="0" collapsed="false">
      <c r="A2371" s="27"/>
      <c r="B2371" s="11"/>
      <c r="C2371" s="11"/>
      <c r="E2371" s="28"/>
      <c r="G2371" s="29"/>
    </row>
    <row r="2372" customFormat="false" ht="15.75" hidden="false" customHeight="true" outlineLevel="0" collapsed="false">
      <c r="A2372" s="27"/>
      <c r="B2372" s="11"/>
      <c r="C2372" s="11"/>
      <c r="E2372" s="28"/>
      <c r="G2372" s="29"/>
    </row>
    <row r="2373" customFormat="false" ht="15.75" hidden="false" customHeight="true" outlineLevel="0" collapsed="false">
      <c r="A2373" s="27"/>
      <c r="B2373" s="11"/>
      <c r="C2373" s="11"/>
      <c r="E2373" s="28"/>
      <c r="G2373" s="29"/>
    </row>
    <row r="2374" customFormat="false" ht="15.75" hidden="false" customHeight="true" outlineLevel="0" collapsed="false">
      <c r="A2374" s="27"/>
      <c r="B2374" s="11"/>
      <c r="C2374" s="11"/>
      <c r="E2374" s="28"/>
      <c r="G2374" s="29"/>
    </row>
    <row r="2375" customFormat="false" ht="15.75" hidden="false" customHeight="true" outlineLevel="0" collapsed="false">
      <c r="A2375" s="27"/>
      <c r="B2375" s="11"/>
      <c r="C2375" s="11"/>
      <c r="E2375" s="28"/>
      <c r="G2375" s="29"/>
    </row>
    <row r="2376" customFormat="false" ht="15.75" hidden="false" customHeight="true" outlineLevel="0" collapsed="false">
      <c r="A2376" s="27"/>
      <c r="B2376" s="11"/>
      <c r="C2376" s="11"/>
      <c r="E2376" s="28"/>
      <c r="G2376" s="29"/>
    </row>
    <row r="2377" customFormat="false" ht="15.75" hidden="false" customHeight="true" outlineLevel="0" collapsed="false">
      <c r="A2377" s="27"/>
      <c r="B2377" s="11"/>
      <c r="C2377" s="11"/>
      <c r="E2377" s="28"/>
      <c r="G2377" s="29"/>
    </row>
    <row r="2378" customFormat="false" ht="15.75" hidden="false" customHeight="true" outlineLevel="0" collapsed="false">
      <c r="A2378" s="27"/>
      <c r="B2378" s="11"/>
      <c r="C2378" s="11"/>
      <c r="E2378" s="28"/>
      <c r="G2378" s="29"/>
    </row>
    <row r="2379" customFormat="false" ht="15.75" hidden="false" customHeight="true" outlineLevel="0" collapsed="false">
      <c r="A2379" s="27"/>
      <c r="B2379" s="11"/>
      <c r="C2379" s="11"/>
      <c r="E2379" s="28"/>
      <c r="G2379" s="29"/>
    </row>
    <row r="2380" customFormat="false" ht="15.75" hidden="false" customHeight="true" outlineLevel="0" collapsed="false">
      <c r="A2380" s="27"/>
      <c r="B2380" s="11"/>
      <c r="C2380" s="11"/>
      <c r="E2380" s="28"/>
      <c r="G2380" s="29"/>
    </row>
    <row r="2381" customFormat="false" ht="15.75" hidden="false" customHeight="true" outlineLevel="0" collapsed="false">
      <c r="A2381" s="27"/>
      <c r="B2381" s="11"/>
      <c r="C2381" s="11"/>
      <c r="E2381" s="28"/>
      <c r="G2381" s="29"/>
    </row>
    <row r="2382" customFormat="false" ht="15.75" hidden="false" customHeight="true" outlineLevel="0" collapsed="false">
      <c r="A2382" s="27"/>
      <c r="B2382" s="11"/>
      <c r="C2382" s="11"/>
      <c r="E2382" s="28"/>
      <c r="G2382" s="29"/>
    </row>
    <row r="2383" customFormat="false" ht="15.75" hidden="false" customHeight="true" outlineLevel="0" collapsed="false">
      <c r="A2383" s="27"/>
      <c r="B2383" s="11"/>
      <c r="C2383" s="11"/>
      <c r="E2383" s="28"/>
      <c r="G2383" s="29"/>
    </row>
    <row r="2384" customFormat="false" ht="15.75" hidden="false" customHeight="true" outlineLevel="0" collapsed="false">
      <c r="A2384" s="27"/>
      <c r="B2384" s="11"/>
      <c r="C2384" s="11"/>
      <c r="E2384" s="28"/>
      <c r="G2384" s="29"/>
    </row>
    <row r="2385" customFormat="false" ht="15.75" hidden="false" customHeight="true" outlineLevel="0" collapsed="false">
      <c r="A2385" s="27"/>
      <c r="B2385" s="11"/>
      <c r="C2385" s="11"/>
      <c r="E2385" s="28"/>
      <c r="G2385" s="29"/>
    </row>
    <row r="2386" customFormat="false" ht="15.75" hidden="false" customHeight="true" outlineLevel="0" collapsed="false">
      <c r="A2386" s="27"/>
      <c r="B2386" s="11"/>
      <c r="C2386" s="11"/>
      <c r="E2386" s="28"/>
      <c r="G2386" s="29"/>
    </row>
    <row r="2387" customFormat="false" ht="15.75" hidden="false" customHeight="true" outlineLevel="0" collapsed="false">
      <c r="A2387" s="27"/>
      <c r="B2387" s="11"/>
      <c r="C2387" s="11"/>
      <c r="E2387" s="28"/>
      <c r="G2387" s="29"/>
    </row>
    <row r="2388" customFormat="false" ht="15.75" hidden="false" customHeight="true" outlineLevel="0" collapsed="false">
      <c r="A2388" s="27"/>
      <c r="B2388" s="11"/>
      <c r="C2388" s="11"/>
      <c r="E2388" s="28"/>
      <c r="G2388" s="29"/>
    </row>
    <row r="2389" customFormat="false" ht="15.75" hidden="false" customHeight="true" outlineLevel="0" collapsed="false">
      <c r="A2389" s="27"/>
      <c r="B2389" s="11"/>
      <c r="C2389" s="11"/>
      <c r="E2389" s="28"/>
      <c r="G2389" s="29"/>
    </row>
    <row r="2390" customFormat="false" ht="15.75" hidden="false" customHeight="true" outlineLevel="0" collapsed="false">
      <c r="A2390" s="27"/>
      <c r="B2390" s="11"/>
      <c r="C2390" s="11"/>
      <c r="E2390" s="28"/>
      <c r="G2390" s="29"/>
    </row>
    <row r="2391" customFormat="false" ht="15.75" hidden="false" customHeight="true" outlineLevel="0" collapsed="false">
      <c r="A2391" s="27"/>
      <c r="B2391" s="11"/>
      <c r="C2391" s="11"/>
      <c r="E2391" s="28"/>
      <c r="G2391" s="29"/>
    </row>
    <row r="2392" customFormat="false" ht="15.75" hidden="false" customHeight="true" outlineLevel="0" collapsed="false">
      <c r="A2392" s="27"/>
      <c r="B2392" s="11"/>
      <c r="C2392" s="11"/>
      <c r="E2392" s="28"/>
      <c r="G2392" s="29"/>
    </row>
    <row r="2393" customFormat="false" ht="15.75" hidden="false" customHeight="true" outlineLevel="0" collapsed="false">
      <c r="A2393" s="27"/>
      <c r="B2393" s="11"/>
      <c r="C2393" s="11"/>
      <c r="E2393" s="28"/>
      <c r="G2393" s="29"/>
    </row>
    <row r="2394" customFormat="false" ht="15.75" hidden="false" customHeight="true" outlineLevel="0" collapsed="false">
      <c r="A2394" s="27"/>
      <c r="B2394" s="11"/>
      <c r="C2394" s="11"/>
      <c r="E2394" s="28"/>
      <c r="G2394" s="29"/>
    </row>
    <row r="2395" customFormat="false" ht="15.75" hidden="false" customHeight="true" outlineLevel="0" collapsed="false">
      <c r="A2395" s="27"/>
      <c r="B2395" s="11"/>
      <c r="C2395" s="11"/>
      <c r="E2395" s="28"/>
      <c r="G2395" s="29"/>
    </row>
    <row r="2396" customFormat="false" ht="15.75" hidden="false" customHeight="true" outlineLevel="0" collapsed="false">
      <c r="A2396" s="27"/>
      <c r="B2396" s="11"/>
      <c r="C2396" s="11"/>
      <c r="E2396" s="28"/>
      <c r="G2396" s="29"/>
    </row>
    <row r="2397" customFormat="false" ht="15.75" hidden="false" customHeight="true" outlineLevel="0" collapsed="false">
      <c r="A2397" s="27"/>
      <c r="B2397" s="11"/>
      <c r="C2397" s="11"/>
      <c r="E2397" s="28"/>
      <c r="G2397" s="29"/>
    </row>
  </sheetData>
  <autoFilter ref="A1:Z2197">
    <filterColumn colId="7">
      <filters>
        <filter val="1"/>
        <filter val="2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5.51"/>
    <col collapsed="false" customWidth="true" hidden="false" outlineLevel="0" max="2" min="2" style="0" width="7"/>
    <col collapsed="false" customWidth="true" hidden="false" outlineLevel="0" max="4" min="3" style="0" width="6.75"/>
    <col collapsed="false" customWidth="true" hidden="false" outlineLevel="0" max="5" min="5" style="0" width="7.63"/>
    <col collapsed="false" customWidth="true" hidden="false" outlineLevel="0" max="6" min="6" style="0" width="9.51"/>
    <col collapsed="false" customWidth="true" hidden="false" outlineLevel="0" max="13" min="7" style="0" width="13.88"/>
    <col collapsed="false" customWidth="true" hidden="false" outlineLevel="0" max="14" min="14" style="0" width="9.38"/>
    <col collapsed="false" customWidth="true" hidden="false" outlineLevel="0" max="26" min="15" style="0" width="5.88"/>
  </cols>
  <sheetData>
    <row r="1" customFormat="false" ht="175.5" hidden="false" customHeight="true" outlineLevel="0" collapsed="false">
      <c r="A1" s="30" t="s">
        <v>94</v>
      </c>
      <c r="B1" s="30"/>
      <c r="C1" s="30"/>
      <c r="D1" s="30"/>
      <c r="E1" s="30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5.75" hidden="false" customHeight="true" outlineLevel="0" collapsed="false">
      <c r="A2" s="32" t="s">
        <v>63</v>
      </c>
      <c r="B2" s="33" t="s">
        <v>74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customFormat="false" ht="15.75" hidden="false" customHeight="true" outlineLevel="0" collapsed="false"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customFormat="false" ht="15.75" hidden="false" customHeight="true" outlineLevel="0" collapsed="false">
      <c r="A4" s="34" t="s">
        <v>95</v>
      </c>
      <c r="B4" s="35" t="s">
        <v>61</v>
      </c>
      <c r="C4" s="36"/>
      <c r="D4" s="36"/>
      <c r="E4" s="36"/>
      <c r="F4" s="37"/>
    </row>
    <row r="5" customFormat="false" ht="15.75" hidden="false" customHeight="true" outlineLevel="0" collapsed="false">
      <c r="A5" s="38" t="s">
        <v>62</v>
      </c>
      <c r="B5" s="39" t="s">
        <v>96</v>
      </c>
      <c r="C5" s="40" t="s">
        <v>97</v>
      </c>
      <c r="D5" s="40" t="s">
        <v>98</v>
      </c>
      <c r="E5" s="40" t="s">
        <v>99</v>
      </c>
      <c r="F5" s="41" t="s">
        <v>100</v>
      </c>
    </row>
    <row r="6" customFormat="false" ht="15.75" hidden="false" customHeight="true" outlineLevel="0" collapsed="false">
      <c r="A6" s="42" t="s">
        <v>71</v>
      </c>
      <c r="B6" s="43" t="n">
        <v>16248</v>
      </c>
      <c r="C6" s="44" t="n">
        <v>24709</v>
      </c>
      <c r="D6" s="44" t="n">
        <v>34408</v>
      </c>
      <c r="E6" s="45" t="n">
        <v>47939</v>
      </c>
      <c r="F6" s="46" t="n">
        <v>123304</v>
      </c>
    </row>
    <row r="7" customFormat="false" ht="15.75" hidden="false" customHeight="true" outlineLevel="0" collapsed="false">
      <c r="A7" s="47" t="s">
        <v>76</v>
      </c>
      <c r="B7" s="48" t="n">
        <v>8219</v>
      </c>
      <c r="C7" s="49" t="n">
        <v>12349</v>
      </c>
      <c r="D7" s="49" t="n">
        <v>17410</v>
      </c>
      <c r="E7" s="50" t="n">
        <v>23717</v>
      </c>
      <c r="F7" s="51" t="n">
        <v>61695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customFormat="false" ht="15.75" hidden="false" customHeight="true" outlineLevel="0" collapsed="false">
      <c r="A8" s="47" t="s">
        <v>78</v>
      </c>
      <c r="B8" s="52" t="n">
        <v>12265</v>
      </c>
      <c r="C8" s="53" t="n">
        <v>18836</v>
      </c>
      <c r="D8" s="53" t="n">
        <v>25967</v>
      </c>
      <c r="E8" s="54" t="n">
        <v>35961</v>
      </c>
      <c r="F8" s="55" t="n">
        <v>93029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customFormat="false" ht="15.75" hidden="false" customHeight="true" outlineLevel="0" collapsed="false">
      <c r="A9" s="56" t="s">
        <v>100</v>
      </c>
      <c r="B9" s="57" t="n">
        <v>36732</v>
      </c>
      <c r="C9" s="58" t="n">
        <v>55894</v>
      </c>
      <c r="D9" s="58" t="n">
        <v>77785</v>
      </c>
      <c r="E9" s="59" t="n">
        <v>107617</v>
      </c>
      <c r="F9" s="60" t="n">
        <v>278028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5.75" hidden="false" customHeight="true" outlineLevel="0" collapsed="false">
      <c r="D10" s="31"/>
      <c r="E10" s="6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customFormat="false" ht="15.75" hidden="false" customHeight="true" outlineLevel="0" collapsed="false">
      <c r="D11" s="31"/>
      <c r="E11" s="6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15.75" hidden="false" customHeight="true" outlineLevel="0" collapsed="false">
      <c r="D12" s="31"/>
      <c r="E12" s="6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customFormat="false" ht="15.75" hidden="false" customHeight="true" outlineLevel="0" collapsed="false">
      <c r="D13" s="31"/>
      <c r="E13" s="6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customFormat="false" ht="15.75" hidden="false" customHeight="true" outlineLevel="0" collapsed="false">
      <c r="D14" s="31"/>
      <c r="E14" s="6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5.75" hidden="false" customHeight="true" outlineLevel="0" collapsed="false">
      <c r="D15" s="31"/>
      <c r="E15" s="6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5.75" hidden="false" customHeight="true" outlineLevel="0" collapsed="false">
      <c r="D16" s="31"/>
      <c r="E16" s="6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customFormat="false" ht="15.75" hidden="false" customHeight="true" outlineLevel="0" collapsed="false">
      <c r="D17" s="62"/>
      <c r="E17" s="63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customFormat="false" ht="15.75" hidden="false" customHeight="true" outlineLevel="0" collapsed="false"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customFormat="false" ht="15.75" hidden="false" customHeight="true" outlineLevel="0" collapsed="false"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customFormat="false" ht="15.75" hidden="false" customHeight="true" outlineLevel="0" collapsed="false"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customFormat="false" ht="15.75" hidden="false" customHeight="true" outlineLevel="0" collapsed="false"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customFormat="false" ht="15.75" hidden="false" customHeight="tru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customFormat="false" ht="15.75" hidden="false" customHeight="tru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customFormat="false" ht="15.75" hidden="false" customHeight="true" outlineLevel="0" collapsed="false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customFormat="false" ht="15.75" hidden="false" customHeight="true" outlineLevel="0" collapsed="false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customFormat="false" ht="15.75" hidden="false" customHeight="true" outlineLevel="0" collapsed="false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customFormat="false" ht="15.75" hidden="false" customHeight="true" outlineLevel="0" collapsed="false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customFormat="false" ht="15.75" hidden="false" customHeight="tru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customFormat="false" ht="15.75" hidden="false" customHeight="true" outlineLevel="0" collapsed="false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customFormat="false" ht="15.75" hidden="false" customHeight="tru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customFormat="false" ht="15.75" hidden="false" customHeight="true" outlineLevel="0" collapsed="false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customFormat="false" ht="15.75" hidden="false" customHeight="true" outlineLevel="0" collapsed="false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customFormat="false" ht="15.75" hidden="false" customHeight="true" outlineLevel="0" collapsed="false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customFormat="false" ht="15.75" hidden="false" customHeight="true" outlineLevel="0" collapsed="false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customFormat="false" ht="15.75" hidden="false" customHeight="true" outlineLevel="0" collapsed="false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customFormat="false" ht="15.75" hidden="false" customHeight="true" outlineLevel="0" collapsed="false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customFormat="false" ht="15.75" hidden="false" customHeight="true" outlineLevel="0" collapsed="false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customFormat="false" ht="15.75" hidden="false" customHeight="true" outlineLevel="0" collapsed="false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Format="false" ht="15.75" hidden="false" customHeight="tru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Format="false" ht="15.75" hidden="false" customHeight="tru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Format="false" ht="15.75" hidden="false" customHeight="tru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Format="false" ht="15.75" hidden="false" customHeight="tru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customFormat="false" ht="15.75" hidden="false" customHeight="tru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customFormat="false" ht="15.75" hidden="false" customHeight="tru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customFormat="false" ht="15.75" hidden="false" customHeight="tru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customFormat="false" ht="15.75" hidden="false" customHeight="tru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customFormat="false" ht="15.75" hidden="false" customHeight="tru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customFormat="false" ht="15.75" hidden="false" customHeight="tru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customFormat="false" ht="15.75" hidden="false" customHeight="tru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customFormat="false" ht="15.7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customFormat="false" ht="15.75" hidden="false" customHeight="tru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customFormat="false" ht="15.75" hidden="false" customHeight="tru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customFormat="false" ht="15.75" hidden="false" customHeight="tru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customFormat="false" ht="15.75" hidden="false" customHeight="true" outlineLevel="0" collapsed="false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customFormat="false" ht="15.75" hidden="false" customHeight="true" outlineLevel="0" collapsed="false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customFormat="false" ht="15.75" hidden="false" customHeight="true" outlineLevel="0" collapsed="false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customFormat="false" ht="15.75" hidden="false" customHeight="true" outlineLevel="0" collapsed="false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customFormat="false" ht="15.75" hidden="false" customHeight="true" outlineLevel="0" collapsed="false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customFormat="false" ht="15.75" hidden="false" customHeight="true" outlineLevel="0" collapsed="false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5.75" hidden="false" customHeight="tru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5.75" hidden="false" customHeight="true" outlineLevel="0" collapsed="false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5.75" hidden="false" customHeight="true" outlineLevel="0" collapsed="false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5.75" hidden="false" customHeight="true" outlineLevel="0" collapsed="false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5.75" hidden="false" customHeight="true" outlineLevel="0" collapsed="false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5.75" hidden="false" customHeight="true" outlineLevel="0" collapsed="false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5.75" hidden="false" customHeight="true" outlineLevel="0" collapsed="false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5.75" hidden="false" customHeight="true" outlineLevel="0" collapsed="false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5.75" hidden="false" customHeight="true" outlineLevel="0" collapsed="false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5.75" hidden="false" customHeight="true" outlineLevel="0" collapsed="false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15.75" hidden="false" customHeight="true" outlineLevel="0" collapsed="false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5.75" hidden="false" customHeight="true" outlineLevel="0" collapsed="false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5.75" hidden="false" customHeight="true" outlineLevel="0" collapsed="false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5.75" hidden="false" customHeight="true" outlineLevel="0" collapsed="false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5.75" hidden="false" customHeight="true" outlineLevel="0" collapsed="false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5.75" hidden="false" customHeight="true" outlineLevel="0" collapsed="false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5.75" hidden="false" customHeight="true" outlineLevel="0" collapsed="false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5.75" hidden="false" customHeight="true" outlineLevel="0" collapsed="false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5.75" hidden="false" customHeight="true" outlineLevel="0" collapsed="false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5.75" hidden="false" customHeight="true" outlineLevel="0" collapsed="false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customFormat="false" ht="15.75" hidden="false" customHeight="true" outlineLevel="0" collapsed="false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customFormat="false" ht="15.75" hidden="false" customHeight="true" outlineLevel="0" collapsed="false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customFormat="false" ht="15.75" hidden="false" customHeight="true" outlineLevel="0" collapsed="false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customFormat="false" ht="15.75" hidden="false" customHeight="true" outlineLevel="0" collapsed="false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customFormat="false" ht="15.75" hidden="false" customHeight="true" outlineLevel="0" collapsed="false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customFormat="false" ht="15.75" hidden="false" customHeight="true" outlineLevel="0" collapsed="false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15.75" hidden="false" customHeight="true" outlineLevel="0" collapsed="false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customFormat="false" ht="15.75" hidden="false" customHeight="true" outlineLevel="0" collapsed="false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customFormat="false" ht="15.7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customFormat="false" ht="15.7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5.7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5.7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Format="false" ht="15.7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Format="false" ht="15.7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5.7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Format="false" ht="15.7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5.7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Format="false" ht="15.7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Format="false" ht="15.7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Format="false" ht="15.7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customFormat="false" ht="15.7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5.7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customFormat="false" ht="15.7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customFormat="false" ht="15.7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customFormat="false" ht="15.7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5.7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customFormat="false" ht="15.7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customFormat="false" ht="15.7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customFormat="false" ht="15.7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customFormat="false" ht="15.7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customFormat="false" ht="15.7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customFormat="false" ht="15.7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customFormat="false" ht="15.7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customFormat="false" ht="15.7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customFormat="false" ht="15.7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customFormat="false" ht="15.7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customFormat="false" ht="15.7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customFormat="false" ht="15.7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customFormat="false" ht="15.7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customFormat="false" ht="15.7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customFormat="false" ht="15.7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customFormat="false" ht="15.7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customFormat="false" ht="15.7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customFormat="false" ht="15.7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5.7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customFormat="false" ht="15.7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customFormat="false" ht="15.7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customFormat="false" ht="15.7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customFormat="false" ht="15.7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5.7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customFormat="false" ht="15.7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customFormat="false" ht="15.7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customFormat="false" ht="15.7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5.7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customFormat="false" ht="15.7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customFormat="false" ht="15.7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customFormat="false" ht="15.7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customFormat="false" ht="15.7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customFormat="false" ht="15.7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customFormat="false" ht="15.7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customFormat="false" ht="15.7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customFormat="false" ht="15.7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customFormat="false" ht="15.7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customFormat="false" ht="15.7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customFormat="false" ht="15.7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customFormat="false" ht="15.7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customFormat="false" ht="15.7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customFormat="false" ht="15.7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customFormat="false" ht="15.7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customFormat="false" ht="15.7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5.7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customFormat="false" ht="15.7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customFormat="false" ht="15.7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customFormat="false" ht="15.7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customFormat="false" ht="15.7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customFormat="false" ht="15.7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customFormat="false" ht="15.7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customFormat="false" ht="15.7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customFormat="false" ht="15.7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customFormat="false" ht="15.7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customFormat="false" ht="15.7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customFormat="false" ht="15.7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customFormat="false" ht="15.7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customFormat="false" ht="15.7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customFormat="false" ht="15.7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customFormat="false" ht="15.7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customFormat="false" ht="15.7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customFormat="false" ht="15.7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customFormat="false" ht="15.7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customFormat="false" ht="15.7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customFormat="false" ht="15.7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customFormat="false" ht="15.7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customFormat="false" ht="15.7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customFormat="false" ht="15.7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customFormat="false" ht="15.7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customFormat="false" ht="15.7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customFormat="false" ht="15.7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customFormat="false" ht="15.7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customFormat="false" ht="15.7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customFormat="false" ht="15.7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customFormat="false" ht="15.7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customFormat="false" ht="15.7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customFormat="false" ht="15.7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customFormat="false" ht="15.7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customFormat="false" ht="15.7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customFormat="false" ht="15.7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customFormat="false" ht="15.7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customFormat="false" ht="15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customFormat="false" ht="15.7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customFormat="false" ht="15.7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customFormat="false" ht="15.7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customFormat="false" ht="15.7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customFormat="false" ht="15.7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customFormat="false" ht="15.7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customFormat="false" ht="15.7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customFormat="false" ht="15.7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customFormat="false" ht="15.7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customFormat="false" ht="15.7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customFormat="false" ht="15.7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customFormat="false" ht="15.7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customFormat="false" ht="15.7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customFormat="false" ht="15.7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customFormat="false" ht="15.7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customFormat="false" ht="15.7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customFormat="false" ht="15.7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customFormat="false" ht="15.7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customFormat="false" ht="15.7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customFormat="false" ht="15.7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customFormat="false" ht="15.7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customFormat="false" ht="15.7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customFormat="false" ht="15.7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customFormat="false" ht="15.7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customFormat="false" ht="15.7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customFormat="false" ht="15.7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customFormat="false" ht="15.7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customFormat="false" ht="15.7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customFormat="false" ht="15.7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customFormat="false" ht="15.7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customFormat="false" ht="15.7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customFormat="false" ht="15.7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customFormat="false" ht="15.7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8" min="1" style="0" width="10"/>
  </cols>
  <sheetData>
    <row r="1" customFormat="false" ht="59.25" hidden="false" customHeight="true" outlineLevel="0" collapsed="false">
      <c r="A1" s="64" t="s">
        <v>101</v>
      </c>
      <c r="B1" s="64"/>
      <c r="C1" s="64"/>
      <c r="D1" s="64"/>
      <c r="E1" s="64"/>
      <c r="F1" s="64"/>
      <c r="G1" s="64"/>
      <c r="H1" s="64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customFormat="false" ht="12.75" hidden="false" customHeight="true" outlineLevel="0" collapsed="false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customFormat="false" ht="12.75" hidden="false" customHeight="true" outlineLevel="0" collapsed="false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customFormat="false" ht="12.75" hidden="false" customHeight="true" outlineLevel="0" collapsed="false">
      <c r="A4" s="1" t="s">
        <v>102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customFormat="false" ht="12.75" hidden="false" customHeight="true" outlineLevel="0" collapsed="false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customFormat="false" ht="12.75" hidden="false" customHeight="true" outlineLevel="0" collapsed="false">
      <c r="A6" s="65"/>
      <c r="B6" s="66"/>
      <c r="C6" s="66"/>
      <c r="D6" s="66"/>
      <c r="E6" s="66"/>
      <c r="F6" s="66"/>
      <c r="G6" s="66"/>
      <c r="H6" s="67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customFormat="false" ht="12.75" hidden="false" customHeight="true" outlineLevel="0" collapsed="false">
      <c r="A7" s="68"/>
      <c r="B7" s="31"/>
      <c r="C7" s="31"/>
      <c r="D7" s="31"/>
      <c r="E7" s="31"/>
      <c r="F7" s="31"/>
      <c r="G7" s="31"/>
      <c r="H7" s="6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customFormat="false" ht="12.75" hidden="false" customHeight="true" outlineLevel="0" collapsed="false">
      <c r="A8" s="68"/>
      <c r="B8" s="31"/>
      <c r="C8" s="31"/>
      <c r="D8" s="31"/>
      <c r="E8" s="31"/>
      <c r="F8" s="31"/>
      <c r="G8" s="31"/>
      <c r="H8" s="6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customFormat="false" ht="12.75" hidden="false" customHeight="true" outlineLevel="0" collapsed="false">
      <c r="A9" s="68"/>
      <c r="B9" s="31"/>
      <c r="C9" s="31"/>
      <c r="D9" s="31"/>
      <c r="E9" s="31"/>
      <c r="F9" s="31"/>
      <c r="G9" s="31"/>
      <c r="H9" s="6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customFormat="false" ht="12.75" hidden="false" customHeight="true" outlineLevel="0" collapsed="false">
      <c r="A10" s="68"/>
      <c r="B10" s="31"/>
      <c r="C10" s="31"/>
      <c r="D10" s="31"/>
      <c r="E10" s="31"/>
      <c r="F10" s="31"/>
      <c r="G10" s="31"/>
      <c r="H10" s="6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customFormat="false" ht="12.75" hidden="false" customHeight="true" outlineLevel="0" collapsed="false">
      <c r="A11" s="68"/>
      <c r="B11" s="31"/>
      <c r="C11" s="31"/>
      <c r="D11" s="31"/>
      <c r="E11" s="31"/>
      <c r="F11" s="31"/>
      <c r="G11" s="31"/>
      <c r="H11" s="6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customFormat="false" ht="12.75" hidden="false" customHeight="true" outlineLevel="0" collapsed="false">
      <c r="A12" s="68"/>
      <c r="B12" s="31"/>
      <c r="C12" s="31"/>
      <c r="D12" s="31"/>
      <c r="E12" s="31"/>
      <c r="F12" s="31"/>
      <c r="G12" s="31"/>
      <c r="H12" s="6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customFormat="false" ht="12.75" hidden="false" customHeight="true" outlineLevel="0" collapsed="false">
      <c r="A13" s="68"/>
      <c r="B13" s="31"/>
      <c r="C13" s="31"/>
      <c r="D13" s="31"/>
      <c r="E13" s="31"/>
      <c r="F13" s="31"/>
      <c r="G13" s="31"/>
      <c r="H13" s="6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customFormat="false" ht="12.75" hidden="false" customHeight="true" outlineLevel="0" collapsed="false">
      <c r="A14" s="68"/>
      <c r="B14" s="31"/>
      <c r="C14" s="31"/>
      <c r="D14" s="31"/>
      <c r="E14" s="31"/>
      <c r="F14" s="31"/>
      <c r="G14" s="31"/>
      <c r="H14" s="6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customFormat="false" ht="12.75" hidden="false" customHeight="true" outlineLevel="0" collapsed="false">
      <c r="A15" s="68"/>
      <c r="B15" s="31"/>
      <c r="C15" s="31"/>
      <c r="D15" s="31"/>
      <c r="E15" s="31"/>
      <c r="F15" s="31"/>
      <c r="G15" s="31"/>
      <c r="H15" s="6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customFormat="false" ht="12.75" hidden="false" customHeight="true" outlineLevel="0" collapsed="false">
      <c r="A16" s="68"/>
      <c r="B16" s="31"/>
      <c r="C16" s="31"/>
      <c r="D16" s="31"/>
      <c r="E16" s="31"/>
      <c r="F16" s="31"/>
      <c r="G16" s="31"/>
      <c r="H16" s="6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 customFormat="false" ht="12.75" hidden="false" customHeight="true" outlineLevel="0" collapsed="false">
      <c r="A17" s="68"/>
      <c r="B17" s="31"/>
      <c r="C17" s="31"/>
      <c r="D17" s="31"/>
      <c r="E17" s="31"/>
      <c r="F17" s="31"/>
      <c r="G17" s="31"/>
      <c r="H17" s="6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customFormat="false" ht="12.75" hidden="false" customHeight="true" outlineLevel="0" collapsed="false">
      <c r="A18" s="68"/>
      <c r="B18" s="31"/>
      <c r="C18" s="31"/>
      <c r="D18" s="31"/>
      <c r="E18" s="31"/>
      <c r="F18" s="31"/>
      <c r="G18" s="31"/>
      <c r="H18" s="6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customFormat="false" ht="12.75" hidden="false" customHeight="true" outlineLevel="0" collapsed="false">
      <c r="A19" s="68"/>
      <c r="B19" s="31"/>
      <c r="C19" s="31"/>
      <c r="D19" s="31"/>
      <c r="E19" s="31"/>
      <c r="F19" s="31"/>
      <c r="G19" s="31"/>
      <c r="H19" s="6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customFormat="false" ht="12.75" hidden="false" customHeight="true" outlineLevel="0" collapsed="false">
      <c r="A20" s="68"/>
      <c r="B20" s="31"/>
      <c r="C20" s="31"/>
      <c r="D20" s="31"/>
      <c r="E20" s="31"/>
      <c r="F20" s="31"/>
      <c r="G20" s="31"/>
      <c r="H20" s="6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customFormat="false" ht="12.75" hidden="false" customHeight="true" outlineLevel="0" collapsed="false">
      <c r="A21" s="68"/>
      <c r="B21" s="31"/>
      <c r="C21" s="31"/>
      <c r="D21" s="31"/>
      <c r="E21" s="31"/>
      <c r="F21" s="31"/>
      <c r="G21" s="31"/>
      <c r="H21" s="6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customFormat="false" ht="12.75" hidden="false" customHeight="true" outlineLevel="0" collapsed="false">
      <c r="A22" s="68"/>
      <c r="B22" s="31"/>
      <c r="C22" s="31"/>
      <c r="D22" s="31"/>
      <c r="E22" s="31"/>
      <c r="F22" s="31"/>
      <c r="G22" s="31"/>
      <c r="H22" s="6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customFormat="false" ht="12.75" hidden="false" customHeight="true" outlineLevel="0" collapsed="false">
      <c r="A23" s="69"/>
      <c r="B23" s="62"/>
      <c r="C23" s="62"/>
      <c r="D23" s="62"/>
      <c r="E23" s="62"/>
      <c r="F23" s="62"/>
      <c r="G23" s="62"/>
      <c r="H23" s="6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 customFormat="false" ht="18.75" hidden="false" customHeight="true" outlineLevel="0" collapsed="false">
      <c r="A24" s="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 customFormat="false" ht="18.75" hidden="false" customHeight="true" outlineLevel="0" collapsed="false">
      <c r="A25" s="1" t="s">
        <v>103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customFormat="false" ht="12.75" hidden="false" customHeight="true" outlineLevel="0" collapsed="false">
      <c r="A26" s="70" t="s">
        <v>104</v>
      </c>
      <c r="B26" s="66"/>
      <c r="C26" s="66"/>
      <c r="D26" s="66"/>
      <c r="E26" s="66"/>
      <c r="F26" s="66"/>
      <c r="G26" s="66"/>
      <c r="H26" s="67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 customFormat="false" ht="12.75" hidden="false" customHeight="true" outlineLevel="0" collapsed="false">
      <c r="A27" s="68"/>
      <c r="B27" s="31"/>
      <c r="C27" s="31"/>
      <c r="D27" s="31"/>
      <c r="E27" s="31"/>
      <c r="F27" s="31"/>
      <c r="G27" s="31"/>
      <c r="H27" s="6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 customFormat="false" ht="12.75" hidden="false" customHeight="true" outlineLevel="0" collapsed="false">
      <c r="A28" s="68"/>
      <c r="B28" s="31"/>
      <c r="C28" s="31"/>
      <c r="D28" s="31"/>
      <c r="E28" s="31"/>
      <c r="F28" s="31"/>
      <c r="G28" s="31"/>
      <c r="H28" s="6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 customFormat="false" ht="12.75" hidden="false" customHeight="true" outlineLevel="0" collapsed="false">
      <c r="A29" s="68"/>
      <c r="B29" s="31"/>
      <c r="C29" s="31"/>
      <c r="D29" s="31"/>
      <c r="E29" s="31"/>
      <c r="F29" s="31"/>
      <c r="G29" s="31"/>
      <c r="H29" s="6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customFormat="false" ht="12.75" hidden="false" customHeight="true" outlineLevel="0" collapsed="false">
      <c r="A30" s="68"/>
      <c r="B30" s="31"/>
      <c r="C30" s="31"/>
      <c r="D30" s="31"/>
      <c r="E30" s="31"/>
      <c r="F30" s="31"/>
      <c r="G30" s="31"/>
      <c r="H30" s="6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 customFormat="false" ht="12.75" hidden="false" customHeight="true" outlineLevel="0" collapsed="false">
      <c r="A31" s="68"/>
      <c r="B31" s="31"/>
      <c r="C31" s="31"/>
      <c r="D31" s="31"/>
      <c r="E31" s="31"/>
      <c r="F31" s="31"/>
      <c r="G31" s="31"/>
      <c r="H31" s="6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customFormat="false" ht="12.75" hidden="false" customHeight="true" outlineLevel="0" collapsed="false">
      <c r="A32" s="68"/>
      <c r="B32" s="31"/>
      <c r="C32" s="31"/>
      <c r="D32" s="31"/>
      <c r="E32" s="31"/>
      <c r="F32" s="31"/>
      <c r="G32" s="31"/>
      <c r="H32" s="6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customFormat="false" ht="12.75" hidden="false" customHeight="true" outlineLevel="0" collapsed="false">
      <c r="A33" s="31"/>
      <c r="B33" s="31"/>
      <c r="C33" s="31"/>
      <c r="D33" s="31"/>
      <c r="E33" s="31"/>
      <c r="F33" s="31"/>
      <c r="G33" s="31"/>
      <c r="H33" s="6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customFormat="false" ht="12.75" hidden="false" customHeight="true" outlineLevel="0" collapsed="false">
      <c r="A34" s="68"/>
      <c r="B34" s="31"/>
      <c r="C34" s="31"/>
      <c r="D34" s="31"/>
      <c r="E34" s="31"/>
      <c r="F34" s="31"/>
      <c r="G34" s="31"/>
      <c r="H34" s="6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customFormat="false" ht="12.75" hidden="false" customHeight="true" outlineLevel="0" collapsed="false">
      <c r="A35" s="68"/>
      <c r="B35" s="31"/>
      <c r="C35" s="31"/>
      <c r="D35" s="31"/>
      <c r="E35" s="31"/>
      <c r="F35" s="31"/>
      <c r="G35" s="31"/>
      <c r="H35" s="6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 customFormat="false" ht="12.75" hidden="false" customHeight="true" outlineLevel="0" collapsed="false">
      <c r="A36" s="68"/>
      <c r="B36" s="31"/>
      <c r="C36" s="31"/>
      <c r="D36" s="31"/>
      <c r="E36" s="31"/>
      <c r="F36" s="31"/>
      <c r="G36" s="31"/>
      <c r="H36" s="6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customFormat="false" ht="12.75" hidden="false" customHeight="true" outlineLevel="0" collapsed="false">
      <c r="A37" s="69"/>
      <c r="B37" s="62"/>
      <c r="C37" s="62"/>
      <c r="D37" s="62"/>
      <c r="E37" s="62"/>
      <c r="F37" s="62"/>
      <c r="G37" s="62"/>
      <c r="H37" s="63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 customFormat="false" ht="12.75" hidden="false" customHeight="true" outlineLevel="0" collapsed="false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customFormat="false" ht="12.75" hidden="false" customHeight="tru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 customFormat="false" ht="12.75" hidden="false" customHeight="tru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customFormat="false" ht="12.75" hidden="false" customHeight="tru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 customFormat="false" ht="12.75" hidden="false" customHeight="tru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 customFormat="false" ht="12.75" hidden="false" customHeight="tru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 customFormat="false" ht="12.75" hidden="false" customHeight="tru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 customFormat="false" ht="12.75" hidden="false" customHeight="tru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 customFormat="false" ht="12.75" hidden="false" customHeight="tru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customFormat="false" ht="12.75" hidden="false" customHeight="tru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customFormat="false" ht="12.75" hidden="false" customHeight="tru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 customFormat="false" ht="12.75" hidden="false" customHeight="tru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customFormat="false" ht="12.7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 customFormat="false" ht="12.75" hidden="false" customHeight="tru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 customFormat="false" ht="12.75" hidden="false" customHeight="tru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customFormat="false" ht="12.75" hidden="false" customHeight="tru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 customFormat="false" ht="12.75" hidden="false" customHeight="true" outlineLevel="0" collapsed="false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 customFormat="false" ht="12.75" hidden="false" customHeight="true" outlineLevel="0" collapsed="false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 customFormat="false" ht="12.75" hidden="false" customHeight="true" outlineLevel="0" collapsed="false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 customFormat="false" ht="12.75" hidden="false" customHeight="true" outlineLevel="0" collapsed="false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 customFormat="false" ht="12.75" hidden="false" customHeight="true" outlineLevel="0" collapsed="false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 customFormat="false" ht="12.75" hidden="false" customHeight="true" outlineLevel="0" collapsed="false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 customFormat="false" ht="12.75" hidden="false" customHeight="tru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 customFormat="false" ht="12.75" hidden="false" customHeight="true" outlineLevel="0" collapsed="false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 customFormat="false" ht="12.75" hidden="false" customHeight="true" outlineLevel="0" collapsed="false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 customFormat="false" ht="12.75" hidden="false" customHeight="true" outlineLevel="0" collapsed="false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customFormat="false" ht="12.75" hidden="false" customHeight="true" outlineLevel="0" collapsed="false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 customFormat="false" ht="12.75" hidden="false" customHeight="true" outlineLevel="0" collapsed="false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 customFormat="false" ht="12.75" hidden="false" customHeight="true" outlineLevel="0" collapsed="false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 customFormat="false" ht="12.75" hidden="false" customHeight="true" outlineLevel="0" collapsed="false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</row>
    <row r="68" customFormat="false" ht="12.75" hidden="false" customHeight="true" outlineLevel="0" collapsed="false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 customFormat="false" ht="12.75" hidden="false" customHeight="true" outlineLevel="0" collapsed="false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 customFormat="false" ht="12.75" hidden="false" customHeight="true" outlineLevel="0" collapsed="false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 customFormat="false" ht="12.75" hidden="false" customHeight="true" outlineLevel="0" collapsed="false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 customFormat="false" ht="12.75" hidden="false" customHeight="true" outlineLevel="0" collapsed="false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 customFormat="false" ht="12.75" hidden="false" customHeight="true" outlineLevel="0" collapsed="false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 customFormat="false" ht="12.75" hidden="false" customHeight="true" outlineLevel="0" collapsed="false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 customFormat="false" ht="12.75" hidden="false" customHeight="true" outlineLevel="0" collapsed="false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 customFormat="false" ht="12.75" hidden="false" customHeight="true" outlineLevel="0" collapsed="false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</row>
    <row r="77" customFormat="false" ht="12.75" hidden="false" customHeight="true" outlineLevel="0" collapsed="false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</row>
    <row r="78" customFormat="false" ht="12.75" hidden="false" customHeight="true" outlineLevel="0" collapsed="false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</row>
    <row r="79" customFormat="false" ht="12.75" hidden="false" customHeight="true" outlineLevel="0" collapsed="false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 customFormat="false" ht="12.75" hidden="false" customHeight="true" outlineLevel="0" collapsed="false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 customFormat="false" ht="12.75" hidden="false" customHeight="true" outlineLevel="0" collapsed="false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 customFormat="false" ht="12.75" hidden="false" customHeight="true" outlineLevel="0" collapsed="false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</row>
    <row r="83" customFormat="false" ht="12.75" hidden="false" customHeight="true" outlineLevel="0" collapsed="false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</row>
    <row r="84" customFormat="false" ht="12.75" hidden="false" customHeight="true" outlineLevel="0" collapsed="false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</row>
    <row r="85" customFormat="false" ht="12.75" hidden="false" customHeight="true" outlineLevel="0" collapsed="false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</row>
    <row r="86" customFormat="false" ht="12.75" hidden="false" customHeight="true" outlineLevel="0" collapsed="false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</row>
    <row r="87" customFormat="false" ht="12.75" hidden="false" customHeight="true" outlineLevel="0" collapsed="false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 customFormat="false" ht="12.7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 customFormat="false" ht="12.7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 customFormat="false" ht="12.7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 customFormat="false" ht="12.7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 customFormat="false" ht="12.7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 customFormat="false" ht="12.7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 customFormat="false" ht="12.7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 customFormat="false" ht="12.7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 customFormat="false" ht="12.7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 customFormat="false" ht="12.7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customFormat="false" ht="12.7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 customFormat="false" ht="12.7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customFormat="false" ht="12.7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customFormat="false" ht="12.7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customFormat="false" ht="12.7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customFormat="false" ht="12.7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customFormat="false" ht="12.7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customFormat="false" ht="12.7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customFormat="false" ht="12.7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 customFormat="false" ht="12.7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customFormat="false" ht="12.7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customFormat="false" ht="12.7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customFormat="false" ht="12.7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customFormat="false" ht="12.7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customFormat="false" ht="12.7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customFormat="false" ht="12.7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 customFormat="false" ht="12.7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customFormat="false" ht="12.7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customFormat="false" ht="12.7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customFormat="false" ht="12.7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customFormat="false" ht="12.7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customFormat="false" ht="12.7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customFormat="false" ht="12.7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customFormat="false" ht="12.7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 customFormat="false" ht="12.7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customFormat="false" ht="12.7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customFormat="false" ht="12.7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customFormat="false" ht="12.7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 customFormat="false" ht="12.7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 customFormat="false" ht="12.7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 customFormat="false" ht="12.7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 customFormat="false" ht="12.7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 customFormat="false" ht="12.7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 customFormat="false" ht="12.7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 customFormat="false" ht="12.7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 customFormat="false" ht="12.7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 customFormat="false" ht="12.7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 customFormat="false" ht="12.7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 customFormat="false" ht="12.7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customFormat="false" ht="12.7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customFormat="false" ht="12.7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customFormat="false" ht="12.7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customFormat="false" ht="12.7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customFormat="false" ht="12.7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</row>
    <row r="143" customFormat="false" ht="12.7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</row>
    <row r="144" customFormat="false" ht="12.7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</row>
    <row r="145" customFormat="false" ht="12.7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</row>
    <row r="146" customFormat="false" ht="12.7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</row>
    <row r="147" customFormat="false" ht="12.7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</row>
    <row r="148" customFormat="false" ht="12.7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</row>
    <row r="149" customFormat="false" ht="12.7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</row>
    <row r="150" customFormat="false" ht="12.7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</row>
    <row r="151" customFormat="false" ht="12.7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customFormat="false" ht="12.7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</row>
    <row r="153" customFormat="false" ht="12.7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</row>
    <row r="154" customFormat="false" ht="12.7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</row>
    <row r="155" customFormat="false" ht="12.7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</row>
    <row r="156" customFormat="false" ht="12.7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</row>
    <row r="157" customFormat="false" ht="12.7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</row>
    <row r="158" customFormat="false" ht="12.7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</row>
    <row r="159" customFormat="false" ht="12.7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</row>
    <row r="160" customFormat="false" ht="12.7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</row>
    <row r="161" customFormat="false" ht="12.7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</row>
    <row r="162" customFormat="false" ht="12.7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</row>
    <row r="163" customFormat="false" ht="12.7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</row>
    <row r="164" customFormat="false" ht="12.7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</row>
    <row r="165" customFormat="false" ht="12.7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</row>
    <row r="166" customFormat="false" ht="12.7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</row>
    <row r="167" customFormat="false" ht="12.7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</row>
    <row r="168" customFormat="false" ht="12.7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</row>
    <row r="169" customFormat="false" ht="12.7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</row>
    <row r="170" customFormat="false" ht="12.7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</row>
    <row r="171" customFormat="false" ht="12.7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</row>
    <row r="172" customFormat="false" ht="12.7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customFormat="false" ht="12.7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</row>
    <row r="174" customFormat="false" ht="12.7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customFormat="false" ht="12.7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</row>
    <row r="176" customFormat="false" ht="12.7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customFormat="false" ht="12.7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</row>
    <row r="178" customFormat="false" ht="12.7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customFormat="false" ht="12.7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</row>
    <row r="180" customFormat="false" ht="12.7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customFormat="false" ht="12.7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</row>
    <row r="182" customFormat="false" ht="12.7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</row>
    <row r="183" customFormat="false" ht="12.7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</row>
    <row r="184" customFormat="false" ht="12.7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</row>
    <row r="185" customFormat="false" ht="12.7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</row>
    <row r="186" customFormat="false" ht="12.7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customFormat="false" ht="12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customFormat="false" ht="12.7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</row>
    <row r="189" customFormat="false" ht="12.7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customFormat="false" ht="12.7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</row>
    <row r="191" customFormat="false" ht="12.7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</row>
    <row r="192" customFormat="false" ht="12.7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customFormat="false" ht="12.7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</row>
    <row r="194" customFormat="false" ht="12.7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</row>
    <row r="195" customFormat="false" ht="12.7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</row>
    <row r="196" customFormat="false" ht="12.7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</row>
    <row r="197" customFormat="false" ht="12.7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</row>
    <row r="198" customFormat="false" ht="12.7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</row>
    <row r="199" customFormat="false" ht="12.7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</row>
    <row r="200" customFormat="false" ht="12.7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</row>
    <row r="201" customFormat="false" ht="12.7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</row>
    <row r="202" customFormat="false" ht="12.7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</row>
    <row r="203" customFormat="false" ht="12.7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</row>
    <row r="204" customFormat="false" ht="12.7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</row>
    <row r="205" customFormat="false" ht="12.7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</row>
    <row r="206" customFormat="false" ht="12.7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</row>
    <row r="207" customFormat="false" ht="12.7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customFormat="false" ht="12.7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customFormat="false" ht="12.7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</row>
    <row r="210" customFormat="false" ht="12.7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</row>
    <row r="211" customFormat="false" ht="12.7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</row>
    <row r="212" customFormat="false" ht="12.7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</row>
    <row r="213" customFormat="false" ht="12.7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</row>
    <row r="214" customFormat="false" ht="12.7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</row>
    <row r="215" customFormat="false" ht="12.7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</row>
    <row r="216" customFormat="false" ht="12.7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</row>
    <row r="217" customFormat="false" ht="12.7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</row>
    <row r="218" customFormat="false" ht="12.7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</row>
    <row r="219" customFormat="false" ht="12.7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</row>
    <row r="220" customFormat="false" ht="12.7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</row>
    <row r="221" customFormat="false" ht="12.75" hidden="false" customHeight="true" outlineLevel="0" collapsed="false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</row>
    <row r="222" customFormat="false" ht="12.75" hidden="false" customHeight="true" outlineLevel="0" collapsed="false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</row>
    <row r="223" customFormat="false" ht="12.75" hidden="false" customHeight="true" outlineLevel="0" collapsed="false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</row>
    <row r="224" customFormat="false" ht="12.75" hidden="false" customHeight="true" outlineLevel="0" collapsed="false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</row>
    <row r="225" customFormat="false" ht="12.75" hidden="false" customHeight="true" outlineLevel="0" collapsed="false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</row>
    <row r="226" customFormat="false" ht="12.75" hidden="false" customHeight="true" outlineLevel="0" collapsed="false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75"/>
    <col collapsed="false" customWidth="true" hidden="false" outlineLevel="0" max="14" min="3" style="0" width="14.38"/>
  </cols>
  <sheetData>
    <row r="1" customFormat="false" ht="54.75" hidden="false" customHeight="true" outlineLevel="0" collapsed="false">
      <c r="A1" s="64" t="s">
        <v>105</v>
      </c>
      <c r="B1" s="64"/>
      <c r="C1" s="64"/>
      <c r="D1" s="64"/>
      <c r="E1" s="64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2.75" hidden="false" customHeight="true" outlineLevel="0" collapsed="false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customFormat="false" ht="12.75" hidden="false" customHeight="true" outlineLevel="0" collapsed="false">
      <c r="A3" s="31"/>
      <c r="B3" s="71"/>
      <c r="C3" s="71" t="n">
        <v>1</v>
      </c>
      <c r="D3" s="71" t="n">
        <v>2</v>
      </c>
      <c r="E3" s="71" t="n">
        <v>3</v>
      </c>
      <c r="F3" s="71" t="n">
        <v>4</v>
      </c>
      <c r="G3" s="71" t="n">
        <v>5</v>
      </c>
      <c r="H3" s="71" t="n">
        <v>6</v>
      </c>
      <c r="I3" s="71" t="n">
        <v>7</v>
      </c>
      <c r="J3" s="71" t="n">
        <v>8</v>
      </c>
      <c r="K3" s="71" t="n">
        <v>9</v>
      </c>
      <c r="L3" s="71" t="n">
        <v>10</v>
      </c>
      <c r="M3" s="71" t="n">
        <v>11</v>
      </c>
      <c r="N3" s="71" t="n">
        <v>12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customFormat="false" ht="15.75" hidden="false" customHeight="true" outlineLevel="0" collapsed="false">
      <c r="A4" s="72" t="s">
        <v>63</v>
      </c>
      <c r="B4" s="72" t="s">
        <v>62</v>
      </c>
      <c r="C4" s="72" t="s">
        <v>68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customFormat="false" ht="15.75" hidden="false" customHeight="true" outlineLevel="0" collapsed="false">
      <c r="A5" s="72"/>
      <c r="B5" s="72"/>
      <c r="C5" s="72" t="s">
        <v>106</v>
      </c>
      <c r="D5" s="72" t="s">
        <v>107</v>
      </c>
      <c r="E5" s="72" t="s">
        <v>108</v>
      </c>
      <c r="F5" s="72" t="s">
        <v>109</v>
      </c>
      <c r="G5" s="72" t="s">
        <v>110</v>
      </c>
      <c r="H5" s="72" t="s">
        <v>111</v>
      </c>
      <c r="I5" s="72" t="s">
        <v>112</v>
      </c>
      <c r="J5" s="72" t="s">
        <v>113</v>
      </c>
      <c r="K5" s="72" t="s">
        <v>114</v>
      </c>
      <c r="L5" s="72" t="s">
        <v>115</v>
      </c>
      <c r="M5" s="72" t="s">
        <v>116</v>
      </c>
      <c r="N5" s="72" t="s">
        <v>117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customFormat="false" ht="15.75" hidden="false" customHeight="true" outlineLevel="0" collapsed="false">
      <c r="A6" s="9" t="s">
        <v>74</v>
      </c>
      <c r="B6" s="73" t="s">
        <v>71</v>
      </c>
      <c r="C6" s="74" t="n">
        <f aca="false">SUMIFS('Raw Dataset (Intermediate - Exp'!$D:$D,'Raw Dataset (Intermediate - Exp'!$C:$C,'EXPERT-1'!$A6,'Raw Dataset (Intermediate - Exp'!$B:$B,'EXPERT-1'!$B6,'Raw Dataset (Intermediate - Exp'!$H:$H,'EXPERT-1'!C$3)</f>
        <v>4853</v>
      </c>
      <c r="D6" s="74" t="n">
        <f aca="false">SUMIFS('Raw Dataset (Intermediate - Exp'!$D:$D,'Raw Dataset (Intermediate - Exp'!$C:$C,'EXPERT-1'!$A6,'Raw Dataset (Intermediate - Exp'!$B:$B,'EXPERT-1'!$B6,'Raw Dataset (Intermediate - Exp'!$H:$H,'EXPERT-1'!D$3)</f>
        <v>4953</v>
      </c>
      <c r="E6" s="74" t="n">
        <f aca="false">SUMIFS('Raw Dataset (Intermediate - Exp'!$D:$D,'Raw Dataset (Intermediate - Exp'!$C:$C,'EXPERT-1'!$A6,'Raw Dataset (Intermediate - Exp'!$B:$B,'EXPERT-1'!$B6,'Raw Dataset (Intermediate - Exp'!$H:$H,'EXPERT-1'!E$3)</f>
        <v>6442</v>
      </c>
      <c r="F6" s="74" t="n">
        <f aca="false">SUMIFS('Raw Dataset (Intermediate - Exp'!$D:$D,'Raw Dataset (Intermediate - Exp'!$C:$C,'EXPERT-1'!$A6,'Raw Dataset (Intermediate - Exp'!$B:$B,'EXPERT-1'!$B6,'Raw Dataset (Intermediate - Exp'!$H:$H,'EXPERT-1'!F$3)</f>
        <v>5916</v>
      </c>
      <c r="G6" s="74" t="n">
        <f aca="false">SUMIFS('Raw Dataset (Intermediate - Exp'!$D:$D,'Raw Dataset (Intermediate - Exp'!$C:$C,'EXPERT-1'!$A6,'Raw Dataset (Intermediate - Exp'!$B:$B,'EXPERT-1'!$B6,'Raw Dataset (Intermediate - Exp'!$H:$H,'EXPERT-1'!G$3)</f>
        <v>10129</v>
      </c>
      <c r="H6" s="74" t="n">
        <f aca="false">SUMIFS('Raw Dataset (Intermediate - Exp'!$D:$D,'Raw Dataset (Intermediate - Exp'!$C:$C,'EXPERT-1'!$A6,'Raw Dataset (Intermediate - Exp'!$B:$B,'EXPERT-1'!$B6,'Raw Dataset (Intermediate - Exp'!$H:$H,'EXPERT-1'!H$3)</f>
        <v>8664</v>
      </c>
      <c r="I6" s="74" t="n">
        <f aca="false">SUMIFS('Raw Dataset (Intermediate - Exp'!$D:$D,'Raw Dataset (Intermediate - Exp'!$C:$C,'EXPERT-1'!$A6,'Raw Dataset (Intermediate - Exp'!$B:$B,'EXPERT-1'!$B6,'Raw Dataset (Intermediate - Exp'!$H:$H,'EXPERT-1'!I$3)</f>
        <v>9447</v>
      </c>
      <c r="J6" s="74" t="n">
        <f aca="false">SUMIFS('Raw Dataset (Intermediate - Exp'!$D:$D,'Raw Dataset (Intermediate - Exp'!$C:$C,'EXPERT-1'!$A6,'Raw Dataset (Intermediate - Exp'!$B:$B,'EXPERT-1'!$B6,'Raw Dataset (Intermediate - Exp'!$H:$H,'EXPERT-1'!J$3)</f>
        <v>11247</v>
      </c>
      <c r="K6" s="74" t="n">
        <f aca="false">SUMIFS('Raw Dataset (Intermediate - Exp'!$D:$D,'Raw Dataset (Intermediate - Exp'!$C:$C,'EXPERT-1'!$A6,'Raw Dataset (Intermediate - Exp'!$B:$B,'EXPERT-1'!$B6,'Raw Dataset (Intermediate - Exp'!$H:$H,'EXPERT-1'!K$3)</f>
        <v>13714</v>
      </c>
      <c r="L6" s="74" t="n">
        <f aca="false">SUMIFS('Raw Dataset (Intermediate - Exp'!$D:$D,'Raw Dataset (Intermediate - Exp'!$C:$C,'EXPERT-1'!$A6,'Raw Dataset (Intermediate - Exp'!$B:$B,'EXPERT-1'!$B6,'Raw Dataset (Intermediate - Exp'!$H:$H,'EXPERT-1'!L$3)</f>
        <v>14398</v>
      </c>
      <c r="M6" s="74" t="n">
        <f aca="false">SUMIFS('Raw Dataset (Intermediate - Exp'!$D:$D,'Raw Dataset (Intermediate - Exp'!$C:$C,'EXPERT-1'!$A6,'Raw Dataset (Intermediate - Exp'!$B:$B,'EXPERT-1'!$B6,'Raw Dataset (Intermediate - Exp'!$H:$H,'EXPERT-1'!M$3)</f>
        <v>15780</v>
      </c>
      <c r="N6" s="74" t="n">
        <f aca="false">SUMIFS('Raw Dataset (Intermediate - Exp'!$D:$D,'Raw Dataset (Intermediate - Exp'!$C:$C,'EXPERT-1'!$A6,'Raw Dataset (Intermediate - Exp'!$B:$B,'EXPERT-1'!$B6,'Raw Dataset (Intermediate - Exp'!$H:$H,'EXPERT-1'!N$3)</f>
        <v>17761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customFormat="false" ht="15.75" hidden="false" customHeight="true" outlineLevel="0" collapsed="false">
      <c r="A7" s="9" t="s">
        <v>74</v>
      </c>
      <c r="B7" s="73" t="s">
        <v>76</v>
      </c>
      <c r="C7" s="74" t="n">
        <f aca="false">SUMIFS('Raw Dataset (Intermediate - Exp'!$D:$D,'Raw Dataset (Intermediate - Exp'!$C:$C,'EXPERT-1'!$A7,'Raw Dataset (Intermediate - Exp'!$B:$B,'EXPERT-1'!$B7,'Raw Dataset (Intermediate - Exp'!$H:$H,'EXPERT-1'!C$3)</f>
        <v>2435</v>
      </c>
      <c r="D7" s="74" t="n">
        <f aca="false">SUMIFS('Raw Dataset (Intermediate - Exp'!$D:$D,'Raw Dataset (Intermediate - Exp'!$C:$C,'EXPERT-1'!$A7,'Raw Dataset (Intermediate - Exp'!$B:$B,'EXPERT-1'!$B7,'Raw Dataset (Intermediate - Exp'!$H:$H,'EXPERT-1'!D$3)</f>
        <v>2484</v>
      </c>
      <c r="E7" s="74" t="n">
        <f aca="false">SUMIFS('Raw Dataset (Intermediate - Exp'!$D:$D,'Raw Dataset (Intermediate - Exp'!$C:$C,'EXPERT-1'!$A7,'Raw Dataset (Intermediate - Exp'!$B:$B,'EXPERT-1'!$B7,'Raw Dataset (Intermediate - Exp'!$H:$H,'EXPERT-1'!E$3)</f>
        <v>3300</v>
      </c>
      <c r="F7" s="74" t="n">
        <f aca="false">SUMIFS('Raw Dataset (Intermediate - Exp'!$D:$D,'Raw Dataset (Intermediate - Exp'!$C:$C,'EXPERT-1'!$A7,'Raw Dataset (Intermediate - Exp'!$B:$B,'EXPERT-1'!$B7,'Raw Dataset (Intermediate - Exp'!$H:$H,'EXPERT-1'!F$3)</f>
        <v>2988</v>
      </c>
      <c r="G7" s="74" t="n">
        <f aca="false">SUMIFS('Raw Dataset (Intermediate - Exp'!$D:$D,'Raw Dataset (Intermediate - Exp'!$C:$C,'EXPERT-1'!$A7,'Raw Dataset (Intermediate - Exp'!$B:$B,'EXPERT-1'!$B7,'Raw Dataset (Intermediate - Exp'!$H:$H,'EXPERT-1'!G$3)</f>
        <v>5131</v>
      </c>
      <c r="H7" s="74" t="n">
        <f aca="false">SUMIFS('Raw Dataset (Intermediate - Exp'!$D:$D,'Raw Dataset (Intermediate - Exp'!$C:$C,'EXPERT-1'!$A7,'Raw Dataset (Intermediate - Exp'!$B:$B,'EXPERT-1'!$B7,'Raw Dataset (Intermediate - Exp'!$H:$H,'EXPERT-1'!H$3)</f>
        <v>4230</v>
      </c>
      <c r="I7" s="74" t="n">
        <f aca="false">SUMIFS('Raw Dataset (Intermediate - Exp'!$D:$D,'Raw Dataset (Intermediate - Exp'!$C:$C,'EXPERT-1'!$A7,'Raw Dataset (Intermediate - Exp'!$B:$B,'EXPERT-1'!$B7,'Raw Dataset (Intermediate - Exp'!$H:$H,'EXPERT-1'!I$3)</f>
        <v>4845</v>
      </c>
      <c r="J7" s="74" t="n">
        <f aca="false">SUMIFS('Raw Dataset (Intermediate - Exp'!$D:$D,'Raw Dataset (Intermediate - Exp'!$C:$C,'EXPERT-1'!$A7,'Raw Dataset (Intermediate - Exp'!$B:$B,'EXPERT-1'!$B7,'Raw Dataset (Intermediate - Exp'!$H:$H,'EXPERT-1'!J$3)</f>
        <v>5625</v>
      </c>
      <c r="K7" s="74" t="n">
        <f aca="false">SUMIFS('Raw Dataset (Intermediate - Exp'!$D:$D,'Raw Dataset (Intermediate - Exp'!$C:$C,'EXPERT-1'!$A7,'Raw Dataset (Intermediate - Exp'!$B:$B,'EXPERT-1'!$B7,'Raw Dataset (Intermediate - Exp'!$H:$H,'EXPERT-1'!K$3)</f>
        <v>6940</v>
      </c>
      <c r="L7" s="74" t="n">
        <f aca="false">SUMIFS('Raw Dataset (Intermediate - Exp'!$D:$D,'Raw Dataset (Intermediate - Exp'!$C:$C,'EXPERT-1'!$A7,'Raw Dataset (Intermediate - Exp'!$B:$B,'EXPERT-1'!$B7,'Raw Dataset (Intermediate - Exp'!$H:$H,'EXPERT-1'!L$3)</f>
        <v>7214</v>
      </c>
      <c r="M7" s="74" t="n">
        <f aca="false">SUMIFS('Raw Dataset (Intermediate - Exp'!$D:$D,'Raw Dataset (Intermediate - Exp'!$C:$C,'EXPERT-1'!$A7,'Raw Dataset (Intermediate - Exp'!$B:$B,'EXPERT-1'!$B7,'Raw Dataset (Intermediate - Exp'!$H:$H,'EXPERT-1'!M$3)</f>
        <v>7805</v>
      </c>
      <c r="N7" s="74" t="n">
        <f aca="false">SUMIFS('Raw Dataset (Intermediate - Exp'!$D:$D,'Raw Dataset (Intermediate - Exp'!$C:$C,'EXPERT-1'!$A7,'Raw Dataset (Intermediate - Exp'!$B:$B,'EXPERT-1'!$B7,'Raw Dataset (Intermediate - Exp'!$H:$H,'EXPERT-1'!N$3)</f>
        <v>8698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customFormat="false" ht="15.75" hidden="false" customHeight="true" outlineLevel="0" collapsed="false">
      <c r="A8" s="9" t="s">
        <v>74</v>
      </c>
      <c r="B8" s="73" t="s">
        <v>78</v>
      </c>
      <c r="C8" s="74" t="n">
        <f aca="false">SUMIFS('Raw Dataset (Intermediate - Exp'!$D:$D,'Raw Dataset (Intermediate - Exp'!$C:$C,'EXPERT-1'!$A8,'Raw Dataset (Intermediate - Exp'!$B:$B,'EXPERT-1'!$B8,'Raw Dataset (Intermediate - Exp'!$H:$H,'EXPERT-1'!C$3)</f>
        <v>3564</v>
      </c>
      <c r="D8" s="74" t="n">
        <f aca="false">SUMIFS('Raw Dataset (Intermediate - Exp'!$D:$D,'Raw Dataset (Intermediate - Exp'!$C:$C,'EXPERT-1'!$A8,'Raw Dataset (Intermediate - Exp'!$B:$B,'EXPERT-1'!$B8,'Raw Dataset (Intermediate - Exp'!$H:$H,'EXPERT-1'!D$3)</f>
        <v>3751</v>
      </c>
      <c r="E8" s="74" t="n">
        <f aca="false">SUMIFS('Raw Dataset (Intermediate - Exp'!$D:$D,'Raw Dataset (Intermediate - Exp'!$C:$C,'EXPERT-1'!$A8,'Raw Dataset (Intermediate - Exp'!$B:$B,'EXPERT-1'!$B8,'Raw Dataset (Intermediate - Exp'!$H:$H,'EXPERT-1'!E$3)</f>
        <v>4950</v>
      </c>
      <c r="F8" s="74" t="n">
        <f aca="false">SUMIFS('Raw Dataset (Intermediate - Exp'!$D:$D,'Raw Dataset (Intermediate - Exp'!$C:$C,'EXPERT-1'!$A8,'Raw Dataset (Intermediate - Exp'!$B:$B,'EXPERT-1'!$B8,'Raw Dataset (Intermediate - Exp'!$H:$H,'EXPERT-1'!F$3)</f>
        <v>4558</v>
      </c>
      <c r="G8" s="74" t="n">
        <f aca="false">SUMIFS('Raw Dataset (Intermediate - Exp'!$D:$D,'Raw Dataset (Intermediate - Exp'!$C:$C,'EXPERT-1'!$A8,'Raw Dataset (Intermediate - Exp'!$B:$B,'EXPERT-1'!$B8,'Raw Dataset (Intermediate - Exp'!$H:$H,'EXPERT-1'!G$3)</f>
        <v>7507</v>
      </c>
      <c r="H8" s="74" t="n">
        <f aca="false">SUMIFS('Raw Dataset (Intermediate - Exp'!$D:$D,'Raw Dataset (Intermediate - Exp'!$C:$C,'EXPERT-1'!$A8,'Raw Dataset (Intermediate - Exp'!$B:$B,'EXPERT-1'!$B8,'Raw Dataset (Intermediate - Exp'!$H:$H,'EXPERT-1'!H$3)</f>
        <v>6771</v>
      </c>
      <c r="I8" s="74" t="n">
        <f aca="false">SUMIFS('Raw Dataset (Intermediate - Exp'!$D:$D,'Raw Dataset (Intermediate - Exp'!$C:$C,'EXPERT-1'!$A8,'Raw Dataset (Intermediate - Exp'!$B:$B,'EXPERT-1'!$B8,'Raw Dataset (Intermediate - Exp'!$H:$H,'EXPERT-1'!I$3)</f>
        <v>7163</v>
      </c>
      <c r="J8" s="74" t="n">
        <f aca="false">SUMIFS('Raw Dataset (Intermediate - Exp'!$D:$D,'Raw Dataset (Intermediate - Exp'!$C:$C,'EXPERT-1'!$A8,'Raw Dataset (Intermediate - Exp'!$B:$B,'EXPERT-1'!$B8,'Raw Dataset (Intermediate - Exp'!$H:$H,'EXPERT-1'!J$3)</f>
        <v>8352</v>
      </c>
      <c r="K8" s="74" t="n">
        <f aca="false">SUMIFS('Raw Dataset (Intermediate - Exp'!$D:$D,'Raw Dataset (Intermediate - Exp'!$C:$C,'EXPERT-1'!$A8,'Raw Dataset (Intermediate - Exp'!$B:$B,'EXPERT-1'!$B8,'Raw Dataset (Intermediate - Exp'!$H:$H,'EXPERT-1'!K$3)</f>
        <v>10452</v>
      </c>
      <c r="L8" s="74" t="n">
        <f aca="false">SUMIFS('Raw Dataset (Intermediate - Exp'!$D:$D,'Raw Dataset (Intermediate - Exp'!$C:$C,'EXPERT-1'!$A8,'Raw Dataset (Intermediate - Exp'!$B:$B,'EXPERT-1'!$B8,'Raw Dataset (Intermediate - Exp'!$H:$H,'EXPERT-1'!L$3)</f>
        <v>10885</v>
      </c>
      <c r="M8" s="74" t="n">
        <f aca="false">SUMIFS('Raw Dataset (Intermediate - Exp'!$D:$D,'Raw Dataset (Intermediate - Exp'!$C:$C,'EXPERT-1'!$A8,'Raw Dataset (Intermediate - Exp'!$B:$B,'EXPERT-1'!$B8,'Raw Dataset (Intermediate - Exp'!$H:$H,'EXPERT-1'!M$3)</f>
        <v>11951</v>
      </c>
      <c r="N8" s="74" t="n">
        <f aca="false">SUMIFS('Raw Dataset (Intermediate - Exp'!$D:$D,'Raw Dataset (Intermediate - Exp'!$C:$C,'EXPERT-1'!$A8,'Raw Dataset (Intermediate - Exp'!$B:$B,'EXPERT-1'!$B8,'Raw Dataset (Intermediate - Exp'!$H:$H,'EXPERT-1'!N$3)</f>
        <v>13125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customFormat="false" ht="15.75" hidden="false" customHeight="true" outlineLevel="0" collapsed="false">
      <c r="A9" s="9" t="s">
        <v>72</v>
      </c>
      <c r="B9" s="73" t="s">
        <v>71</v>
      </c>
      <c r="C9" s="74" t="n">
        <f aca="false">SUMIFS('Raw Dataset (Intermediate - Exp'!$D:$D,'Raw Dataset (Intermediate - Exp'!$C:$C,'EXPERT-1'!$A9,'Raw Dataset (Intermediate - Exp'!$B:$B,'EXPERT-1'!$B9,'Raw Dataset (Intermediate - Exp'!$H:$H,'EXPERT-1'!C$3)</f>
        <v>2488</v>
      </c>
      <c r="D9" s="74" t="n">
        <f aca="false">SUMIFS('Raw Dataset (Intermediate - Exp'!$D:$D,'Raw Dataset (Intermediate - Exp'!$C:$C,'EXPERT-1'!$A9,'Raw Dataset (Intermediate - Exp'!$B:$B,'EXPERT-1'!$B9,'Raw Dataset (Intermediate - Exp'!$H:$H,'EXPERT-1'!D$3)</f>
        <v>2494</v>
      </c>
      <c r="E9" s="74" t="n">
        <f aca="false">SUMIFS('Raw Dataset (Intermediate - Exp'!$D:$D,'Raw Dataset (Intermediate - Exp'!$C:$C,'EXPERT-1'!$A9,'Raw Dataset (Intermediate - Exp'!$B:$B,'EXPERT-1'!$B9,'Raw Dataset (Intermediate - Exp'!$H:$H,'EXPERT-1'!E$3)</f>
        <v>3274</v>
      </c>
      <c r="F9" s="74" t="n">
        <f aca="false">SUMIFS('Raw Dataset (Intermediate - Exp'!$D:$D,'Raw Dataset (Intermediate - Exp'!$C:$C,'EXPERT-1'!$A9,'Raw Dataset (Intermediate - Exp'!$B:$B,'EXPERT-1'!$B9,'Raw Dataset (Intermediate - Exp'!$H:$H,'EXPERT-1'!F$3)</f>
        <v>3279</v>
      </c>
      <c r="G9" s="74" t="n">
        <f aca="false">SUMIFS('Raw Dataset (Intermediate - Exp'!$D:$D,'Raw Dataset (Intermediate - Exp'!$C:$C,'EXPERT-1'!$A9,'Raw Dataset (Intermediate - Exp'!$B:$B,'EXPERT-1'!$B9,'Raw Dataset (Intermediate - Exp'!$H:$H,'EXPERT-1'!G$3)</f>
        <v>5427</v>
      </c>
      <c r="H9" s="74" t="n">
        <f aca="false">SUMIFS('Raw Dataset (Intermediate - Exp'!$D:$D,'Raw Dataset (Intermediate - Exp'!$C:$C,'EXPERT-1'!$A9,'Raw Dataset (Intermediate - Exp'!$B:$B,'EXPERT-1'!$B9,'Raw Dataset (Intermediate - Exp'!$H:$H,'EXPERT-1'!H$3)</f>
        <v>4683</v>
      </c>
      <c r="I9" s="74" t="n">
        <f aca="false">SUMIFS('Raw Dataset (Intermediate - Exp'!$D:$D,'Raw Dataset (Intermediate - Exp'!$C:$C,'EXPERT-1'!$A9,'Raw Dataset (Intermediate - Exp'!$B:$B,'EXPERT-1'!$B9,'Raw Dataset (Intermediate - Exp'!$H:$H,'EXPERT-1'!I$3)</f>
        <v>5269</v>
      </c>
      <c r="J9" s="74" t="n">
        <f aca="false">SUMIFS('Raw Dataset (Intermediate - Exp'!$D:$D,'Raw Dataset (Intermediate - Exp'!$C:$C,'EXPERT-1'!$A9,'Raw Dataset (Intermediate - Exp'!$B:$B,'EXPERT-1'!$B9,'Raw Dataset (Intermediate - Exp'!$H:$H,'EXPERT-1'!J$3)</f>
        <v>5908</v>
      </c>
      <c r="K9" s="74" t="n">
        <f aca="false">SUMIFS('Raw Dataset (Intermediate - Exp'!$D:$D,'Raw Dataset (Intermediate - Exp'!$C:$C,'EXPERT-1'!$A9,'Raw Dataset (Intermediate - Exp'!$B:$B,'EXPERT-1'!$B9,'Raw Dataset (Intermediate - Exp'!$H:$H,'EXPERT-1'!K$3)</f>
        <v>7592</v>
      </c>
      <c r="L9" s="74" t="n">
        <f aca="false">SUMIFS('Raw Dataset (Intermediate - Exp'!$D:$D,'Raw Dataset (Intermediate - Exp'!$C:$C,'EXPERT-1'!$A9,'Raw Dataset (Intermediate - Exp'!$B:$B,'EXPERT-1'!$B9,'Raw Dataset (Intermediate - Exp'!$H:$H,'EXPERT-1'!L$3)</f>
        <v>7787</v>
      </c>
      <c r="M9" s="74" t="n">
        <f aca="false">SUMIFS('Raw Dataset (Intermediate - Exp'!$D:$D,'Raw Dataset (Intermediate - Exp'!$C:$C,'EXPERT-1'!$A9,'Raw Dataset (Intermediate - Exp'!$B:$B,'EXPERT-1'!$B9,'Raw Dataset (Intermediate - Exp'!$H:$H,'EXPERT-1'!M$3)</f>
        <v>8629</v>
      </c>
      <c r="N9" s="74" t="n">
        <f aca="false">SUMIFS('Raw Dataset (Intermediate - Exp'!$D:$D,'Raw Dataset (Intermediate - Exp'!$C:$C,'EXPERT-1'!$A9,'Raw Dataset (Intermediate - Exp'!$B:$B,'EXPERT-1'!$B9,'Raw Dataset (Intermediate - Exp'!$H:$H,'EXPERT-1'!N$3)</f>
        <v>9057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5.75" hidden="false" customHeight="true" outlineLevel="0" collapsed="false">
      <c r="A10" s="9" t="s">
        <v>72</v>
      </c>
      <c r="B10" s="73" t="s">
        <v>76</v>
      </c>
      <c r="C10" s="74" t="n">
        <f aca="false">SUMIFS('Raw Dataset (Intermediate - Exp'!$D:$D,'Raw Dataset (Intermediate - Exp'!$C:$C,'EXPERT-1'!$A10,'Raw Dataset (Intermediate - Exp'!$B:$B,'EXPERT-1'!$B10,'Raw Dataset (Intermediate - Exp'!$H:$H,'EXPERT-1'!C$3)</f>
        <v>2300</v>
      </c>
      <c r="D10" s="74" t="n">
        <f aca="false">SUMIFS('Raw Dataset (Intermediate - Exp'!$D:$D,'Raw Dataset (Intermediate - Exp'!$C:$C,'EXPERT-1'!$A10,'Raw Dataset (Intermediate - Exp'!$B:$B,'EXPERT-1'!$B10,'Raw Dataset (Intermediate - Exp'!$H:$H,'EXPERT-1'!D$3)</f>
        <v>2348</v>
      </c>
      <c r="E10" s="74" t="n">
        <f aca="false">SUMIFS('Raw Dataset (Intermediate - Exp'!$D:$D,'Raw Dataset (Intermediate - Exp'!$C:$C,'EXPERT-1'!$A10,'Raw Dataset (Intermediate - Exp'!$B:$B,'EXPERT-1'!$B10,'Raw Dataset (Intermediate - Exp'!$H:$H,'EXPERT-1'!E$3)</f>
        <v>3088</v>
      </c>
      <c r="F10" s="74" t="n">
        <f aca="false">SUMIFS('Raw Dataset (Intermediate - Exp'!$D:$D,'Raw Dataset (Intermediate - Exp'!$C:$C,'EXPERT-1'!$A10,'Raw Dataset (Intermediate - Exp'!$B:$B,'EXPERT-1'!$B10,'Raw Dataset (Intermediate - Exp'!$H:$H,'EXPERT-1'!F$3)</f>
        <v>2992</v>
      </c>
      <c r="G10" s="74" t="n">
        <f aca="false">SUMIFS('Raw Dataset (Intermediate - Exp'!$D:$D,'Raw Dataset (Intermediate - Exp'!$C:$C,'EXPERT-1'!$A10,'Raw Dataset (Intermediate - Exp'!$B:$B,'EXPERT-1'!$B10,'Raw Dataset (Intermediate - Exp'!$H:$H,'EXPERT-1'!G$3)</f>
        <v>5073</v>
      </c>
      <c r="H10" s="74" t="n">
        <f aca="false">SUMIFS('Raw Dataset (Intermediate - Exp'!$D:$D,'Raw Dataset (Intermediate - Exp'!$C:$C,'EXPERT-1'!$A10,'Raw Dataset (Intermediate - Exp'!$B:$B,'EXPERT-1'!$B10,'Raw Dataset (Intermediate - Exp'!$H:$H,'EXPERT-1'!H$3)</f>
        <v>4256</v>
      </c>
      <c r="I10" s="74" t="n">
        <f aca="false">SUMIFS('Raw Dataset (Intermediate - Exp'!$D:$D,'Raw Dataset (Intermediate - Exp'!$C:$C,'EXPERT-1'!$A10,'Raw Dataset (Intermediate - Exp'!$B:$B,'EXPERT-1'!$B10,'Raw Dataset (Intermediate - Exp'!$H:$H,'EXPERT-1'!I$3)</f>
        <v>4829</v>
      </c>
      <c r="J10" s="74" t="n">
        <f aca="false">SUMIFS('Raw Dataset (Intermediate - Exp'!$D:$D,'Raw Dataset (Intermediate - Exp'!$C:$C,'EXPERT-1'!$A10,'Raw Dataset (Intermediate - Exp'!$B:$B,'EXPERT-1'!$B10,'Raw Dataset (Intermediate - Exp'!$H:$H,'EXPERT-1'!J$3)</f>
        <v>5598</v>
      </c>
      <c r="K10" s="74" t="n">
        <f aca="false">SUMIFS('Raw Dataset (Intermediate - Exp'!$D:$D,'Raw Dataset (Intermediate - Exp'!$C:$C,'EXPERT-1'!$A10,'Raw Dataset (Intermediate - Exp'!$B:$B,'EXPERT-1'!$B10,'Raw Dataset (Intermediate - Exp'!$H:$H,'EXPERT-1'!K$3)</f>
        <v>6964</v>
      </c>
      <c r="L10" s="74" t="n">
        <f aca="false">SUMIFS('Raw Dataset (Intermediate - Exp'!$D:$D,'Raw Dataset (Intermediate - Exp'!$C:$C,'EXPERT-1'!$A10,'Raw Dataset (Intermediate - Exp'!$B:$B,'EXPERT-1'!$B10,'Raw Dataset (Intermediate - Exp'!$H:$H,'EXPERT-1'!L$3)</f>
        <v>7187</v>
      </c>
      <c r="M10" s="74" t="n">
        <f aca="false">SUMIFS('Raw Dataset (Intermediate - Exp'!$D:$D,'Raw Dataset (Intermediate - Exp'!$C:$C,'EXPERT-1'!$A10,'Raw Dataset (Intermediate - Exp'!$B:$B,'EXPERT-1'!$B10,'Raw Dataset (Intermediate - Exp'!$H:$H,'EXPERT-1'!M$3)</f>
        <v>7927</v>
      </c>
      <c r="N10" s="74" t="n">
        <f aca="false">SUMIFS('Raw Dataset (Intermediate - Exp'!$D:$D,'Raw Dataset (Intermediate - Exp'!$C:$C,'EXPERT-1'!$A10,'Raw Dataset (Intermediate - Exp'!$B:$B,'EXPERT-1'!$B10,'Raw Dataset (Intermediate - Exp'!$H:$H,'EXPERT-1'!N$3)</f>
        <v>8656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customFormat="false" ht="15.75" hidden="false" customHeight="true" outlineLevel="0" collapsed="false">
      <c r="A11" s="9" t="s">
        <v>72</v>
      </c>
      <c r="B11" s="73" t="s">
        <v>82</v>
      </c>
      <c r="C11" s="74" t="n">
        <f aca="false">SUMIFS('Raw Dataset (Intermediate - Exp'!$D:$D,'Raw Dataset (Intermediate - Exp'!$C:$C,'EXPERT-1'!$A11,'Raw Dataset (Intermediate - Exp'!$B:$B,'EXPERT-1'!$B11,'Raw Dataset (Intermediate - Exp'!$H:$H,'EXPERT-1'!C$3)</f>
        <v>2877</v>
      </c>
      <c r="D11" s="74" t="n">
        <f aca="false">SUMIFS('Raw Dataset (Intermediate - Exp'!$D:$D,'Raw Dataset (Intermediate - Exp'!$C:$C,'EXPERT-1'!$A11,'Raw Dataset (Intermediate - Exp'!$B:$B,'EXPERT-1'!$B11,'Raw Dataset (Intermediate - Exp'!$H:$H,'EXPERT-1'!D$3)</f>
        <v>3078</v>
      </c>
      <c r="E11" s="74" t="n">
        <f aca="false">SUMIFS('Raw Dataset (Intermediate - Exp'!$D:$D,'Raw Dataset (Intermediate - Exp'!$C:$C,'EXPERT-1'!$A11,'Raw Dataset (Intermediate - Exp'!$B:$B,'EXPERT-1'!$B11,'Raw Dataset (Intermediate - Exp'!$H:$H,'EXPERT-1'!E$3)</f>
        <v>4011</v>
      </c>
      <c r="F11" s="74" t="n">
        <f aca="false">SUMIFS('Raw Dataset (Intermediate - Exp'!$D:$D,'Raw Dataset (Intermediate - Exp'!$C:$C,'EXPERT-1'!$A11,'Raw Dataset (Intermediate - Exp'!$B:$B,'EXPERT-1'!$B11,'Raw Dataset (Intermediate - Exp'!$H:$H,'EXPERT-1'!F$3)</f>
        <v>3856</v>
      </c>
      <c r="G11" s="74" t="n">
        <f aca="false">SUMIFS('Raw Dataset (Intermediate - Exp'!$D:$D,'Raw Dataset (Intermediate - Exp'!$C:$C,'EXPERT-1'!$A11,'Raw Dataset (Intermediate - Exp'!$B:$B,'EXPERT-1'!$B11,'Raw Dataset (Intermediate - Exp'!$H:$H,'EXPERT-1'!G$3)</f>
        <v>6554</v>
      </c>
      <c r="H11" s="74" t="n">
        <f aca="false">SUMIFS('Raw Dataset (Intermediate - Exp'!$D:$D,'Raw Dataset (Intermediate - Exp'!$C:$C,'EXPERT-1'!$A11,'Raw Dataset (Intermediate - Exp'!$B:$B,'EXPERT-1'!$B11,'Raw Dataset (Intermediate - Exp'!$H:$H,'EXPERT-1'!H$3)</f>
        <v>5665</v>
      </c>
      <c r="I11" s="74" t="n">
        <f aca="false">SUMIFS('Raw Dataset (Intermediate - Exp'!$D:$D,'Raw Dataset (Intermediate - Exp'!$C:$C,'EXPERT-1'!$A11,'Raw Dataset (Intermediate - Exp'!$B:$B,'EXPERT-1'!$B11,'Raw Dataset (Intermediate - Exp'!$H:$H,'EXPERT-1'!I$3)</f>
        <v>6199</v>
      </c>
      <c r="J11" s="74" t="n">
        <f aca="false">SUMIFS('Raw Dataset (Intermediate - Exp'!$D:$D,'Raw Dataset (Intermediate - Exp'!$C:$C,'EXPERT-1'!$A11,'Raw Dataset (Intermediate - Exp'!$B:$B,'EXPERT-1'!$B11,'Raw Dataset (Intermediate - Exp'!$H:$H,'EXPERT-1'!J$3)</f>
        <v>7268</v>
      </c>
      <c r="K11" s="74" t="n">
        <f aca="false">SUMIFS('Raw Dataset (Intermediate - Exp'!$D:$D,'Raw Dataset (Intermediate - Exp'!$C:$C,'EXPERT-1'!$A11,'Raw Dataset (Intermediate - Exp'!$B:$B,'EXPERT-1'!$B11,'Raw Dataset (Intermediate - Exp'!$H:$H,'EXPERT-1'!K$3)</f>
        <v>9050</v>
      </c>
      <c r="L11" s="74" t="n">
        <f aca="false">SUMIFS('Raw Dataset (Intermediate - Exp'!$D:$D,'Raw Dataset (Intermediate - Exp'!$C:$C,'EXPERT-1'!$A11,'Raw Dataset (Intermediate - Exp'!$B:$B,'EXPERT-1'!$B11,'Raw Dataset (Intermediate - Exp'!$H:$H,'EXPERT-1'!L$3)</f>
        <v>9226</v>
      </c>
      <c r="M11" s="74" t="n">
        <f aca="false">SUMIFS('Raw Dataset (Intermediate - Exp'!$D:$D,'Raw Dataset (Intermediate - Exp'!$C:$C,'EXPERT-1'!$A11,'Raw Dataset (Intermediate - Exp'!$B:$B,'EXPERT-1'!$B11,'Raw Dataset (Intermediate - Exp'!$H:$H,'EXPERT-1'!M$3)</f>
        <v>10155</v>
      </c>
      <c r="N11" s="74" t="n">
        <f aca="false">SUMIFS('Raw Dataset (Intermediate - Exp'!$D:$D,'Raw Dataset (Intermediate - Exp'!$C:$C,'EXPERT-1'!$A11,'Raw Dataset (Intermediate - Exp'!$B:$B,'EXPERT-1'!$B11,'Raw Dataset (Intermediate - Exp'!$H:$H,'EXPERT-1'!N$3)</f>
        <v>11379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12.75" hidden="false" customHeight="true" outlineLevel="0" collapsed="false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customFormat="false" ht="12.75" hidden="false" customHeight="true" outlineLevel="0" collapsed="false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customFormat="false" ht="12.75" hidden="false" customHeight="true" outlineLevel="0" collapsed="false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2.75" hidden="false" customHeight="true" outlineLevel="0" collapsed="false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2.75" hidden="false" customHeight="true" outlineLevel="0" collapsed="false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customFormat="false" ht="12.75" hidden="false" customHeight="true" outlineLevel="0" collapsed="false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customFormat="false" ht="12.75" hidden="false" customHeight="true" outlineLevel="0" collapsed="false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customFormat="false" ht="12.75" hidden="false" customHeight="true" outlineLevel="0" collapsed="false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customFormat="false" ht="12.75" hidden="false" customHeight="tru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customFormat="false" ht="12.75" hidden="false" customHeight="tru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customFormat="false" ht="12.75" hidden="false" customHeight="tru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customFormat="false" ht="12.75" hidden="false" customHeight="tru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customFormat="false" ht="12.75" hidden="false" customHeight="true" outlineLevel="0" collapsed="false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customFormat="false" ht="12.75" hidden="false" customHeight="true" outlineLevel="0" collapsed="false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customFormat="false" ht="12.75" hidden="false" customHeight="true" outlineLevel="0" collapsed="false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customFormat="false" ht="12.75" hidden="false" customHeight="true" outlineLevel="0" collapsed="false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customFormat="false" ht="12.75" hidden="false" customHeight="tru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customFormat="false" ht="12.75" hidden="false" customHeight="true" outlineLevel="0" collapsed="false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customFormat="false" ht="12.75" hidden="false" customHeight="tru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customFormat="false" ht="12.75" hidden="false" customHeight="true" outlineLevel="0" collapsed="false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customFormat="false" ht="12.75" hidden="false" customHeight="true" outlineLevel="0" collapsed="false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customFormat="false" ht="12.75" hidden="false" customHeight="true" outlineLevel="0" collapsed="false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customFormat="false" ht="12.75" hidden="false" customHeight="true" outlineLevel="0" collapsed="false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customFormat="false" ht="12.75" hidden="false" customHeight="true" outlineLevel="0" collapsed="false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customFormat="false" ht="12.75" hidden="false" customHeight="true" outlineLevel="0" collapsed="false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customFormat="false" ht="12.75" hidden="false" customHeight="true" outlineLevel="0" collapsed="false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customFormat="false" ht="12.75" hidden="false" customHeight="true" outlineLevel="0" collapsed="false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Format="false" ht="12.75" hidden="false" customHeight="tru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Format="false" ht="12.75" hidden="false" customHeight="tru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Format="false" ht="12.75" hidden="false" customHeight="tru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Format="false" ht="12.75" hidden="false" customHeight="tru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customFormat="false" ht="12.75" hidden="false" customHeight="tru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customFormat="false" ht="12.75" hidden="false" customHeight="tru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customFormat="false" ht="12.75" hidden="false" customHeight="tru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customFormat="false" ht="12.75" hidden="false" customHeight="tru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customFormat="false" ht="12.75" hidden="false" customHeight="tru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customFormat="false" ht="12.75" hidden="false" customHeight="tru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customFormat="false" ht="12.75" hidden="false" customHeight="tru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customFormat="false" ht="12.7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customFormat="false" ht="12.75" hidden="false" customHeight="tru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customFormat="false" ht="12.75" hidden="false" customHeight="tru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customFormat="false" ht="12.75" hidden="false" customHeight="tru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customFormat="false" ht="12.75" hidden="false" customHeight="true" outlineLevel="0" collapsed="false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customFormat="false" ht="12.75" hidden="false" customHeight="true" outlineLevel="0" collapsed="false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customFormat="false" ht="12.75" hidden="false" customHeight="true" outlineLevel="0" collapsed="false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customFormat="false" ht="12.75" hidden="false" customHeight="true" outlineLevel="0" collapsed="false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customFormat="false" ht="12.75" hidden="false" customHeight="true" outlineLevel="0" collapsed="false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customFormat="false" ht="12.75" hidden="false" customHeight="true" outlineLevel="0" collapsed="false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2.75" hidden="false" customHeight="tru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2.75" hidden="false" customHeight="true" outlineLevel="0" collapsed="false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2.75" hidden="false" customHeight="true" outlineLevel="0" collapsed="false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2.75" hidden="false" customHeight="true" outlineLevel="0" collapsed="false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2.75" hidden="false" customHeight="true" outlineLevel="0" collapsed="false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2.75" hidden="false" customHeight="true" outlineLevel="0" collapsed="false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2.75" hidden="false" customHeight="true" outlineLevel="0" collapsed="false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2.75" hidden="false" customHeight="true" outlineLevel="0" collapsed="false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2.75" hidden="false" customHeight="true" outlineLevel="0" collapsed="false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2.75" hidden="false" customHeight="true" outlineLevel="0" collapsed="false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12.75" hidden="false" customHeight="true" outlineLevel="0" collapsed="false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2.75" hidden="false" customHeight="true" outlineLevel="0" collapsed="false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2.75" hidden="false" customHeight="true" outlineLevel="0" collapsed="false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2.75" hidden="false" customHeight="true" outlineLevel="0" collapsed="false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2.75" hidden="false" customHeight="true" outlineLevel="0" collapsed="false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2.75" hidden="false" customHeight="true" outlineLevel="0" collapsed="false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2.75" hidden="false" customHeight="true" outlineLevel="0" collapsed="false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2.75" hidden="false" customHeight="true" outlineLevel="0" collapsed="false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2.75" hidden="false" customHeight="true" outlineLevel="0" collapsed="false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2.75" hidden="false" customHeight="true" outlineLevel="0" collapsed="false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customFormat="false" ht="12.75" hidden="false" customHeight="true" outlineLevel="0" collapsed="false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customFormat="false" ht="12.75" hidden="false" customHeight="true" outlineLevel="0" collapsed="false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customFormat="false" ht="12.75" hidden="false" customHeight="true" outlineLevel="0" collapsed="false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customFormat="false" ht="12.75" hidden="false" customHeight="true" outlineLevel="0" collapsed="false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customFormat="false" ht="12.75" hidden="false" customHeight="true" outlineLevel="0" collapsed="false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customFormat="false" ht="12.75" hidden="false" customHeight="true" outlineLevel="0" collapsed="false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12.75" hidden="false" customHeight="true" outlineLevel="0" collapsed="false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customFormat="false" ht="12.75" hidden="false" customHeight="true" outlineLevel="0" collapsed="false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customFormat="false" ht="12.7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customFormat="false" ht="12.7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2.7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2.7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Format="false" ht="12.7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Format="false" ht="12.7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2.7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Format="false" ht="12.7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2.7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Format="false" ht="12.7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Format="false" ht="12.7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Format="false" ht="12.7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customFormat="false" ht="12.7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2.7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customFormat="false" ht="12.7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customFormat="false" ht="12.7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2.7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customFormat="false" ht="12.7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customFormat="false" ht="12.7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customFormat="false" ht="12.7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customFormat="false" ht="12.7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customFormat="false" ht="12.7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customFormat="false" ht="12.7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customFormat="false" ht="12.7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customFormat="false" ht="12.7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customFormat="false" ht="12.7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customFormat="false" ht="12.7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customFormat="false" ht="12.7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customFormat="false" ht="12.7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customFormat="false" ht="12.7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customFormat="false" ht="12.7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customFormat="false" ht="12.7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customFormat="false" ht="12.7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customFormat="false" ht="12.7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customFormat="false" ht="12.7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2.7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customFormat="false" ht="12.7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customFormat="false" ht="12.7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customFormat="false" ht="12.7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customFormat="false" ht="12.7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2.7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customFormat="false" ht="12.7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customFormat="false" ht="12.7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customFormat="false" ht="12.7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2.7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customFormat="false" ht="12.7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customFormat="false" ht="12.7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customFormat="false" ht="12.7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customFormat="false" ht="12.7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customFormat="false" ht="12.7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customFormat="false" ht="12.7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customFormat="false" ht="12.7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customFormat="false" ht="12.7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customFormat="false" ht="12.7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customFormat="false" ht="12.7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customFormat="false" ht="12.7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customFormat="false" ht="12.7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customFormat="false" ht="12.7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customFormat="false" ht="12.7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customFormat="false" ht="12.7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customFormat="false" ht="12.7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2.7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customFormat="false" ht="12.7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customFormat="false" ht="12.7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customFormat="false" ht="12.7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customFormat="false" ht="12.7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customFormat="false" ht="12.7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customFormat="false" ht="12.7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customFormat="false" ht="12.7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customFormat="false" ht="12.7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customFormat="false" ht="12.7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customFormat="false" ht="12.7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customFormat="false" ht="12.7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customFormat="false" ht="12.7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customFormat="false" ht="12.7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customFormat="false" ht="12.7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customFormat="false" ht="12.7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customFormat="false" ht="12.7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customFormat="false" ht="12.7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customFormat="false" ht="12.7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customFormat="false" ht="12.7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customFormat="false" ht="12.7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customFormat="false" ht="12.7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customFormat="false" ht="12.7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customFormat="false" ht="12.7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customFormat="false" ht="12.7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customFormat="false" ht="12.7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customFormat="false" ht="12.7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customFormat="false" ht="12.7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customFormat="false" ht="12.7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customFormat="false" ht="12.7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customFormat="false" ht="12.7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customFormat="false" ht="12.7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customFormat="false" ht="12.7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customFormat="false" ht="12.7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customFormat="false" ht="12.7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customFormat="false" ht="12.7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customFormat="false" ht="12.7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customFormat="false" ht="12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customFormat="false" ht="12.7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customFormat="false" ht="12.7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customFormat="false" ht="12.7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customFormat="false" ht="12.7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customFormat="false" ht="12.7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customFormat="false" ht="12.7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customFormat="false" ht="12.7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customFormat="false" ht="12.7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customFormat="false" ht="12.7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customFormat="false" ht="12.7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customFormat="false" ht="12.7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customFormat="false" ht="12.7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customFormat="false" ht="12.7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customFormat="false" ht="12.7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customFormat="false" ht="12.7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customFormat="false" ht="12.7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customFormat="false" ht="12.7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customFormat="false" ht="12.7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customFormat="false" ht="12.7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customFormat="false" ht="12.7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customFormat="false" ht="12.7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customFormat="false" ht="12.7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customFormat="false" ht="12.7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customFormat="false" ht="12.7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customFormat="false" ht="12.7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customFormat="false" ht="12.7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customFormat="false" ht="12.7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customFormat="false" ht="12.7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customFormat="false" ht="12.7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customFormat="false" ht="12.7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customFormat="false" ht="12.7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customFormat="false" ht="12.7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customFormat="false" ht="12.7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E1"/>
    <mergeCell ref="A4:A5"/>
    <mergeCell ref="B4:B5"/>
    <mergeCell ref="C4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38"/>
    <col collapsed="false" customWidth="true" hidden="false" outlineLevel="0" max="10" min="3" style="0" width="15.13"/>
  </cols>
  <sheetData>
    <row r="1" customFormat="false" ht="210" hidden="false" customHeight="true" outlineLevel="0" collapsed="false">
      <c r="A1" s="64" t="s">
        <v>118</v>
      </c>
      <c r="B1" s="64"/>
      <c r="C1" s="64"/>
      <c r="D1" s="64"/>
      <c r="E1" s="64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2.75" hidden="false" customHeight="true" outlineLevel="0" collapsed="false">
      <c r="A2" s="71"/>
      <c r="B2" s="71"/>
      <c r="C2" s="71"/>
      <c r="D2" s="71"/>
      <c r="E2" s="71"/>
      <c r="F2" s="71"/>
      <c r="G2" s="71"/>
      <c r="H2" s="71"/>
      <c r="I2" s="71"/>
      <c r="J2" s="7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customFormat="false" ht="12.75" hidden="false" customHeight="true" outlineLevel="0" collapsed="false">
      <c r="A3" s="71"/>
      <c r="B3" s="71"/>
      <c r="C3" s="71" t="n">
        <v>1</v>
      </c>
      <c r="D3" s="71" t="n">
        <v>1</v>
      </c>
      <c r="E3" s="71" t="n">
        <v>1</v>
      </c>
      <c r="F3" s="71" t="n">
        <v>1</v>
      </c>
      <c r="G3" s="71" t="n">
        <v>2</v>
      </c>
      <c r="H3" s="71" t="n">
        <v>2</v>
      </c>
      <c r="I3" s="71" t="n">
        <v>2</v>
      </c>
      <c r="J3" s="71" t="n">
        <v>2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customFormat="false" ht="15.75" hidden="false" customHeight="true" outlineLevel="0" collapsed="false">
      <c r="A4" s="72" t="s">
        <v>63</v>
      </c>
      <c r="B4" s="72" t="s">
        <v>62</v>
      </c>
      <c r="C4" s="72" t="s">
        <v>119</v>
      </c>
      <c r="D4" s="72"/>
      <c r="E4" s="72"/>
      <c r="F4" s="72"/>
      <c r="G4" s="72"/>
      <c r="H4" s="72"/>
      <c r="I4" s="72"/>
      <c r="J4" s="72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customFormat="false" ht="15.75" hidden="false" customHeight="true" outlineLevel="0" collapsed="false">
      <c r="A5" s="72"/>
      <c r="B5" s="72"/>
      <c r="C5" s="72" t="s">
        <v>106</v>
      </c>
      <c r="D5" s="72"/>
      <c r="E5" s="72"/>
      <c r="F5" s="72"/>
      <c r="G5" s="72" t="s">
        <v>107</v>
      </c>
      <c r="H5" s="72"/>
      <c r="I5" s="72"/>
      <c r="J5" s="72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customFormat="false" ht="15.75" hidden="false" customHeight="true" outlineLevel="0" collapsed="false">
      <c r="A6" s="72"/>
      <c r="B6" s="72"/>
      <c r="C6" s="72" t="s">
        <v>86</v>
      </c>
      <c r="D6" s="72" t="s">
        <v>92</v>
      </c>
      <c r="E6" s="72" t="s">
        <v>81</v>
      </c>
      <c r="F6" s="72" t="s">
        <v>84</v>
      </c>
      <c r="G6" s="72" t="s">
        <v>86</v>
      </c>
      <c r="H6" s="72" t="s">
        <v>92</v>
      </c>
      <c r="I6" s="72" t="s">
        <v>81</v>
      </c>
      <c r="J6" s="72" t="s">
        <v>84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customFormat="false" ht="15.75" hidden="false" customHeight="true" outlineLevel="0" collapsed="false">
      <c r="A7" s="9" t="s">
        <v>74</v>
      </c>
      <c r="B7" s="9" t="s">
        <v>71</v>
      </c>
      <c r="C7" s="9" t="n">
        <f aca="false">SUMIFS('Raw Dataset (Intermediate - Exp'!$D:$D,'Raw Dataset (Intermediate - Exp'!$B:$B,'EXPERT-2'!$B7,'Raw Dataset (Intermediate - Exp'!$C:$C,'EXPERT-2'!$A7,'Raw Dataset (Intermediate - Exp'!$H:$H,'EXPERT-2'!C$3,'Raw Dataset (Intermediate - Exp'!$J:$J,'EXPERT-2'!C$6)</f>
        <v>1310</v>
      </c>
      <c r="D7" s="9" t="n">
        <f aca="false">SUMIFS('Raw Dataset (Intermediate - Exp'!$D:$D,'Raw Dataset (Intermediate - Exp'!$B:$B,'EXPERT-2'!$B7,'Raw Dataset (Intermediate - Exp'!$C:$C,'EXPERT-2'!$A7,'Raw Dataset (Intermediate - Exp'!$H:$H,'EXPERT-2'!D$3,'Raw Dataset (Intermediate - Exp'!$J:$J,'EXPERT-2'!D$6)</f>
        <v>925</v>
      </c>
      <c r="E7" s="9" t="n">
        <f aca="false">SUMIFS('Raw Dataset (Intermediate - Exp'!$D:$D,'Raw Dataset (Intermediate - Exp'!$B:$B,'EXPERT-2'!$B7,'Raw Dataset (Intermediate - Exp'!$C:$C,'EXPERT-2'!$A7,'Raw Dataset (Intermediate - Exp'!$H:$H,'EXPERT-2'!E$3,'Raw Dataset (Intermediate - Exp'!$J:$J,'EXPERT-2'!E$6)</f>
        <v>983</v>
      </c>
      <c r="F7" s="9" t="n">
        <f aca="false">SUMIFS('Raw Dataset (Intermediate - Exp'!$D:$D,'Raw Dataset (Intermediate - Exp'!$B:$B,'EXPERT-2'!$B7,'Raw Dataset (Intermediate - Exp'!$C:$C,'EXPERT-2'!$A7,'Raw Dataset (Intermediate - Exp'!$H:$H,'EXPERT-2'!F$3,'Raw Dataset (Intermediate - Exp'!$J:$J,'EXPERT-2'!F$6)</f>
        <v>1635</v>
      </c>
      <c r="G7" s="9" t="n">
        <f aca="false">SUMIFS('Raw Dataset (Intermediate - Exp'!$D:$D,'Raw Dataset (Intermediate - Exp'!$B:$B,'EXPERT-2'!$B7,'Raw Dataset (Intermediate - Exp'!$C:$C,'EXPERT-2'!$A7,'Raw Dataset (Intermediate - Exp'!$H:$H,'EXPERT-2'!G$3,'Raw Dataset (Intermediate - Exp'!$J:$J,'EXPERT-2'!G$6)</f>
        <v>1378</v>
      </c>
      <c r="H7" s="9" t="n">
        <f aca="false">SUMIFS('Raw Dataset (Intermediate - Exp'!$D:$D,'Raw Dataset (Intermediate - Exp'!$B:$B,'EXPERT-2'!$B7,'Raw Dataset (Intermediate - Exp'!$C:$C,'EXPERT-2'!$A7,'Raw Dataset (Intermediate - Exp'!$H:$H,'EXPERT-2'!H$3,'Raw Dataset (Intermediate - Exp'!$J:$J,'EXPERT-2'!H$6)</f>
        <v>1193</v>
      </c>
      <c r="I7" s="9" t="n">
        <f aca="false">SUMIFS('Raw Dataset (Intermediate - Exp'!$D:$D,'Raw Dataset (Intermediate - Exp'!$B:$B,'EXPERT-2'!$B7,'Raw Dataset (Intermediate - Exp'!$C:$C,'EXPERT-2'!$A7,'Raw Dataset (Intermediate - Exp'!$H:$H,'EXPERT-2'!I$3,'Raw Dataset (Intermediate - Exp'!$J:$J,'EXPERT-2'!I$6)</f>
        <v>1104</v>
      </c>
      <c r="J7" s="9" t="n">
        <f aca="false">SUMIFS('Raw Dataset (Intermediate - Exp'!$D:$D,'Raw Dataset (Intermediate - Exp'!$B:$B,'EXPERT-2'!$B7,'Raw Dataset (Intermediate - Exp'!$C:$C,'EXPERT-2'!$A7,'Raw Dataset (Intermediate - Exp'!$H:$H,'EXPERT-2'!J$3,'Raw Dataset (Intermediate - Exp'!$J:$J,'EXPERT-2'!J$6)</f>
        <v>1278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customFormat="false" ht="15.75" hidden="false" customHeight="true" outlineLevel="0" collapsed="false">
      <c r="A8" s="9" t="s">
        <v>74</v>
      </c>
      <c r="B8" s="9" t="s">
        <v>76</v>
      </c>
      <c r="C8" s="9" t="n">
        <f aca="false">SUMIFS('Raw Dataset (Intermediate - Exp'!$D:$D,'Raw Dataset (Intermediate - Exp'!$B:$B,'EXPERT-2'!$B8,'Raw Dataset (Intermediate - Exp'!$C:$C,'EXPERT-2'!$A8,'Raw Dataset (Intermediate - Exp'!$H:$H,'EXPERT-2'!C$3,'Raw Dataset (Intermediate - Exp'!$J:$J,'EXPERT-2'!C$6)</f>
        <v>599</v>
      </c>
      <c r="D8" s="9" t="n">
        <f aca="false">SUMIFS('Raw Dataset (Intermediate - Exp'!$D:$D,'Raw Dataset (Intermediate - Exp'!$B:$B,'EXPERT-2'!$B8,'Raw Dataset (Intermediate - Exp'!$C:$C,'EXPERT-2'!$A8,'Raw Dataset (Intermediate - Exp'!$H:$H,'EXPERT-2'!D$3,'Raw Dataset (Intermediate - Exp'!$J:$J,'EXPERT-2'!D$6)</f>
        <v>529</v>
      </c>
      <c r="E8" s="9" t="n">
        <f aca="false">SUMIFS('Raw Dataset (Intermediate - Exp'!$D:$D,'Raw Dataset (Intermediate - Exp'!$B:$B,'EXPERT-2'!$B8,'Raw Dataset (Intermediate - Exp'!$C:$C,'EXPERT-2'!$A8,'Raw Dataset (Intermediate - Exp'!$H:$H,'EXPERT-2'!E$3,'Raw Dataset (Intermediate - Exp'!$J:$J,'EXPERT-2'!E$6)</f>
        <v>558</v>
      </c>
      <c r="F8" s="9" t="n">
        <f aca="false">SUMIFS('Raw Dataset (Intermediate - Exp'!$D:$D,'Raw Dataset (Intermediate - Exp'!$B:$B,'EXPERT-2'!$B8,'Raw Dataset (Intermediate - Exp'!$C:$C,'EXPERT-2'!$A8,'Raw Dataset (Intermediate - Exp'!$H:$H,'EXPERT-2'!F$3,'Raw Dataset (Intermediate - Exp'!$J:$J,'EXPERT-2'!F$6)</f>
        <v>749</v>
      </c>
      <c r="G8" s="9" t="n">
        <f aca="false">SUMIFS('Raw Dataset (Intermediate - Exp'!$D:$D,'Raw Dataset (Intermediate - Exp'!$B:$B,'EXPERT-2'!$B8,'Raw Dataset (Intermediate - Exp'!$C:$C,'EXPERT-2'!$A8,'Raw Dataset (Intermediate - Exp'!$H:$H,'EXPERT-2'!G$3,'Raw Dataset (Intermediate - Exp'!$J:$J,'EXPERT-2'!G$6)</f>
        <v>678</v>
      </c>
      <c r="H8" s="9" t="n">
        <f aca="false">SUMIFS('Raw Dataset (Intermediate - Exp'!$D:$D,'Raw Dataset (Intermediate - Exp'!$B:$B,'EXPERT-2'!$B8,'Raw Dataset (Intermediate - Exp'!$C:$C,'EXPERT-2'!$A8,'Raw Dataset (Intermediate - Exp'!$H:$H,'EXPERT-2'!H$3,'Raw Dataset (Intermediate - Exp'!$J:$J,'EXPERT-2'!H$6)</f>
        <v>613</v>
      </c>
      <c r="I8" s="9" t="n">
        <f aca="false">SUMIFS('Raw Dataset (Intermediate - Exp'!$D:$D,'Raw Dataset (Intermediate - Exp'!$B:$B,'EXPERT-2'!$B8,'Raw Dataset (Intermediate - Exp'!$C:$C,'EXPERT-2'!$A8,'Raw Dataset (Intermediate - Exp'!$H:$H,'EXPERT-2'!I$3,'Raw Dataset (Intermediate - Exp'!$J:$J,'EXPERT-2'!I$6)</f>
        <v>589</v>
      </c>
      <c r="J8" s="9" t="n">
        <f aca="false">SUMIFS('Raw Dataset (Intermediate - Exp'!$D:$D,'Raw Dataset (Intermediate - Exp'!$B:$B,'EXPERT-2'!$B8,'Raw Dataset (Intermediate - Exp'!$C:$C,'EXPERT-2'!$A8,'Raw Dataset (Intermediate - Exp'!$H:$H,'EXPERT-2'!J$3,'Raw Dataset (Intermediate - Exp'!$J:$J,'EXPERT-2'!J$6)</f>
        <v>604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customFormat="false" ht="15.75" hidden="false" customHeight="true" outlineLevel="0" collapsed="false">
      <c r="A9" s="9" t="s">
        <v>74</v>
      </c>
      <c r="B9" s="9" t="s">
        <v>78</v>
      </c>
      <c r="C9" s="9" t="n">
        <f aca="false">SUMIFS('Raw Dataset (Intermediate - Exp'!$D:$D,'Raw Dataset (Intermediate - Exp'!$B:$B,'EXPERT-2'!$B9,'Raw Dataset (Intermediate - Exp'!$C:$C,'EXPERT-2'!$A9,'Raw Dataset (Intermediate - Exp'!$H:$H,'EXPERT-2'!C$3,'Raw Dataset (Intermediate - Exp'!$J:$J,'EXPERT-2'!C$6)</f>
        <v>915</v>
      </c>
      <c r="D9" s="9" t="n">
        <f aca="false">SUMIFS('Raw Dataset (Intermediate - Exp'!$D:$D,'Raw Dataset (Intermediate - Exp'!$B:$B,'EXPERT-2'!$B9,'Raw Dataset (Intermediate - Exp'!$C:$C,'EXPERT-2'!$A9,'Raw Dataset (Intermediate - Exp'!$H:$H,'EXPERT-2'!D$3,'Raw Dataset (Intermediate - Exp'!$J:$J,'EXPERT-2'!D$6)</f>
        <v>754</v>
      </c>
      <c r="E9" s="9" t="n">
        <f aca="false">SUMIFS('Raw Dataset (Intermediate - Exp'!$D:$D,'Raw Dataset (Intermediate - Exp'!$B:$B,'EXPERT-2'!$B9,'Raw Dataset (Intermediate - Exp'!$C:$C,'EXPERT-2'!$A9,'Raw Dataset (Intermediate - Exp'!$H:$H,'EXPERT-2'!E$3,'Raw Dataset (Intermediate - Exp'!$J:$J,'EXPERT-2'!E$6)</f>
        <v>847</v>
      </c>
      <c r="F9" s="9" t="n">
        <f aca="false">SUMIFS('Raw Dataset (Intermediate - Exp'!$D:$D,'Raw Dataset (Intermediate - Exp'!$B:$B,'EXPERT-2'!$B9,'Raw Dataset (Intermediate - Exp'!$C:$C,'EXPERT-2'!$A9,'Raw Dataset (Intermediate - Exp'!$H:$H,'EXPERT-2'!F$3,'Raw Dataset (Intermediate - Exp'!$J:$J,'EXPERT-2'!F$6)</f>
        <v>1048</v>
      </c>
      <c r="G9" s="9" t="n">
        <f aca="false">SUMIFS('Raw Dataset (Intermediate - Exp'!$D:$D,'Raw Dataset (Intermediate - Exp'!$B:$B,'EXPERT-2'!$B9,'Raw Dataset (Intermediate - Exp'!$C:$C,'EXPERT-2'!$A9,'Raw Dataset (Intermediate - Exp'!$H:$H,'EXPERT-2'!G$3,'Raw Dataset (Intermediate - Exp'!$J:$J,'EXPERT-2'!G$6)</f>
        <v>1050</v>
      </c>
      <c r="H9" s="9" t="n">
        <f aca="false">SUMIFS('Raw Dataset (Intermediate - Exp'!$D:$D,'Raw Dataset (Intermediate - Exp'!$B:$B,'EXPERT-2'!$B9,'Raw Dataset (Intermediate - Exp'!$C:$C,'EXPERT-2'!$A9,'Raw Dataset (Intermediate - Exp'!$H:$H,'EXPERT-2'!H$3,'Raw Dataset (Intermediate - Exp'!$J:$J,'EXPERT-2'!H$6)</f>
        <v>864</v>
      </c>
      <c r="I9" s="9" t="n">
        <f aca="false">SUMIFS('Raw Dataset (Intermediate - Exp'!$D:$D,'Raw Dataset (Intermediate - Exp'!$B:$B,'EXPERT-2'!$B9,'Raw Dataset (Intermediate - Exp'!$C:$C,'EXPERT-2'!$A9,'Raw Dataset (Intermediate - Exp'!$H:$H,'EXPERT-2'!I$3,'Raw Dataset (Intermediate - Exp'!$J:$J,'EXPERT-2'!I$6)</f>
        <v>848</v>
      </c>
      <c r="J9" s="9" t="n">
        <f aca="false">SUMIFS('Raw Dataset (Intermediate - Exp'!$D:$D,'Raw Dataset (Intermediate - Exp'!$B:$B,'EXPERT-2'!$B9,'Raw Dataset (Intermediate - Exp'!$C:$C,'EXPERT-2'!$A9,'Raw Dataset (Intermediate - Exp'!$H:$H,'EXPERT-2'!J$3,'Raw Dataset (Intermediate - Exp'!$J:$J,'EXPERT-2'!J$6)</f>
        <v>989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5.75" hidden="false" customHeight="true" outlineLevel="0" collapsed="false">
      <c r="A10" s="9" t="s">
        <v>72</v>
      </c>
      <c r="B10" s="9" t="s">
        <v>71</v>
      </c>
      <c r="C10" s="9" t="n">
        <f aca="false">SUMIFS('Raw Dataset (Intermediate - Exp'!$D:$D,'Raw Dataset (Intermediate - Exp'!$B:$B,'EXPERT-2'!$B10,'Raw Dataset (Intermediate - Exp'!$C:$C,'EXPERT-2'!$A10,'Raw Dataset (Intermediate - Exp'!$H:$H,'EXPERT-2'!C$3,'Raw Dataset (Intermediate - Exp'!$J:$J,'EXPERT-2'!C$6)</f>
        <v>555</v>
      </c>
      <c r="D10" s="9" t="n">
        <f aca="false">SUMIFS('Raw Dataset (Intermediate - Exp'!$D:$D,'Raw Dataset (Intermediate - Exp'!$B:$B,'EXPERT-2'!$B10,'Raw Dataset (Intermediate - Exp'!$C:$C,'EXPERT-2'!$A10,'Raw Dataset (Intermediate - Exp'!$H:$H,'EXPERT-2'!D$3,'Raw Dataset (Intermediate - Exp'!$J:$J,'EXPERT-2'!D$6)</f>
        <v>574</v>
      </c>
      <c r="E10" s="9" t="n">
        <f aca="false">SUMIFS('Raw Dataset (Intermediate - Exp'!$D:$D,'Raw Dataset (Intermediate - Exp'!$B:$B,'EXPERT-2'!$B10,'Raw Dataset (Intermediate - Exp'!$C:$C,'EXPERT-2'!$A10,'Raw Dataset (Intermediate - Exp'!$H:$H,'EXPERT-2'!E$3,'Raw Dataset (Intermediate - Exp'!$J:$J,'EXPERT-2'!E$6)</f>
        <v>568</v>
      </c>
      <c r="F10" s="9" t="n">
        <f aca="false">SUMIFS('Raw Dataset (Intermediate - Exp'!$D:$D,'Raw Dataset (Intermediate - Exp'!$B:$B,'EXPERT-2'!$B10,'Raw Dataset (Intermediate - Exp'!$C:$C,'EXPERT-2'!$A10,'Raw Dataset (Intermediate - Exp'!$H:$H,'EXPERT-2'!F$3,'Raw Dataset (Intermediate - Exp'!$J:$J,'EXPERT-2'!F$6)</f>
        <v>791</v>
      </c>
      <c r="G10" s="9" t="n">
        <f aca="false">SUMIFS('Raw Dataset (Intermediate - Exp'!$D:$D,'Raw Dataset (Intermediate - Exp'!$B:$B,'EXPERT-2'!$B10,'Raw Dataset (Intermediate - Exp'!$C:$C,'EXPERT-2'!$A10,'Raw Dataset (Intermediate - Exp'!$H:$H,'EXPERT-2'!G$3,'Raw Dataset (Intermediate - Exp'!$J:$J,'EXPERT-2'!G$6)</f>
        <v>593</v>
      </c>
      <c r="H10" s="9" t="n">
        <f aca="false">SUMIFS('Raw Dataset (Intermediate - Exp'!$D:$D,'Raw Dataset (Intermediate - Exp'!$B:$B,'EXPERT-2'!$B10,'Raw Dataset (Intermediate - Exp'!$C:$C,'EXPERT-2'!$A10,'Raw Dataset (Intermediate - Exp'!$H:$H,'EXPERT-2'!H$3,'Raw Dataset (Intermediate - Exp'!$J:$J,'EXPERT-2'!H$6)</f>
        <v>629</v>
      </c>
      <c r="I10" s="9" t="n">
        <f aca="false">SUMIFS('Raw Dataset (Intermediate - Exp'!$D:$D,'Raw Dataset (Intermediate - Exp'!$B:$B,'EXPERT-2'!$B10,'Raw Dataset (Intermediate - Exp'!$C:$C,'EXPERT-2'!$A10,'Raw Dataset (Intermediate - Exp'!$H:$H,'EXPERT-2'!I$3,'Raw Dataset (Intermediate - Exp'!$J:$J,'EXPERT-2'!I$6)</f>
        <v>592</v>
      </c>
      <c r="J10" s="9" t="n">
        <f aca="false">SUMIFS('Raw Dataset (Intermediate - Exp'!$D:$D,'Raw Dataset (Intermediate - Exp'!$B:$B,'EXPERT-2'!$B10,'Raw Dataset (Intermediate - Exp'!$C:$C,'EXPERT-2'!$A10,'Raw Dataset (Intermediate - Exp'!$H:$H,'EXPERT-2'!J$3,'Raw Dataset (Intermediate - Exp'!$J:$J,'EXPERT-2'!J$6)</f>
        <v>680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customFormat="false" ht="15.75" hidden="false" customHeight="true" outlineLevel="0" collapsed="false">
      <c r="A11" s="9" t="s">
        <v>72</v>
      </c>
      <c r="B11" s="9" t="s">
        <v>76</v>
      </c>
      <c r="C11" s="9" t="n">
        <f aca="false">SUMIFS('Raw Dataset (Intermediate - Exp'!$D:$D,'Raw Dataset (Intermediate - Exp'!$B:$B,'EXPERT-2'!$B11,'Raw Dataset (Intermediate - Exp'!$C:$C,'EXPERT-2'!$A11,'Raw Dataset (Intermediate - Exp'!$H:$H,'EXPERT-2'!C$3,'Raw Dataset (Intermediate - Exp'!$J:$J,'EXPERT-2'!C$6)</f>
        <v>530</v>
      </c>
      <c r="D11" s="9" t="n">
        <f aca="false">SUMIFS('Raw Dataset (Intermediate - Exp'!$D:$D,'Raw Dataset (Intermediate - Exp'!$B:$B,'EXPERT-2'!$B11,'Raw Dataset (Intermediate - Exp'!$C:$C,'EXPERT-2'!$A11,'Raw Dataset (Intermediate - Exp'!$H:$H,'EXPERT-2'!D$3,'Raw Dataset (Intermediate - Exp'!$J:$J,'EXPERT-2'!D$6)</f>
        <v>540</v>
      </c>
      <c r="E11" s="9" t="n">
        <f aca="false">SUMIFS('Raw Dataset (Intermediate - Exp'!$D:$D,'Raw Dataset (Intermediate - Exp'!$B:$B,'EXPERT-2'!$B11,'Raw Dataset (Intermediate - Exp'!$C:$C,'EXPERT-2'!$A11,'Raw Dataset (Intermediate - Exp'!$H:$H,'EXPERT-2'!E$3,'Raw Dataset (Intermediate - Exp'!$J:$J,'EXPERT-2'!E$6)</f>
        <v>558</v>
      </c>
      <c r="F11" s="9" t="n">
        <f aca="false">SUMIFS('Raw Dataset (Intermediate - Exp'!$D:$D,'Raw Dataset (Intermediate - Exp'!$B:$B,'EXPERT-2'!$B11,'Raw Dataset (Intermediate - Exp'!$C:$C,'EXPERT-2'!$A11,'Raw Dataset (Intermediate - Exp'!$H:$H,'EXPERT-2'!F$3,'Raw Dataset (Intermediate - Exp'!$J:$J,'EXPERT-2'!F$6)</f>
        <v>672</v>
      </c>
      <c r="G11" s="9" t="n">
        <f aca="false">SUMIFS('Raw Dataset (Intermediate - Exp'!$D:$D,'Raw Dataset (Intermediate - Exp'!$B:$B,'EXPERT-2'!$B11,'Raw Dataset (Intermediate - Exp'!$C:$C,'EXPERT-2'!$A11,'Raw Dataset (Intermediate - Exp'!$H:$H,'EXPERT-2'!G$3,'Raw Dataset (Intermediate - Exp'!$J:$J,'EXPERT-2'!G$6)</f>
        <v>596</v>
      </c>
      <c r="H11" s="9" t="n">
        <f aca="false">SUMIFS('Raw Dataset (Intermediate - Exp'!$D:$D,'Raw Dataset (Intermediate - Exp'!$B:$B,'EXPERT-2'!$B11,'Raw Dataset (Intermediate - Exp'!$C:$C,'EXPERT-2'!$A11,'Raw Dataset (Intermediate - Exp'!$H:$H,'EXPERT-2'!H$3,'Raw Dataset (Intermediate - Exp'!$J:$J,'EXPERT-2'!H$6)</f>
        <v>560</v>
      </c>
      <c r="I11" s="9" t="n">
        <f aca="false">SUMIFS('Raw Dataset (Intermediate - Exp'!$D:$D,'Raw Dataset (Intermediate - Exp'!$B:$B,'EXPERT-2'!$B11,'Raw Dataset (Intermediate - Exp'!$C:$C,'EXPERT-2'!$A11,'Raw Dataset (Intermediate - Exp'!$H:$H,'EXPERT-2'!I$3,'Raw Dataset (Intermediate - Exp'!$J:$J,'EXPERT-2'!I$6)</f>
        <v>578</v>
      </c>
      <c r="J11" s="9" t="n">
        <f aca="false">SUMIFS('Raw Dataset (Intermediate - Exp'!$D:$D,'Raw Dataset (Intermediate - Exp'!$B:$B,'EXPERT-2'!$B11,'Raw Dataset (Intermediate - Exp'!$C:$C,'EXPERT-2'!$A11,'Raw Dataset (Intermediate - Exp'!$H:$H,'EXPERT-2'!J$3,'Raw Dataset (Intermediate - Exp'!$J:$J,'EXPERT-2'!J$6)</f>
        <v>614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15.75" hidden="false" customHeight="true" outlineLevel="0" collapsed="false">
      <c r="A12" s="9" t="s">
        <v>72</v>
      </c>
      <c r="B12" s="9" t="s">
        <v>82</v>
      </c>
      <c r="C12" s="9" t="n">
        <f aca="false">SUMIFS('Raw Dataset (Intermediate - Exp'!$D:$D,'Raw Dataset (Intermediate - Exp'!$B:$B,'EXPERT-2'!$B12,'Raw Dataset (Intermediate - Exp'!$C:$C,'EXPERT-2'!$A12,'Raw Dataset (Intermediate - Exp'!$H:$H,'EXPERT-2'!C$3,'Raw Dataset (Intermediate - Exp'!$J:$J,'EXPERT-2'!C$6)</f>
        <v>620</v>
      </c>
      <c r="D12" s="9" t="n">
        <f aca="false">SUMIFS('Raw Dataset (Intermediate - Exp'!$D:$D,'Raw Dataset (Intermediate - Exp'!$B:$B,'EXPERT-2'!$B12,'Raw Dataset (Intermediate - Exp'!$C:$C,'EXPERT-2'!$A12,'Raw Dataset (Intermediate - Exp'!$H:$H,'EXPERT-2'!D$3,'Raw Dataset (Intermediate - Exp'!$J:$J,'EXPERT-2'!D$6)</f>
        <v>693</v>
      </c>
      <c r="E12" s="9" t="n">
        <f aca="false">SUMIFS('Raw Dataset (Intermediate - Exp'!$D:$D,'Raw Dataset (Intermediate - Exp'!$B:$B,'EXPERT-2'!$B12,'Raw Dataset (Intermediate - Exp'!$C:$C,'EXPERT-2'!$A12,'Raw Dataset (Intermediate - Exp'!$H:$H,'EXPERT-2'!E$3,'Raw Dataset (Intermediate - Exp'!$J:$J,'EXPERT-2'!E$6)</f>
        <v>710</v>
      </c>
      <c r="F12" s="9" t="n">
        <f aca="false">SUMIFS('Raw Dataset (Intermediate - Exp'!$D:$D,'Raw Dataset (Intermediate - Exp'!$B:$B,'EXPERT-2'!$B12,'Raw Dataset (Intermediate - Exp'!$C:$C,'EXPERT-2'!$A12,'Raw Dataset (Intermediate - Exp'!$H:$H,'EXPERT-2'!F$3,'Raw Dataset (Intermediate - Exp'!$J:$J,'EXPERT-2'!F$6)</f>
        <v>854</v>
      </c>
      <c r="G12" s="9" t="n">
        <f aca="false">SUMIFS('Raw Dataset (Intermediate - Exp'!$D:$D,'Raw Dataset (Intermediate - Exp'!$B:$B,'EXPERT-2'!$B12,'Raw Dataset (Intermediate - Exp'!$C:$C,'EXPERT-2'!$A12,'Raw Dataset (Intermediate - Exp'!$H:$H,'EXPERT-2'!G$3,'Raw Dataset (Intermediate - Exp'!$J:$J,'EXPERT-2'!G$6)</f>
        <v>759</v>
      </c>
      <c r="H12" s="9" t="n">
        <f aca="false">SUMIFS('Raw Dataset (Intermediate - Exp'!$D:$D,'Raw Dataset (Intermediate - Exp'!$B:$B,'EXPERT-2'!$B12,'Raw Dataset (Intermediate - Exp'!$C:$C,'EXPERT-2'!$A12,'Raw Dataset (Intermediate - Exp'!$H:$H,'EXPERT-2'!H$3,'Raw Dataset (Intermediate - Exp'!$J:$J,'EXPERT-2'!H$6)</f>
        <v>770</v>
      </c>
      <c r="I12" s="9" t="n">
        <f aca="false">SUMIFS('Raw Dataset (Intermediate - Exp'!$D:$D,'Raw Dataset (Intermediate - Exp'!$B:$B,'EXPERT-2'!$B12,'Raw Dataset (Intermediate - Exp'!$C:$C,'EXPERT-2'!$A12,'Raw Dataset (Intermediate - Exp'!$H:$H,'EXPERT-2'!I$3,'Raw Dataset (Intermediate - Exp'!$J:$J,'EXPERT-2'!I$6)</f>
        <v>702</v>
      </c>
      <c r="J12" s="9" t="n">
        <f aca="false">SUMIFS('Raw Dataset (Intermediate - Exp'!$D:$D,'Raw Dataset (Intermediate - Exp'!$B:$B,'EXPERT-2'!$B12,'Raw Dataset (Intermediate - Exp'!$C:$C,'EXPERT-2'!$A12,'Raw Dataset (Intermediate - Exp'!$H:$H,'EXPERT-2'!J$3,'Raw Dataset (Intermediate - Exp'!$J:$J,'EXPERT-2'!J$6)</f>
        <v>847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customFormat="false" ht="12.75" hidden="false" customHeight="true" outlineLevel="0" collapsed="false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customFormat="false" ht="12.75" hidden="false" customHeight="true" outlineLevel="0" collapsed="false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5.75" hidden="false" customHeight="true" outlineLevel="0" collapsed="false">
      <c r="A15" s="72" t="s">
        <v>63</v>
      </c>
      <c r="B15" s="72" t="s">
        <v>62</v>
      </c>
      <c r="C15" s="72" t="s">
        <v>120</v>
      </c>
      <c r="D15" s="72"/>
      <c r="E15" s="72"/>
      <c r="F15" s="72"/>
      <c r="G15" s="72"/>
      <c r="H15" s="72"/>
      <c r="I15" s="76"/>
      <c r="J15" s="76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5.75" hidden="false" customHeight="true" outlineLevel="0" collapsed="false">
      <c r="A16" s="72"/>
      <c r="B16" s="72"/>
      <c r="C16" s="72" t="s">
        <v>106</v>
      </c>
      <c r="D16" s="72"/>
      <c r="E16" s="72"/>
      <c r="F16" s="72" t="s">
        <v>107</v>
      </c>
      <c r="G16" s="72"/>
      <c r="H16" s="72"/>
      <c r="I16" s="77"/>
      <c r="J16" s="77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customFormat="false" ht="15.75" hidden="false" customHeight="true" outlineLevel="0" collapsed="false">
      <c r="A17" s="72"/>
      <c r="B17" s="72"/>
      <c r="C17" s="72" t="s">
        <v>121</v>
      </c>
      <c r="D17" s="72" t="s">
        <v>122</v>
      </c>
      <c r="E17" s="72" t="s">
        <v>123</v>
      </c>
      <c r="F17" s="72" t="s">
        <v>121</v>
      </c>
      <c r="G17" s="72" t="s">
        <v>122</v>
      </c>
      <c r="H17" s="72" t="s">
        <v>123</v>
      </c>
      <c r="I17" s="76"/>
      <c r="J17" s="76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customFormat="false" ht="15.75" hidden="false" customHeight="true" outlineLevel="0" collapsed="false">
      <c r="A18" s="9" t="s">
        <v>74</v>
      </c>
      <c r="B18" s="9" t="s">
        <v>71</v>
      </c>
      <c r="C18" s="78" t="n">
        <f aca="false">(D7-C7)/C7</f>
        <v>-0.293893129770992</v>
      </c>
      <c r="D18" s="78" t="n">
        <f aca="false">(E7-D7)/D7</f>
        <v>0.0627027027027027</v>
      </c>
      <c r="E18" s="78" t="n">
        <f aca="false">(F7-E7)/E7</f>
        <v>0.663275686673449</v>
      </c>
      <c r="F18" s="78" t="n">
        <f aca="false">(H7-G7)/G7</f>
        <v>-0.134252539912917</v>
      </c>
      <c r="G18" s="78" t="n">
        <f aca="false">(I7-H7)/H7</f>
        <v>-0.0746018440905281</v>
      </c>
      <c r="H18" s="78" t="n">
        <f aca="false">(J7-I7)/I7</f>
        <v>0.157608695652174</v>
      </c>
      <c r="I18" s="75"/>
      <c r="J18" s="75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customFormat="false" ht="15.75" hidden="false" customHeight="true" outlineLevel="0" collapsed="false">
      <c r="A19" s="9" t="s">
        <v>74</v>
      </c>
      <c r="B19" s="9" t="s">
        <v>76</v>
      </c>
      <c r="C19" s="78" t="n">
        <f aca="false">(D8-C8)/C8</f>
        <v>-0.11686143572621</v>
      </c>
      <c r="D19" s="78" t="n">
        <f aca="false">(E8-D8)/D8</f>
        <v>0.054820415879017</v>
      </c>
      <c r="E19" s="78" t="n">
        <f aca="false">(F8-E8)/E8</f>
        <v>0.342293906810036</v>
      </c>
      <c r="F19" s="78" t="n">
        <f aca="false">(H8-G8)/G8</f>
        <v>-0.0958702064896755</v>
      </c>
      <c r="G19" s="78" t="n">
        <f aca="false">(I8-H8)/H8</f>
        <v>-0.0391517128874388</v>
      </c>
      <c r="H19" s="78" t="n">
        <f aca="false">(J8-I8)/I8</f>
        <v>0.0254668930390492</v>
      </c>
      <c r="I19" s="75"/>
      <c r="J19" s="75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customFormat="false" ht="15.75" hidden="false" customHeight="true" outlineLevel="0" collapsed="false">
      <c r="A20" s="9" t="s">
        <v>74</v>
      </c>
      <c r="B20" s="9" t="s">
        <v>78</v>
      </c>
      <c r="C20" s="78" t="n">
        <f aca="false">(D9-C9)/C9</f>
        <v>-0.175956284153005</v>
      </c>
      <c r="D20" s="78" t="n">
        <f aca="false">(E9-D9)/D9</f>
        <v>0.123342175066313</v>
      </c>
      <c r="E20" s="78" t="n">
        <f aca="false">(F9-E9)/E9</f>
        <v>0.237308146399055</v>
      </c>
      <c r="F20" s="78" t="n">
        <f aca="false">(H9-G9)/G9</f>
        <v>-0.177142857142857</v>
      </c>
      <c r="G20" s="78" t="n">
        <f aca="false">(I9-H9)/H9</f>
        <v>-0.0185185185185185</v>
      </c>
      <c r="H20" s="78" t="n">
        <f aca="false">(J9-I9)/I9</f>
        <v>0.16627358490566</v>
      </c>
      <c r="I20" s="75"/>
      <c r="J20" s="75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customFormat="false" ht="15.75" hidden="false" customHeight="true" outlineLevel="0" collapsed="false">
      <c r="A21" s="9" t="s">
        <v>72</v>
      </c>
      <c r="B21" s="9" t="s">
        <v>71</v>
      </c>
      <c r="C21" s="78" t="n">
        <f aca="false">(D10-C10)/C10</f>
        <v>0.0342342342342342</v>
      </c>
      <c r="D21" s="78" t="n">
        <f aca="false">(E10-D10)/D10</f>
        <v>-0.0104529616724739</v>
      </c>
      <c r="E21" s="78" t="n">
        <f aca="false">(F10-E10)/E10</f>
        <v>0.392605633802817</v>
      </c>
      <c r="F21" s="78" t="n">
        <f aca="false">(H10-G10)/G10</f>
        <v>0.06070826306914</v>
      </c>
      <c r="G21" s="78" t="n">
        <f aca="false">(I10-H10)/H10</f>
        <v>-0.0588235294117647</v>
      </c>
      <c r="H21" s="78" t="n">
        <f aca="false">(J10-I10)/I10</f>
        <v>0.148648648648649</v>
      </c>
      <c r="I21" s="75"/>
      <c r="J21" s="75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customFormat="false" ht="15.75" hidden="false" customHeight="true" outlineLevel="0" collapsed="false">
      <c r="A22" s="9" t="s">
        <v>72</v>
      </c>
      <c r="B22" s="9" t="s">
        <v>76</v>
      </c>
      <c r="C22" s="78" t="n">
        <f aca="false">(D11-C11)/C11</f>
        <v>0.0188679245283019</v>
      </c>
      <c r="D22" s="78" t="n">
        <f aca="false">(E11-D11)/D11</f>
        <v>0.0333333333333333</v>
      </c>
      <c r="E22" s="78" t="n">
        <f aca="false">(F11-E11)/E11</f>
        <v>0.204301075268817</v>
      </c>
      <c r="F22" s="78" t="n">
        <f aca="false">(H11-G11)/G11</f>
        <v>-0.0604026845637584</v>
      </c>
      <c r="G22" s="78" t="n">
        <f aca="false">(I11-H11)/H11</f>
        <v>0.0321428571428571</v>
      </c>
      <c r="H22" s="78" t="n">
        <f aca="false">(J11-I11)/I11</f>
        <v>0.0622837370242215</v>
      </c>
      <c r="I22" s="75"/>
      <c r="J22" s="75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customFormat="false" ht="15.75" hidden="false" customHeight="true" outlineLevel="0" collapsed="false">
      <c r="A23" s="9" t="s">
        <v>72</v>
      </c>
      <c r="B23" s="9" t="s">
        <v>82</v>
      </c>
      <c r="C23" s="78" t="n">
        <f aca="false">(D12-C12)/C12</f>
        <v>0.117741935483871</v>
      </c>
      <c r="D23" s="78" t="n">
        <f aca="false">(E12-D12)/D12</f>
        <v>0.0245310245310245</v>
      </c>
      <c r="E23" s="78" t="n">
        <f aca="false">(F12-E12)/E12</f>
        <v>0.202816901408451</v>
      </c>
      <c r="F23" s="78" t="n">
        <f aca="false">(H12-G12)/G12</f>
        <v>0.0144927536231884</v>
      </c>
      <c r="G23" s="78" t="n">
        <f aca="false">(I12-H12)/H12</f>
        <v>-0.0883116883116883</v>
      </c>
      <c r="H23" s="78" t="n">
        <f aca="false">(J12-I12)/I12</f>
        <v>0.206552706552707</v>
      </c>
      <c r="I23" s="75"/>
      <c r="J23" s="75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customFormat="false" ht="12.75" hidden="false" customHeight="true" outlineLevel="0" collapsed="false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customFormat="false" ht="12.75" hidden="false" customHeight="true" outlineLevel="0" collapsed="false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customFormat="false" ht="12.75" hidden="false" customHeight="true" outlineLevel="0" collapsed="false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customFormat="false" ht="12.75" hidden="false" customHeight="true" outlineLevel="0" collapsed="false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customFormat="false" ht="12.75" hidden="false" customHeight="tru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customFormat="false" ht="12.75" hidden="false" customHeight="true" outlineLevel="0" collapsed="false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customFormat="false" ht="12.75" hidden="false" customHeight="tru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customFormat="false" ht="12.75" hidden="false" customHeight="true" outlineLevel="0" collapsed="false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customFormat="false" ht="12.75" hidden="false" customHeight="true" outlineLevel="0" collapsed="false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customFormat="false" ht="12.75" hidden="false" customHeight="true" outlineLevel="0" collapsed="false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customFormat="false" ht="12.75" hidden="false" customHeight="true" outlineLevel="0" collapsed="false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customFormat="false" ht="12.75" hidden="false" customHeight="true" outlineLevel="0" collapsed="false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customFormat="false" ht="12.75" hidden="false" customHeight="true" outlineLevel="0" collapsed="false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customFormat="false" ht="12.75" hidden="false" customHeight="true" outlineLevel="0" collapsed="false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customFormat="false" ht="12.75" hidden="false" customHeight="true" outlineLevel="0" collapsed="false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Format="false" ht="12.75" hidden="false" customHeight="tru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Format="false" ht="12.75" hidden="false" customHeight="tru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Format="false" ht="12.75" hidden="false" customHeight="tru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Format="false" ht="12.75" hidden="false" customHeight="tru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customFormat="false" ht="12.75" hidden="false" customHeight="tru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customFormat="false" ht="12.75" hidden="false" customHeight="tru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customFormat="false" ht="12.75" hidden="false" customHeight="tru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customFormat="false" ht="12.75" hidden="false" customHeight="tru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customFormat="false" ht="12.75" hidden="false" customHeight="tru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customFormat="false" ht="12.75" hidden="false" customHeight="tru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customFormat="false" ht="12.75" hidden="false" customHeight="tru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customFormat="false" ht="12.7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customFormat="false" ht="12.75" hidden="false" customHeight="tru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customFormat="false" ht="12.75" hidden="false" customHeight="tru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customFormat="false" ht="12.75" hidden="false" customHeight="tru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customFormat="false" ht="12.75" hidden="false" customHeight="true" outlineLevel="0" collapsed="false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customFormat="false" ht="12.75" hidden="false" customHeight="true" outlineLevel="0" collapsed="false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customFormat="false" ht="12.75" hidden="false" customHeight="true" outlineLevel="0" collapsed="false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customFormat="false" ht="12.75" hidden="false" customHeight="true" outlineLevel="0" collapsed="false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customFormat="false" ht="12.75" hidden="false" customHeight="true" outlineLevel="0" collapsed="false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customFormat="false" ht="12.75" hidden="false" customHeight="true" outlineLevel="0" collapsed="false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2.75" hidden="false" customHeight="tru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2.75" hidden="false" customHeight="true" outlineLevel="0" collapsed="false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2.75" hidden="false" customHeight="true" outlineLevel="0" collapsed="false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2.75" hidden="false" customHeight="true" outlineLevel="0" collapsed="false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2.75" hidden="false" customHeight="true" outlineLevel="0" collapsed="false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2.75" hidden="false" customHeight="true" outlineLevel="0" collapsed="false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2.75" hidden="false" customHeight="true" outlineLevel="0" collapsed="false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2.75" hidden="false" customHeight="true" outlineLevel="0" collapsed="false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2.75" hidden="false" customHeight="true" outlineLevel="0" collapsed="false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2.75" hidden="false" customHeight="true" outlineLevel="0" collapsed="false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12.75" hidden="false" customHeight="true" outlineLevel="0" collapsed="false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2.75" hidden="false" customHeight="true" outlineLevel="0" collapsed="false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2.75" hidden="false" customHeight="true" outlineLevel="0" collapsed="false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2.75" hidden="false" customHeight="true" outlineLevel="0" collapsed="false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2.75" hidden="false" customHeight="true" outlineLevel="0" collapsed="false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2.75" hidden="false" customHeight="true" outlineLevel="0" collapsed="false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2.75" hidden="false" customHeight="true" outlineLevel="0" collapsed="false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2.75" hidden="false" customHeight="true" outlineLevel="0" collapsed="false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2.75" hidden="false" customHeight="true" outlineLevel="0" collapsed="false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2.75" hidden="false" customHeight="true" outlineLevel="0" collapsed="false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customFormat="false" ht="12.75" hidden="false" customHeight="true" outlineLevel="0" collapsed="false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customFormat="false" ht="12.75" hidden="false" customHeight="true" outlineLevel="0" collapsed="false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customFormat="false" ht="12.75" hidden="false" customHeight="true" outlineLevel="0" collapsed="false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customFormat="false" ht="12.75" hidden="false" customHeight="true" outlineLevel="0" collapsed="false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customFormat="false" ht="12.75" hidden="false" customHeight="true" outlineLevel="0" collapsed="false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customFormat="false" ht="12.75" hidden="false" customHeight="true" outlineLevel="0" collapsed="false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12.75" hidden="false" customHeight="true" outlineLevel="0" collapsed="false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customFormat="false" ht="12.75" hidden="false" customHeight="true" outlineLevel="0" collapsed="false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customFormat="false" ht="12.7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customFormat="false" ht="12.7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2.7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2.7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Format="false" ht="12.7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Format="false" ht="12.7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2.7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Format="false" ht="12.7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2.7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Format="false" ht="12.7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Format="false" ht="12.7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Format="false" ht="12.7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customFormat="false" ht="12.7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2.7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customFormat="false" ht="12.7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customFormat="false" ht="12.7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2.7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customFormat="false" ht="12.7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customFormat="false" ht="12.7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customFormat="false" ht="12.7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customFormat="false" ht="12.7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customFormat="false" ht="12.7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customFormat="false" ht="12.7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customFormat="false" ht="12.7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customFormat="false" ht="12.7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customFormat="false" ht="12.7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customFormat="false" ht="12.7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customFormat="false" ht="12.7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customFormat="false" ht="12.7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customFormat="false" ht="12.7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customFormat="false" ht="12.7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customFormat="false" ht="12.7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customFormat="false" ht="12.7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customFormat="false" ht="12.7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customFormat="false" ht="12.7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2.7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customFormat="false" ht="12.7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customFormat="false" ht="12.7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customFormat="false" ht="12.7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customFormat="false" ht="12.7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2.7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customFormat="false" ht="12.7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customFormat="false" ht="12.7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customFormat="false" ht="12.7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2.7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customFormat="false" ht="12.7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customFormat="false" ht="12.7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customFormat="false" ht="12.7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customFormat="false" ht="12.7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customFormat="false" ht="12.7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customFormat="false" ht="12.7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customFormat="false" ht="12.7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customFormat="false" ht="12.7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customFormat="false" ht="12.7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customFormat="false" ht="12.7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customFormat="false" ht="12.7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customFormat="false" ht="12.7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customFormat="false" ht="12.7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customFormat="false" ht="12.7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customFormat="false" ht="12.7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customFormat="false" ht="12.7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2.7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customFormat="false" ht="12.7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customFormat="false" ht="12.7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customFormat="false" ht="12.7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customFormat="false" ht="12.7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customFormat="false" ht="12.7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customFormat="false" ht="12.7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customFormat="false" ht="12.7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customFormat="false" ht="12.7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customFormat="false" ht="12.7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customFormat="false" ht="12.7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customFormat="false" ht="12.7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customFormat="false" ht="12.7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customFormat="false" ht="12.7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customFormat="false" ht="12.7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customFormat="false" ht="12.7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customFormat="false" ht="12.7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customFormat="false" ht="12.7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customFormat="false" ht="12.7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customFormat="false" ht="12.7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customFormat="false" ht="12.7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customFormat="false" ht="12.7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customFormat="false" ht="12.7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customFormat="false" ht="12.7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customFormat="false" ht="12.7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customFormat="false" ht="12.7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customFormat="false" ht="12.7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customFormat="false" ht="12.7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customFormat="false" ht="12.7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customFormat="false" ht="12.7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customFormat="false" ht="12.7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customFormat="false" ht="12.7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customFormat="false" ht="12.7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customFormat="false" ht="12.7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customFormat="false" ht="12.7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customFormat="false" ht="12.7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customFormat="false" ht="12.7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customFormat="false" ht="12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customFormat="false" ht="12.7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customFormat="false" ht="12.7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customFormat="false" ht="12.7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customFormat="false" ht="12.7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customFormat="false" ht="12.7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customFormat="false" ht="12.7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customFormat="false" ht="12.7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customFormat="false" ht="12.7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customFormat="false" ht="12.7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customFormat="false" ht="12.7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customFormat="false" ht="12.7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customFormat="false" ht="12.7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customFormat="false" ht="12.7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customFormat="false" ht="12.7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customFormat="false" ht="12.7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customFormat="false" ht="12.7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customFormat="false" ht="12.7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customFormat="false" ht="12.7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customFormat="false" ht="12.7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customFormat="false" ht="12.7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customFormat="false" ht="12.7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customFormat="false" ht="12.7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customFormat="false" ht="12.7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customFormat="false" ht="12.7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customFormat="false" ht="12.7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customFormat="false" ht="12.7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customFormat="false" ht="12.7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customFormat="false" ht="12.7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customFormat="false" ht="12.7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customFormat="false" ht="12.7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customFormat="false" ht="12.7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customFormat="false" ht="12.7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customFormat="false" ht="12.7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customFormat="false" ht="12.75" hidden="false" customHeight="true" outlineLevel="0" collapsed="false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customFormat="false" ht="12.75" hidden="false" customHeight="true" outlineLevel="0" collapsed="false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customFormat="false" ht="12.75" hidden="false" customHeight="true" outlineLevel="0" collapsed="false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2">
    <mergeCell ref="A1:E1"/>
    <mergeCell ref="A4:A6"/>
    <mergeCell ref="B4:B6"/>
    <mergeCell ref="C4:J4"/>
    <mergeCell ref="C5:F5"/>
    <mergeCell ref="G5:J5"/>
    <mergeCell ref="A15:A17"/>
    <mergeCell ref="B15:B17"/>
    <mergeCell ref="C15:H15"/>
    <mergeCell ref="C16:E16"/>
    <mergeCell ref="F16:H16"/>
    <mergeCell ref="I16:J16"/>
  </mergeCells>
  <conditionalFormatting sqref="C18:H23">
    <cfRule type="cellIs" priority="2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2023-11-28T09:15:22Z</dcterms:modified>
  <cp:revision>1</cp:revision>
  <dc:subject/>
  <dc:title/>
</cp:coreProperties>
</file>