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no\Documents\Excel Marianna\"/>
    </mc:Choice>
  </mc:AlternateContent>
  <xr:revisionPtr revIDLastSave="0" documentId="13_ncr:1_{E76D8EDE-826C-4736-8FB0-2560A7E40966}" xr6:coauthVersionLast="47" xr6:coauthVersionMax="47" xr10:uidLastSave="{00000000-0000-0000-0000-000000000000}"/>
  <bookViews>
    <workbookView xWindow="-120" yWindow="-120" windowWidth="29040" windowHeight="15720" xr2:uid="{AD6ACDCF-842A-4D9C-94AF-5062E3226B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G10" i="1"/>
  <c r="G5" i="1"/>
  <c r="D5" i="1"/>
  <c r="E5" i="1"/>
  <c r="F5" i="1"/>
  <c r="C5" i="1"/>
  <c r="G4" i="1"/>
  <c r="G3" i="1"/>
  <c r="G20" i="1"/>
  <c r="G19" i="1"/>
  <c r="G18" i="1"/>
  <c r="G17" i="1"/>
  <c r="G16" i="1"/>
  <c r="G8" i="1"/>
  <c r="G9" i="1"/>
  <c r="G11" i="1"/>
  <c r="G12" i="1"/>
  <c r="G13" i="1"/>
  <c r="G7" i="1"/>
  <c r="C21" i="1" l="1"/>
  <c r="C22" i="1"/>
  <c r="C23" i="1" s="1"/>
</calcChain>
</file>

<file path=xl/sharedStrings.xml><?xml version="1.0" encoding="utf-8"?>
<sst xmlns="http://schemas.openxmlformats.org/spreadsheetml/2006/main" count="30" uniqueCount="28">
  <si>
    <t>Custos Fixos</t>
  </si>
  <si>
    <t>Custos Variáveis</t>
  </si>
  <si>
    <t>Ennergia Elétrica</t>
  </si>
  <si>
    <t>Agua</t>
  </si>
  <si>
    <t>Internet</t>
  </si>
  <si>
    <t>Aluguel</t>
  </si>
  <si>
    <t>Supermercado</t>
  </si>
  <si>
    <t>Semana 1</t>
  </si>
  <si>
    <t>Semana 2</t>
  </si>
  <si>
    <t>Semana 3</t>
  </si>
  <si>
    <t>Semana 4</t>
  </si>
  <si>
    <t>Totais</t>
  </si>
  <si>
    <t>Roupas</t>
  </si>
  <si>
    <t>Gás</t>
  </si>
  <si>
    <t>TOTAL SEMANAS:</t>
  </si>
  <si>
    <t>Entradas</t>
  </si>
  <si>
    <t>Salario</t>
  </si>
  <si>
    <t>Renda Fixa</t>
  </si>
  <si>
    <t>TOTAL DE ENTRADA:</t>
  </si>
  <si>
    <t>TOTAL CUSTO FIXO</t>
  </si>
  <si>
    <t>TOTAL DE CUSTOS VARIAVEIS:</t>
  </si>
  <si>
    <t>Saúde</t>
  </si>
  <si>
    <t>Lazer</t>
  </si>
  <si>
    <t>Manutenção</t>
  </si>
  <si>
    <t>Investimentos</t>
  </si>
  <si>
    <t>Emergencia</t>
  </si>
  <si>
    <t>SALDO:</t>
  </si>
  <si>
    <t xml:space="preserve"> Mês de 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</si>
</sst>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3" tint="0.249977111117893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44" fontId="3" fillId="0" borderId="1" xfId="1" applyFont="1" applyBorder="1" applyAlignment="1">
      <alignment horizontal="center"/>
    </xf>
    <xf numFmtId="44" fontId="3" fillId="3" borderId="1" xfId="1" applyFont="1" applyFill="1" applyBorder="1" applyAlignment="1">
      <alignment horizontal="center"/>
    </xf>
    <xf numFmtId="44" fontId="3" fillId="4" borderId="3" xfId="1" applyFont="1" applyFill="1" applyBorder="1" applyAlignment="1">
      <alignment horizontal="center"/>
    </xf>
    <xf numFmtId="44" fontId="3" fillId="4" borderId="5" xfId="1" applyFont="1" applyFill="1" applyBorder="1" applyAlignment="1">
      <alignment horizontal="center"/>
    </xf>
    <xf numFmtId="44" fontId="3" fillId="4" borderId="4" xfId="1" applyFont="1" applyFill="1" applyBorder="1" applyAlignment="1">
      <alignment horizontal="center"/>
    </xf>
    <xf numFmtId="44" fontId="3" fillId="4" borderId="3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/>
    <xf numFmtId="164" fontId="3" fillId="2" borderId="5" xfId="0" applyNumberFormat="1" applyFont="1" applyFill="1" applyBorder="1" applyAlignment="1"/>
    <xf numFmtId="164" fontId="3" fillId="2" borderId="4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4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CONTROLE GASTOS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(Planilha1!$A$7:$A$13,Planilha1!$A$16:$A$20)</c:f>
              <c:strCache>
                <c:ptCount val="12"/>
                <c:pt idx="0">
                  <c:v>Ennergia Elétrica</c:v>
                </c:pt>
                <c:pt idx="1">
                  <c:v>Agua</c:v>
                </c:pt>
                <c:pt idx="2">
                  <c:v>Internet</c:v>
                </c:pt>
                <c:pt idx="3">
                  <c:v>Aluguel</c:v>
                </c:pt>
                <c:pt idx="4">
                  <c:v>Supermercado</c:v>
                </c:pt>
                <c:pt idx="5">
                  <c:v>Investimentos</c:v>
                </c:pt>
                <c:pt idx="6">
                  <c:v>Emergencia</c:v>
                </c:pt>
                <c:pt idx="7">
                  <c:v>Lazer</c:v>
                </c:pt>
                <c:pt idx="8">
                  <c:v>Roupas</c:v>
                </c:pt>
                <c:pt idx="9">
                  <c:v>Saúde</c:v>
                </c:pt>
                <c:pt idx="10">
                  <c:v>Manutenção</c:v>
                </c:pt>
                <c:pt idx="11">
                  <c:v>Gás</c:v>
                </c:pt>
              </c:strCache>
            </c:strRef>
          </c:cat>
          <c:val>
            <c:numRef>
              <c:f>(Planilha1!$B$7:$B$13,Planilha1!$B$16:$B$20)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C-B2CC-469C-A7B6-B338E941D988}"/>
            </c:ext>
          </c:extLst>
        </c:ser>
        <c:ser>
          <c:idx val="1"/>
          <c:order val="1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(Planilha1!$A$7:$A$13,Planilha1!$A$16:$A$20)</c:f>
              <c:strCache>
                <c:ptCount val="12"/>
                <c:pt idx="0">
                  <c:v>Ennergia Elétrica</c:v>
                </c:pt>
                <c:pt idx="1">
                  <c:v>Agua</c:v>
                </c:pt>
                <c:pt idx="2">
                  <c:v>Internet</c:v>
                </c:pt>
                <c:pt idx="3">
                  <c:v>Aluguel</c:v>
                </c:pt>
                <c:pt idx="4">
                  <c:v>Supermercado</c:v>
                </c:pt>
                <c:pt idx="5">
                  <c:v>Investimentos</c:v>
                </c:pt>
                <c:pt idx="6">
                  <c:v>Emergencia</c:v>
                </c:pt>
                <c:pt idx="7">
                  <c:v>Lazer</c:v>
                </c:pt>
                <c:pt idx="8">
                  <c:v>Roupas</c:v>
                </c:pt>
                <c:pt idx="9">
                  <c:v>Saúde</c:v>
                </c:pt>
                <c:pt idx="10">
                  <c:v>Manutenção</c:v>
                </c:pt>
                <c:pt idx="11">
                  <c:v>Gás</c:v>
                </c:pt>
              </c:strCache>
            </c:strRef>
          </c:cat>
          <c:val>
            <c:numRef>
              <c:f>(Planilha1!$C$7:$C$13,Planilha1!$C$16:$C$20)</c:f>
              <c:numCache>
                <c:formatCode>_("R$"* #,##0.00_);_("R$"* \(#,##0.00\);_("R$"* "-"??_);_(@_)</c:formatCode>
                <c:ptCount val="12"/>
                <c:pt idx="0">
                  <c:v>600</c:v>
                </c:pt>
                <c:pt idx="1">
                  <c:v>25</c:v>
                </c:pt>
                <c:pt idx="2">
                  <c:v>150</c:v>
                </c:pt>
                <c:pt idx="3">
                  <c:v>1000</c:v>
                </c:pt>
                <c:pt idx="4">
                  <c:v>1000</c:v>
                </c:pt>
                <c:pt idx="5">
                  <c:v>450</c:v>
                </c:pt>
                <c:pt idx="6">
                  <c:v>50</c:v>
                </c:pt>
                <c:pt idx="7">
                  <c:v>180</c:v>
                </c:pt>
                <c:pt idx="8">
                  <c:v>250</c:v>
                </c:pt>
                <c:pt idx="9">
                  <c:v>350</c:v>
                </c:pt>
                <c:pt idx="10">
                  <c:v>560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2CC-469C-A7B6-B338E941D988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(Planilha1!$A$7:$A$13,Planilha1!$A$16:$A$20)</c:f>
              <c:strCache>
                <c:ptCount val="12"/>
                <c:pt idx="0">
                  <c:v>Ennergia Elétrica</c:v>
                </c:pt>
                <c:pt idx="1">
                  <c:v>Agua</c:v>
                </c:pt>
                <c:pt idx="2">
                  <c:v>Internet</c:v>
                </c:pt>
                <c:pt idx="3">
                  <c:v>Aluguel</c:v>
                </c:pt>
                <c:pt idx="4">
                  <c:v>Supermercado</c:v>
                </c:pt>
                <c:pt idx="5">
                  <c:v>Investimentos</c:v>
                </c:pt>
                <c:pt idx="6">
                  <c:v>Emergencia</c:v>
                </c:pt>
                <c:pt idx="7">
                  <c:v>Lazer</c:v>
                </c:pt>
                <c:pt idx="8">
                  <c:v>Roupas</c:v>
                </c:pt>
                <c:pt idx="9">
                  <c:v>Saúde</c:v>
                </c:pt>
                <c:pt idx="10">
                  <c:v>Manutenção</c:v>
                </c:pt>
                <c:pt idx="11">
                  <c:v>Gás</c:v>
                </c:pt>
              </c:strCache>
            </c:strRef>
          </c:cat>
          <c:val>
            <c:numRef>
              <c:f>(Planilha1!$D$7:$D$13,Planilha1!$D$16:$D$20)</c:f>
              <c:numCache>
                <c:formatCode>_("R$"* #,##0.00_);_("R$"* \(#,##0.00\);_("R$"* "-"??_);_(@_)</c:formatCode>
                <c:ptCount val="12"/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2CC-469C-A7B6-B338E941D988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(Planilha1!$A$7:$A$13,Planilha1!$A$16:$A$20)</c:f>
              <c:strCache>
                <c:ptCount val="12"/>
                <c:pt idx="0">
                  <c:v>Ennergia Elétrica</c:v>
                </c:pt>
                <c:pt idx="1">
                  <c:v>Agua</c:v>
                </c:pt>
                <c:pt idx="2">
                  <c:v>Internet</c:v>
                </c:pt>
                <c:pt idx="3">
                  <c:v>Aluguel</c:v>
                </c:pt>
                <c:pt idx="4">
                  <c:v>Supermercado</c:v>
                </c:pt>
                <c:pt idx="5">
                  <c:v>Investimentos</c:v>
                </c:pt>
                <c:pt idx="6">
                  <c:v>Emergencia</c:v>
                </c:pt>
                <c:pt idx="7">
                  <c:v>Lazer</c:v>
                </c:pt>
                <c:pt idx="8">
                  <c:v>Roupas</c:v>
                </c:pt>
                <c:pt idx="9">
                  <c:v>Saúde</c:v>
                </c:pt>
                <c:pt idx="10">
                  <c:v>Manutenção</c:v>
                </c:pt>
                <c:pt idx="11">
                  <c:v>Gás</c:v>
                </c:pt>
              </c:strCache>
            </c:strRef>
          </c:cat>
          <c:val>
            <c:numRef>
              <c:f>(Planilha1!$E$7:$E$13,Planilha1!$E$16:$E$20)</c:f>
              <c:numCache>
                <c:formatCode>_("R$"* #,##0.00_);_("R$"* \(#,##0.00\);_("R$"* "-"??_);_(@_)</c:formatCode>
                <c:ptCount val="12"/>
                <c:pt idx="7">
                  <c:v>50</c:v>
                </c:pt>
                <c:pt idx="8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2CC-469C-A7B6-B338E941D988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(Planilha1!$A$7:$A$13,Planilha1!$A$16:$A$20)</c:f>
              <c:strCache>
                <c:ptCount val="12"/>
                <c:pt idx="0">
                  <c:v>Ennergia Elétrica</c:v>
                </c:pt>
                <c:pt idx="1">
                  <c:v>Agua</c:v>
                </c:pt>
                <c:pt idx="2">
                  <c:v>Internet</c:v>
                </c:pt>
                <c:pt idx="3">
                  <c:v>Aluguel</c:v>
                </c:pt>
                <c:pt idx="4">
                  <c:v>Supermercado</c:v>
                </c:pt>
                <c:pt idx="5">
                  <c:v>Investimentos</c:v>
                </c:pt>
                <c:pt idx="6">
                  <c:v>Emergencia</c:v>
                </c:pt>
                <c:pt idx="7">
                  <c:v>Lazer</c:v>
                </c:pt>
                <c:pt idx="8">
                  <c:v>Roupas</c:v>
                </c:pt>
                <c:pt idx="9">
                  <c:v>Saúde</c:v>
                </c:pt>
                <c:pt idx="10">
                  <c:v>Manutenção</c:v>
                </c:pt>
                <c:pt idx="11">
                  <c:v>Gás</c:v>
                </c:pt>
              </c:strCache>
            </c:strRef>
          </c:cat>
          <c:val>
            <c:numRef>
              <c:f>(Planilha1!$F$7:$F$13,Planilha1!$F$16:$F$20)</c:f>
              <c:numCache>
                <c:formatCode>_("R$"* #,##0.00_);_("R$"* \(#,##0.00\);_("R$"* "-"??_);_(@_)</c:formatCode>
                <c:ptCount val="12"/>
                <c:pt idx="7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2CC-469C-A7B6-B338E941D988}"/>
            </c:ext>
          </c:extLst>
        </c:ser>
        <c:ser>
          <c:idx val="5"/>
          <c:order val="5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(Planilha1!$A$7:$A$13,Planilha1!$A$16:$A$20)</c:f>
              <c:strCache>
                <c:ptCount val="12"/>
                <c:pt idx="0">
                  <c:v>Ennergia Elétrica</c:v>
                </c:pt>
                <c:pt idx="1">
                  <c:v>Agua</c:v>
                </c:pt>
                <c:pt idx="2">
                  <c:v>Internet</c:v>
                </c:pt>
                <c:pt idx="3">
                  <c:v>Aluguel</c:v>
                </c:pt>
                <c:pt idx="4">
                  <c:v>Supermercado</c:v>
                </c:pt>
                <c:pt idx="5">
                  <c:v>Investimentos</c:v>
                </c:pt>
                <c:pt idx="6">
                  <c:v>Emergencia</c:v>
                </c:pt>
                <c:pt idx="7">
                  <c:v>Lazer</c:v>
                </c:pt>
                <c:pt idx="8">
                  <c:v>Roupas</c:v>
                </c:pt>
                <c:pt idx="9">
                  <c:v>Saúde</c:v>
                </c:pt>
                <c:pt idx="10">
                  <c:v>Manutenção</c:v>
                </c:pt>
                <c:pt idx="11">
                  <c:v>Gás</c:v>
                </c:pt>
              </c:strCache>
            </c:strRef>
          </c:cat>
          <c:val>
            <c:numRef>
              <c:f>(Planilha1!$G$7:$G$13,Planilha1!$G$16:$G$20)</c:f>
              <c:numCache>
                <c:formatCode>_("R$"* #,##0.00_);_("R$"* \(#,##0.00\);_("R$"* "-"??_);_(@_)</c:formatCode>
                <c:ptCount val="12"/>
                <c:pt idx="0">
                  <c:v>600</c:v>
                </c:pt>
                <c:pt idx="1">
                  <c:v>25</c:v>
                </c:pt>
                <c:pt idx="2">
                  <c:v>150</c:v>
                </c:pt>
                <c:pt idx="3">
                  <c:v>1000</c:v>
                </c:pt>
                <c:pt idx="4">
                  <c:v>1000</c:v>
                </c:pt>
                <c:pt idx="5">
                  <c:v>450</c:v>
                </c:pt>
                <c:pt idx="6">
                  <c:v>50</c:v>
                </c:pt>
                <c:pt idx="7">
                  <c:v>325</c:v>
                </c:pt>
                <c:pt idx="8">
                  <c:v>290</c:v>
                </c:pt>
                <c:pt idx="9">
                  <c:v>350</c:v>
                </c:pt>
                <c:pt idx="10">
                  <c:v>560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2CC-469C-A7B6-B338E941D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748288"/>
        <c:axId val="15748768"/>
      </c:barChart>
      <c:catAx>
        <c:axId val="1574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48768"/>
        <c:crosses val="autoZero"/>
        <c:auto val="1"/>
        <c:lblAlgn val="ctr"/>
        <c:lblOffset val="100"/>
        <c:noMultiLvlLbl val="0"/>
      </c:catAx>
      <c:valAx>
        <c:axId val="157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3</xdr:row>
      <xdr:rowOff>0</xdr:rowOff>
    </xdr:from>
    <xdr:to>
      <xdr:col>19</xdr:col>
      <xdr:colOff>419100</xdr:colOff>
      <xdr:row>24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E3A516-C111-94CB-A64A-6EBD0F643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342D-0FEF-4811-9789-8844518FA395}">
  <dimension ref="A1:K23"/>
  <sheetViews>
    <sheetView tabSelected="1" workbookViewId="0">
      <selection activeCell="H30" sqref="H30"/>
    </sheetView>
  </sheetViews>
  <sheetFormatPr defaultRowHeight="15" x14ac:dyDescent="0.25"/>
  <cols>
    <col min="1" max="1" width="18.140625" bestFit="1" customWidth="1"/>
    <col min="2" max="2" width="11.85546875" customWidth="1"/>
    <col min="3" max="3" width="13.42578125" bestFit="1" customWidth="1"/>
    <col min="4" max="4" width="10.5703125" bestFit="1" customWidth="1"/>
    <col min="5" max="5" width="10.28515625" customWidth="1"/>
    <col min="6" max="6" width="10.5703125" bestFit="1" customWidth="1"/>
    <col min="7" max="7" width="13.42578125" bestFit="1" customWidth="1"/>
  </cols>
  <sheetData>
    <row r="1" spans="1:11" ht="29.25" customHeight="1" x14ac:dyDescent="0.25">
      <c r="A1" s="34" t="s">
        <v>27</v>
      </c>
      <c r="B1" s="35"/>
      <c r="C1" s="35"/>
      <c r="D1" s="35"/>
      <c r="E1" s="35"/>
      <c r="F1" s="35"/>
      <c r="G1" s="36"/>
    </row>
    <row r="2" spans="1:11" ht="29.25" customHeight="1" x14ac:dyDescent="0.25">
      <c r="A2" s="25" t="s">
        <v>15</v>
      </c>
      <c r="B2" s="25"/>
      <c r="C2" s="33" t="s">
        <v>7</v>
      </c>
      <c r="D2" s="33" t="s">
        <v>8</v>
      </c>
      <c r="E2" s="33" t="s">
        <v>9</v>
      </c>
      <c r="F2" s="33" t="s">
        <v>10</v>
      </c>
      <c r="G2" s="33" t="s">
        <v>11</v>
      </c>
    </row>
    <row r="3" spans="1:11" x14ac:dyDescent="0.25">
      <c r="A3" s="1" t="s">
        <v>16</v>
      </c>
      <c r="B3" s="1"/>
      <c r="C3" s="10">
        <v>3000</v>
      </c>
      <c r="D3" s="10"/>
      <c r="E3" s="10"/>
      <c r="F3" s="10"/>
      <c r="G3" s="11">
        <f>SUM(C3:F3)</f>
        <v>3000</v>
      </c>
    </row>
    <row r="4" spans="1:11" x14ac:dyDescent="0.25">
      <c r="A4" s="1" t="s">
        <v>17</v>
      </c>
      <c r="B4" s="1"/>
      <c r="C4" s="10">
        <v>500</v>
      </c>
      <c r="D4" s="10">
        <v>500</v>
      </c>
      <c r="E4" s="10">
        <v>500</v>
      </c>
      <c r="F4" s="10">
        <v>500</v>
      </c>
      <c r="G4" s="11">
        <f t="shared" ref="G4:G5" si="0">SUM(C4:F4)</f>
        <v>2000</v>
      </c>
    </row>
    <row r="5" spans="1:11" x14ac:dyDescent="0.25">
      <c r="A5" s="29" t="s">
        <v>18</v>
      </c>
      <c r="B5" s="29"/>
      <c r="C5" s="12">
        <f>SUM(C3:C4)</f>
        <v>3500</v>
      </c>
      <c r="D5" s="12">
        <f t="shared" ref="D5:F5" si="1">SUM(D3:D4)</f>
        <v>500</v>
      </c>
      <c r="E5" s="12">
        <f t="shared" si="1"/>
        <v>500</v>
      </c>
      <c r="F5" s="12">
        <f t="shared" si="1"/>
        <v>500</v>
      </c>
      <c r="G5" s="12">
        <f>SUM(G3:G4)</f>
        <v>5000</v>
      </c>
      <c r="H5" s="2"/>
      <c r="I5" s="2"/>
    </row>
    <row r="6" spans="1:11" ht="15.75" x14ac:dyDescent="0.25">
      <c r="A6" s="26" t="s">
        <v>0</v>
      </c>
      <c r="B6" s="27"/>
      <c r="C6" s="22"/>
      <c r="D6" s="23"/>
      <c r="E6" s="23"/>
      <c r="F6" s="24"/>
      <c r="G6" s="32" t="s">
        <v>11</v>
      </c>
      <c r="H6" s="2"/>
    </row>
    <row r="7" spans="1:11" ht="15.75" x14ac:dyDescent="0.25">
      <c r="A7" s="3" t="s">
        <v>2</v>
      </c>
      <c r="B7" s="4"/>
      <c r="C7" s="13">
        <v>600</v>
      </c>
      <c r="D7" s="13"/>
      <c r="E7" s="13"/>
      <c r="F7" s="13"/>
      <c r="G7" s="14">
        <f>SUM(C7:F7)</f>
        <v>600</v>
      </c>
      <c r="H7" s="2"/>
    </row>
    <row r="8" spans="1:11" ht="15.75" x14ac:dyDescent="0.25">
      <c r="A8" s="3" t="s">
        <v>3</v>
      </c>
      <c r="B8" s="4"/>
      <c r="C8" s="13">
        <v>25</v>
      </c>
      <c r="D8" s="13"/>
      <c r="E8" s="13"/>
      <c r="F8" s="13"/>
      <c r="G8" s="14">
        <f t="shared" ref="G8:G14" si="2">SUM(C8:F8)</f>
        <v>25</v>
      </c>
      <c r="H8" s="2"/>
    </row>
    <row r="9" spans="1:11" ht="15.75" x14ac:dyDescent="0.25">
      <c r="A9" s="3" t="s">
        <v>4</v>
      </c>
      <c r="B9" s="4"/>
      <c r="C9" s="13">
        <v>150</v>
      </c>
      <c r="D9" s="13"/>
      <c r="E9" s="13"/>
      <c r="F9" s="13"/>
      <c r="G9" s="14">
        <f t="shared" si="2"/>
        <v>150</v>
      </c>
      <c r="H9" s="2"/>
    </row>
    <row r="10" spans="1:11" ht="15.75" x14ac:dyDescent="0.25">
      <c r="A10" s="3" t="s">
        <v>5</v>
      </c>
      <c r="B10" s="4"/>
      <c r="C10" s="13">
        <v>1000</v>
      </c>
      <c r="D10" s="13"/>
      <c r="E10" s="13"/>
      <c r="F10" s="13"/>
      <c r="G10" s="14">
        <f>SUM(C10:F10)</f>
        <v>1000</v>
      </c>
      <c r="H10" s="2"/>
      <c r="J10" s="2"/>
    </row>
    <row r="11" spans="1:11" ht="15.75" x14ac:dyDescent="0.25">
      <c r="A11" s="5" t="s">
        <v>6</v>
      </c>
      <c r="B11" s="5"/>
      <c r="C11" s="13">
        <v>1000</v>
      </c>
      <c r="D11" s="13"/>
      <c r="E11" s="13"/>
      <c r="F11" s="13"/>
      <c r="G11" s="14">
        <f t="shared" si="2"/>
        <v>1000</v>
      </c>
      <c r="H11" s="2"/>
      <c r="K11" s="2"/>
    </row>
    <row r="12" spans="1:11" ht="15.75" x14ac:dyDescent="0.25">
      <c r="A12" s="6" t="s">
        <v>24</v>
      </c>
      <c r="B12" s="7"/>
      <c r="C12" s="13">
        <v>450</v>
      </c>
      <c r="D12" s="13"/>
      <c r="E12" s="13"/>
      <c r="F12" s="13"/>
      <c r="G12" s="14">
        <f t="shared" si="2"/>
        <v>450</v>
      </c>
      <c r="H12" s="2"/>
    </row>
    <row r="13" spans="1:11" ht="15.75" x14ac:dyDescent="0.25">
      <c r="A13" s="5" t="s">
        <v>25</v>
      </c>
      <c r="B13" s="5"/>
      <c r="C13" s="13">
        <v>50</v>
      </c>
      <c r="D13" s="13"/>
      <c r="E13" s="13"/>
      <c r="F13" s="13"/>
      <c r="G13" s="14">
        <f t="shared" si="2"/>
        <v>50</v>
      </c>
      <c r="H13" s="2"/>
    </row>
    <row r="14" spans="1:11" ht="15.75" x14ac:dyDescent="0.25">
      <c r="A14" s="30" t="s">
        <v>19</v>
      </c>
      <c r="B14" s="30"/>
      <c r="C14" s="18">
        <f>SUM(C7:C13)</f>
        <v>3275</v>
      </c>
      <c r="D14" s="8"/>
      <c r="E14" s="8"/>
      <c r="F14" s="8"/>
      <c r="G14" s="9"/>
      <c r="H14" s="2"/>
    </row>
    <row r="15" spans="1:11" ht="15.75" x14ac:dyDescent="0.25">
      <c r="A15" s="28" t="s">
        <v>1</v>
      </c>
      <c r="B15" s="28"/>
      <c r="C15" s="19"/>
      <c r="D15" s="20"/>
      <c r="E15" s="20"/>
      <c r="F15" s="21"/>
      <c r="G15" s="31" t="s">
        <v>11</v>
      </c>
      <c r="H15" s="2"/>
    </row>
    <row r="16" spans="1:11" ht="15.75" x14ac:dyDescent="0.25">
      <c r="A16" s="5" t="s">
        <v>22</v>
      </c>
      <c r="B16" s="5"/>
      <c r="C16" s="13">
        <v>180</v>
      </c>
      <c r="D16" s="13">
        <v>20</v>
      </c>
      <c r="E16" s="13">
        <v>50</v>
      </c>
      <c r="F16" s="13">
        <v>75</v>
      </c>
      <c r="G16" s="14">
        <f>SUM(C16:F16)</f>
        <v>325</v>
      </c>
      <c r="H16" s="2"/>
    </row>
    <row r="17" spans="1:7" ht="15.75" x14ac:dyDescent="0.25">
      <c r="A17" s="5" t="s">
        <v>12</v>
      </c>
      <c r="B17" s="5"/>
      <c r="C17" s="13">
        <v>250</v>
      </c>
      <c r="D17" s="13"/>
      <c r="E17" s="13">
        <v>40</v>
      </c>
      <c r="F17" s="13"/>
      <c r="G17" s="14">
        <f t="shared" ref="G17:G22" si="3">SUM(C17:F17)</f>
        <v>290</v>
      </c>
    </row>
    <row r="18" spans="1:7" ht="15.75" x14ac:dyDescent="0.25">
      <c r="A18" s="5" t="s">
        <v>21</v>
      </c>
      <c r="B18" s="5"/>
      <c r="C18" s="13">
        <v>350</v>
      </c>
      <c r="D18" s="13"/>
      <c r="E18" s="13"/>
      <c r="F18" s="13"/>
      <c r="G18" s="14">
        <f t="shared" si="3"/>
        <v>350</v>
      </c>
    </row>
    <row r="19" spans="1:7" ht="15.75" x14ac:dyDescent="0.25">
      <c r="A19" s="5" t="s">
        <v>23</v>
      </c>
      <c r="B19" s="5"/>
      <c r="C19" s="13">
        <v>560</v>
      </c>
      <c r="D19" s="13"/>
      <c r="E19" s="13"/>
      <c r="F19" s="13"/>
      <c r="G19" s="14">
        <f t="shared" si="3"/>
        <v>560</v>
      </c>
    </row>
    <row r="20" spans="1:7" ht="15.75" x14ac:dyDescent="0.25">
      <c r="A20" s="5" t="s">
        <v>13</v>
      </c>
      <c r="B20" s="5"/>
      <c r="C20" s="13">
        <v>120</v>
      </c>
      <c r="D20" s="13"/>
      <c r="E20" s="13"/>
      <c r="F20" s="13"/>
      <c r="G20" s="14">
        <f t="shared" si="3"/>
        <v>120</v>
      </c>
    </row>
    <row r="21" spans="1:7" ht="15.75" x14ac:dyDescent="0.25">
      <c r="A21" s="30" t="s">
        <v>20</v>
      </c>
      <c r="B21" s="30"/>
      <c r="C21" s="15">
        <f>SUM(G16:G20)</f>
        <v>1645</v>
      </c>
      <c r="D21" s="16"/>
      <c r="E21" s="16"/>
      <c r="F21" s="16"/>
      <c r="G21" s="17"/>
    </row>
    <row r="22" spans="1:7" ht="15.75" x14ac:dyDescent="0.25">
      <c r="A22" s="30" t="s">
        <v>14</v>
      </c>
      <c r="B22" s="30"/>
      <c r="C22" s="15">
        <f>SUM(G7:G21)</f>
        <v>4920</v>
      </c>
      <c r="D22" s="16"/>
      <c r="E22" s="16"/>
      <c r="F22" s="16"/>
      <c r="G22" s="17"/>
    </row>
    <row r="23" spans="1:7" x14ac:dyDescent="0.25">
      <c r="A23" s="37" t="s">
        <v>26</v>
      </c>
      <c r="B23" s="37"/>
      <c r="C23" s="38">
        <f>G5-C22</f>
        <v>80</v>
      </c>
      <c r="D23" s="39"/>
      <c r="E23" s="39"/>
      <c r="F23" s="39"/>
      <c r="G23" s="39"/>
    </row>
  </sheetData>
  <mergeCells count="28">
    <mergeCell ref="C21:G21"/>
    <mergeCell ref="C23:G23"/>
    <mergeCell ref="A23:B23"/>
    <mergeCell ref="C6:F6"/>
    <mergeCell ref="C14:G14"/>
    <mergeCell ref="A7:B7"/>
    <mergeCell ref="A1:G1"/>
    <mergeCell ref="C22:G22"/>
    <mergeCell ref="A2:B2"/>
    <mergeCell ref="A3:B3"/>
    <mergeCell ref="A5:B5"/>
    <mergeCell ref="A4:B4"/>
    <mergeCell ref="A18:B18"/>
    <mergeCell ref="A19:B19"/>
    <mergeCell ref="A20:B20"/>
    <mergeCell ref="A21:B21"/>
    <mergeCell ref="A22:B22"/>
    <mergeCell ref="A11:B11"/>
    <mergeCell ref="A13:B13"/>
    <mergeCell ref="A14:B14"/>
    <mergeCell ref="A15:B15"/>
    <mergeCell ref="A16:B16"/>
    <mergeCell ref="A17:B17"/>
    <mergeCell ref="A12:B12"/>
    <mergeCell ref="A6:B6"/>
    <mergeCell ref="A8:B8"/>
    <mergeCell ref="A9:B9"/>
    <mergeCell ref="A10:B1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 513 Escola SENAI - Jaguariuna</dc:creator>
  <cp:lastModifiedBy>CFP 513 Escola SENAI - Jaguariuna</cp:lastModifiedBy>
  <dcterms:created xsi:type="dcterms:W3CDTF">2025-05-31T12:03:13Z</dcterms:created>
  <dcterms:modified xsi:type="dcterms:W3CDTF">2025-05-31T14:32:45Z</dcterms:modified>
</cp:coreProperties>
</file>