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Mx'!$A$4:$Q$290</definedName>
    <definedName hidden="1" localSheetId="1" name="_xlnm._FilterDatabase">'17'!$A$2:$K$531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39588A15_C944_4179_8886_63335EAE8DAB_.wvu.FilterData">'Rep Prod Terminado Ubi Chh Mx'!$A$4:$Q$287</definedName>
  </definedNames>
  <calcPr/>
  <customWorkbookViews>
    <customWorkbookView activeSheetId="0" maximized="1" windowHeight="0" windowWidth="0" guid="{39588A15-C944-4179-8886-63335EAE8DAB}" name="Filtro 1"/>
  </customWorkbookViews>
</workbook>
</file>

<file path=xl/sharedStrings.xml><?xml version="1.0" encoding="utf-8"?>
<sst xmlns="http://schemas.openxmlformats.org/spreadsheetml/2006/main" count="21248" uniqueCount="6344">
  <si>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</si>
  <si>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</si>
  <si>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</si>
  <si>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</si>
  <si>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</si>
  <si>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</si>
  <si>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</si>
  <si>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</si>
  <si>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</si>
  <si>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</si>
  <si>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</si>
  <si>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</si>
  <si>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</si>
  <si>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</si>
  <si>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</si>
  <si>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</si>
  <si>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</si>
  <si>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</si>
  <si>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</si>
  <si>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</si>
  <si>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</si>
  <si>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</si>
  <si>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</si>
  <si>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</si>
  <si>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</si>
  <si>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</si>
  <si>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</si>
  <si>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</si>
  <si>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</si>
  <si>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</si>
  <si>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</si>
  <si>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</si>
  <si>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</si>
  <si>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</si>
  <si>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</si>
  <si>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</si>
  <si>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</si>
  <si>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</si>
  <si>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</si>
  <si>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</si>
  <si>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</si>
  <si>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</si>
  <si>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</si>
  <si>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</si>
  <si>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</si>
  <si>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</si>
  <si>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</si>
  <si>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</si>
  <si>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</si>
  <si>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</si>
  <si>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</si>
  <si>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</si>
  <si>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</si>
  <si>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</si>
  <si>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</si>
  <si>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</si>
  <si>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</si>
  <si>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</si>
  <si>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</si>
  <si>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</si>
  <si>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</si>
  <si>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</si>
  <si>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</si>
  <si>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</si>
  <si>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</si>
  <si>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</si>
  <si>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</si>
  <si>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</si>
  <si>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</si>
  <si>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</si>
  <si>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</si>
  <si>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</si>
  <si>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</si>
  <si>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</si>
  <si>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</si>
  <si>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</si>
  <si>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</si>
  <si>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</si>
  <si>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</si>
  <si>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</si>
  <si>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</si>
  <si>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</si>
  <si>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</si>
  <si>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</si>
  <si>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</si>
  <si>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</si>
  <si>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</si>
  <si>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</si>
  <si>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</si>
  <si>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</si>
  <si>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</si>
  <si>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</si>
  <si>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</si>
  <si>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</si>
  <si>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</si>
  <si>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</si>
  <si>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</si>
  <si>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</si>
  <si>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</si>
  <si>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</si>
  <si>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</si>
  <si>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</si>
  <si>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</si>
  <si>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</si>
  <si>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</si>
  <si>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</si>
  <si>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</si>
  <si>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</si>
  <si>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</si>
  <si>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</si>
  <si>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</si>
  <si>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</si>
  <si>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</si>
  <si>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TEC066</t>
  </si>
  <si>
    <t>CIPERMETRINA FORMULADA 1000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</si>
  <si>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</si>
  <si>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</si>
  <si>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</si>
  <si>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</si>
  <si>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</si>
  <si>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</si>
  <si>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</si>
  <si>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</si>
  <si>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</si>
  <si>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</si>
  <si>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</si>
  <si>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</si>
  <si>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</si>
  <si>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</si>
  <si>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</si>
  <si>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</si>
  <si>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</si>
  <si>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</si>
  <si>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</si>
  <si>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</si>
  <si>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</si>
  <si>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</si>
  <si>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</si>
  <si>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</si>
  <si>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</si>
  <si>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</si>
  <si>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</si>
  <si>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</si>
  <si>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</si>
  <si>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</si>
  <si>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</si>
  <si>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</si>
  <si>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</si>
  <si>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</si>
  <si>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</si>
  <si>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FARMA070</t>
  </si>
  <si>
    <t>RINO DUO 4X5 LT</t>
  </si>
  <si>
    <t>ANSAH322</t>
  </si>
  <si>
    <t>RINO 15 X 900 ML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</si>
  <si>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</si>
  <si>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</si>
  <si>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</si>
  <si>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</si>
  <si>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</si>
  <si>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</si>
  <si>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</si>
  <si>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</si>
  <si>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</si>
  <si>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</si>
  <si>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</si>
  <si>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</si>
  <si>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</si>
  <si>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</si>
  <si>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</si>
  <si>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</si>
  <si>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</si>
  <si>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</si>
  <si>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</si>
  <si>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</si>
  <si>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</si>
  <si>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</si>
  <si>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</si>
  <si>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</si>
  <si>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</si>
  <si>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</si>
  <si>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</si>
  <si>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</si>
  <si>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</si>
  <si>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</si>
  <si>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</si>
  <si>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</si>
  <si>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</si>
  <si>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</si>
  <si>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</si>
  <si>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</si>
  <si>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</si>
  <si>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</si>
  <si>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</si>
  <si>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</si>
  <si>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</si>
  <si>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</si>
  <si>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</si>
  <si>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</si>
  <si>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</si>
  <si>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</si>
  <si>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</si>
  <si>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</si>
  <si>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</si>
  <si>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</si>
  <si>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</si>
  <si>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</si>
  <si>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</si>
  <si>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</si>
  <si>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</si>
  <si>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</si>
  <si>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</si>
  <si>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</si>
  <si>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</si>
  <si>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</si>
  <si>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</si>
  <si>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</si>
  <si>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</si>
  <si>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</si>
  <si>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</si>
  <si>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</si>
  <si>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</si>
  <si>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</si>
  <si>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</si>
  <si>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</si>
  <si>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</si>
  <si>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</si>
  <si>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</si>
  <si>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</si>
  <si>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</si>
  <si>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</si>
  <si>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</si>
  <si>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</si>
  <si>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</si>
  <si>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</si>
  <si>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</si>
  <si>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</si>
  <si>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</si>
  <si>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</si>
  <si>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</si>
  <si>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</si>
  <si>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</si>
  <si>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</si>
  <si>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</si>
  <si>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</si>
  <si>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</si>
  <si>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</si>
  <si>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</si>
  <si>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</si>
  <si>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</si>
  <si>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</si>
  <si>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</si>
  <si>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</si>
  <si>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</si>
  <si>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</si>
  <si>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</si>
  <si>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</si>
  <si>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</si>
  <si>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</si>
  <si>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</si>
  <si>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</si>
  <si>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</si>
  <si>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</si>
  <si>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</si>
  <si>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</si>
  <si>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</si>
  <si>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</si>
  <si>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</si>
  <si>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</si>
  <si>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</si>
  <si>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</si>
  <si>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</si>
  <si>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</si>
  <si>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</si>
  <si>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</si>
  <si>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</si>
  <si>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</si>
  <si>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</si>
  <si>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</si>
  <si>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</si>
  <si>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</si>
  <si>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</si>
  <si>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</si>
  <si>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</si>
  <si>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</si>
  <si>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</si>
  <si>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</si>
  <si>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</si>
  <si>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</si>
  <si>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</si>
  <si>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</si>
  <si>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</si>
  <si>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</si>
  <si>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</si>
  <si>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</si>
  <si>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</si>
  <si>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</si>
  <si>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</si>
  <si>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</si>
  <si>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</si>
  <si>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</si>
  <si>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</si>
  <si>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</si>
  <si>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TEC055</t>
  </si>
  <si>
    <t>FULL EXTENSOR 1000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</si>
  <si>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</si>
  <si>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</si>
  <si>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</si>
  <si>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</si>
  <si>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</si>
  <si>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</si>
  <si>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</si>
  <si>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</si>
  <si>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</si>
  <si>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</si>
  <si>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</si>
  <si>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</si>
  <si>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</si>
  <si>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</si>
  <si>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</si>
  <si>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</si>
  <si>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</si>
  <si>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</si>
  <si>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</si>
  <si>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</si>
  <si>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</si>
  <si>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</si>
  <si>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</si>
  <si>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</si>
  <si>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</si>
  <si>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</si>
  <si>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</si>
  <si>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</si>
  <si>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</si>
  <si>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</si>
  <si>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</si>
  <si>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</si>
  <si>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</si>
  <si>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</si>
  <si>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</si>
  <si>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</si>
  <si>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</si>
  <si>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</si>
  <si>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</si>
  <si>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</si>
  <si>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</si>
  <si>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</si>
  <si>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</si>
  <si>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</si>
  <si>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</si>
  <si>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</si>
  <si>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</si>
  <si>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</si>
  <si>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</si>
  <si>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</si>
  <si>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</si>
  <si>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</si>
  <si>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</si>
  <si>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</si>
  <si>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</si>
  <si>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</si>
  <si>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</si>
  <si>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</si>
  <si>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</si>
  <si>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</si>
  <si>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</si>
  <si>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</si>
  <si>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</si>
  <si>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</si>
  <si>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</si>
  <si>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</si>
  <si>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</si>
  <si>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</si>
  <si>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</si>
  <si>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</si>
  <si>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</si>
  <si>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</si>
  <si>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</si>
  <si>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</si>
  <si>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</si>
  <si>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</si>
  <si>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</si>
  <si>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</si>
  <si>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</si>
  <si>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</si>
  <si>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</si>
  <si>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</si>
  <si>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</si>
  <si>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</si>
  <si>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</si>
  <si>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</si>
  <si>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</si>
  <si>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</si>
  <si>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</si>
  <si>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</si>
  <si>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</si>
  <si>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</si>
  <si>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</si>
  <si>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</si>
  <si>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</si>
  <si>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</si>
  <si>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</si>
  <si>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</si>
  <si>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</si>
  <si>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</si>
  <si>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</si>
  <si>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</si>
  <si>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</si>
  <si>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</si>
  <si>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</si>
  <si>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</si>
  <si>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</si>
  <si>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</si>
  <si>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</si>
  <si>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</si>
  <si>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</si>
  <si>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</si>
  <si>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</si>
  <si>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</si>
  <si>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</si>
  <si>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</si>
  <si>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</si>
  <si>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</si>
  <si>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</si>
  <si>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</si>
  <si>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</si>
  <si>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</si>
  <si>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</si>
  <si>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</si>
  <si>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</si>
  <si>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</si>
  <si>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</si>
  <si>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</si>
  <si>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</si>
  <si>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</si>
  <si>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</si>
  <si>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</si>
  <si>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</si>
  <si>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</si>
  <si>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</si>
  <si>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</si>
  <si>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</si>
  <si>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</si>
  <si>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</si>
  <si>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</si>
  <si>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</si>
  <si>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</si>
  <si>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</si>
  <si>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</si>
  <si>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</si>
  <si>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</si>
  <si>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</si>
  <si>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</si>
  <si>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</si>
  <si>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</si>
  <si>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</si>
  <si>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</si>
  <si>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</si>
  <si>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</si>
  <si>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</si>
  <si>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</si>
  <si>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</si>
  <si>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</si>
  <si>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</si>
  <si>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</si>
  <si>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</si>
  <si>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</si>
  <si>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</si>
  <si>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</si>
  <si>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</si>
  <si>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</si>
  <si>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</si>
  <si>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</si>
  <si>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</si>
  <si>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</si>
  <si>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</si>
  <si>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</si>
  <si>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</si>
  <si>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</si>
  <si>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</si>
  <si>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</si>
  <si>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</si>
  <si>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</si>
  <si>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</si>
  <si>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</si>
  <si>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</si>
  <si>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</si>
  <si>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</si>
  <si>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</si>
  <si>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</si>
  <si>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</si>
  <si>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</si>
  <si>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</si>
  <si>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</si>
  <si>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</si>
  <si>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</si>
  <si>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</si>
  <si>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</si>
  <si>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</si>
  <si>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</si>
  <si>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</si>
  <si>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</si>
  <si>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</si>
  <si>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</si>
  <si>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</si>
  <si>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</si>
  <si>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</si>
  <si>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</si>
  <si>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</si>
  <si>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</si>
  <si>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</si>
  <si>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</si>
  <si>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</si>
  <si>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</si>
  <si>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</si>
  <si>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</si>
  <si>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</si>
  <si>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</si>
  <si>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</si>
  <si>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</si>
  <si>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</si>
  <si>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</si>
  <si>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</si>
  <si>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</si>
  <si>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</si>
  <si>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</si>
  <si>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</si>
  <si>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</si>
  <si>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</si>
  <si>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</si>
  <si>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</si>
  <si>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</si>
  <si>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</si>
  <si>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</si>
  <si>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</si>
  <si>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</si>
  <si>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</si>
  <si>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</si>
  <si>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</si>
  <si>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</si>
  <si>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</si>
  <si>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</si>
  <si>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</si>
  <si>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</si>
  <si>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</si>
  <si>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</si>
  <si>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</si>
  <si>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</si>
  <si>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</si>
  <si>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</si>
  <si>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</si>
  <si>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</si>
  <si>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</si>
  <si>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</si>
  <si>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</si>
  <si>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</si>
  <si>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</si>
  <si>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</si>
  <si>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</si>
  <si>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</si>
  <si>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</si>
  <si>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</si>
  <si>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</si>
  <si>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</si>
  <si>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</si>
  <si>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</si>
  <si>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</si>
  <si>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</si>
  <si>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</si>
  <si>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</si>
  <si>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</si>
  <si>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</si>
  <si>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</si>
  <si>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</si>
  <si>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</si>
  <si>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</si>
  <si>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</si>
  <si>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</si>
  <si>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</si>
  <si>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</si>
  <si>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</si>
  <si>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</si>
  <si>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</si>
  <si>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</si>
  <si>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</si>
  <si>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</si>
  <si>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</si>
  <si>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</si>
  <si>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</si>
  <si>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</si>
  <si>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</si>
  <si>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</si>
  <si>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</si>
  <si>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</si>
  <si>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</si>
  <si>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</si>
  <si>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</si>
  <si>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</si>
  <si>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</si>
  <si>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</si>
  <si>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</si>
  <si>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</si>
  <si>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</si>
  <si>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</si>
  <si>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</si>
  <si>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</si>
  <si>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</si>
  <si>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</si>
  <si>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</si>
  <si>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</si>
  <si>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</si>
  <si>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</si>
  <si>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</si>
  <si>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</si>
  <si>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</si>
  <si>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</si>
  <si>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</si>
  <si>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</si>
  <si>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</si>
  <si>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</si>
  <si>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</si>
  <si>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</si>
  <si>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</si>
  <si>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</si>
  <si>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</si>
  <si>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</si>
  <si>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</si>
  <si>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</si>
  <si>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</si>
  <si>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</si>
  <si>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</si>
  <si>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</si>
  <si>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</si>
  <si>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</si>
  <si>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</si>
  <si>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</si>
  <si>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</si>
  <si>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</si>
  <si>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</si>
  <si>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</si>
  <si>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</si>
  <si>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</si>
  <si>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</si>
  <si>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</si>
  <si>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</si>
  <si>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</si>
  <si>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</si>
  <si>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</si>
  <si>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</si>
  <si>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</si>
  <si>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</si>
  <si>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</si>
  <si>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</si>
  <si>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</si>
  <si>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</si>
  <si>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</si>
  <si>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</si>
  <si>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</si>
  <si>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</si>
  <si>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</si>
  <si>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</si>
  <si>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</si>
  <si>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</si>
  <si>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</si>
  <si>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</si>
  <si>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</si>
  <si>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</si>
  <si>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</si>
  <si>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</si>
  <si>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</si>
  <si>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</si>
  <si>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</si>
  <si>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</si>
  <si>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</si>
  <si>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</si>
  <si>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</si>
  <si>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</si>
  <si>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</si>
  <si>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</si>
  <si>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</si>
  <si>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</si>
  <si>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</si>
  <si>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</si>
  <si>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</si>
  <si>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</si>
  <si>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</si>
  <si>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</si>
  <si>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</si>
  <si>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</si>
  <si>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</si>
  <si>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</si>
  <si>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</si>
  <si>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</si>
  <si>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</si>
  <si>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</si>
  <si>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</si>
  <si>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</si>
  <si>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</si>
  <si>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</si>
  <si>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</si>
  <si>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</si>
  <si>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</si>
  <si>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</si>
  <si>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</si>
  <si>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</si>
  <si>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</si>
  <si>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</si>
  <si>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</si>
  <si>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</si>
  <si>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</si>
  <si>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</si>
  <si>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</si>
  <si>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</si>
  <si>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</si>
  <si>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</si>
  <si>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</si>
  <si>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</si>
  <si>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</si>
  <si>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</si>
  <si>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</si>
  <si>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</si>
  <si>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</si>
  <si>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</si>
  <si>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</si>
  <si>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</si>
  <si>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</si>
  <si>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</si>
  <si>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</si>
  <si>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</si>
  <si>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</si>
  <si>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</si>
  <si>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</si>
  <si>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</si>
  <si>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</si>
  <si>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</si>
  <si>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</si>
  <si>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</si>
  <si>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</si>
  <si>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</si>
  <si>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</si>
  <si>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</si>
  <si>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</si>
  <si>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</si>
  <si>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</si>
  <si>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</si>
  <si>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</si>
  <si>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</si>
  <si>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</si>
  <si>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</si>
  <si>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</si>
  <si>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</si>
  <si>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</si>
  <si>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</si>
  <si>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</si>
  <si>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</si>
  <si>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</si>
  <si>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</si>
  <si>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</si>
  <si>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</si>
  <si>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</si>
  <si>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</si>
  <si>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</si>
  <si>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</si>
  <si>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</si>
  <si>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</si>
  <si>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</si>
  <si>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</si>
  <si>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</si>
  <si>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</si>
  <si>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</si>
  <si>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</si>
  <si>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</si>
  <si>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</si>
  <si>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</si>
  <si>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</si>
  <si>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</si>
  <si>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</si>
  <si>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</si>
  <si>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</si>
  <si>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</si>
  <si>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</si>
  <si>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</si>
  <si>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</si>
  <si>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</si>
  <si>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</si>
  <si>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</si>
  <si>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</si>
  <si>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</si>
  <si>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</si>
  <si>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</si>
  <si>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</si>
  <si>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</si>
  <si>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</si>
  <si>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</si>
  <si>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</si>
  <si>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</si>
  <si>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</si>
  <si>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</si>
  <si>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</si>
  <si>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</si>
  <si>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</si>
  <si>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</si>
  <si>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</si>
  <si>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</si>
  <si>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</si>
  <si>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</si>
  <si>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</si>
  <si>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</si>
  <si>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</si>
  <si>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</si>
  <si>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</si>
  <si>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</si>
  <si>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</si>
  <si>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</si>
  <si>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</si>
  <si>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</si>
  <si>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</si>
  <si>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</si>
  <si>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</si>
  <si>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</si>
  <si>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</si>
  <si>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</si>
  <si>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</si>
  <si>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</si>
  <si>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</si>
  <si>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</si>
  <si>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</si>
  <si>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</si>
  <si>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</si>
  <si>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</si>
  <si>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</si>
  <si>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</si>
  <si>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</si>
  <si>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</si>
  <si>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</si>
  <si>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</si>
  <si>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</si>
  <si>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</si>
  <si>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</si>
  <si>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</si>
  <si>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</si>
  <si>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</si>
  <si>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</si>
  <si>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</si>
  <si>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</si>
  <si>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</si>
  <si>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</si>
  <si>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</si>
  <si>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</si>
  <si>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</si>
  <si>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</si>
  <si>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</si>
  <si>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</si>
  <si>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</si>
  <si>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</si>
  <si>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</si>
  <si>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</si>
  <si>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</si>
  <si>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</si>
  <si>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</si>
  <si>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</si>
  <si>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</si>
  <si>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</si>
  <si>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</si>
  <si>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</si>
  <si>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</si>
  <si>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</si>
  <si>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</si>
  <si>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</si>
  <si>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</si>
  <si>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</si>
  <si>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</si>
  <si>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</si>
  <si>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</si>
  <si>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</si>
  <si>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</si>
  <si>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</si>
  <si>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</si>
  <si>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</si>
  <si>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</si>
  <si>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</si>
  <si>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</si>
  <si>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</si>
  <si>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</si>
  <si>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</si>
  <si>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</si>
  <si>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</si>
  <si>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</si>
  <si>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</si>
  <si>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</si>
  <si>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</si>
  <si>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</si>
  <si>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</si>
  <si>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</si>
  <si>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</si>
  <si>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</si>
  <si>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</si>
  <si>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</si>
  <si>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</si>
  <si>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</si>
  <si>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</si>
  <si>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</si>
  <si>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</si>
  <si>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</si>
  <si>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</si>
  <si>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</si>
  <si>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</si>
  <si>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</si>
  <si>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</si>
  <si>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</si>
  <si>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</si>
  <si>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</si>
  <si>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VSGE110013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</si>
  <si>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</si>
  <si>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</si>
  <si>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</si>
  <si>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</si>
  <si>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</si>
  <si>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</si>
  <si>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</si>
  <si>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</si>
  <si>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</si>
  <si>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</si>
  <si>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</si>
  <si>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</si>
  <si>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</si>
  <si>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</si>
  <si>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</si>
  <si>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</si>
  <si>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</si>
  <si>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</si>
  <si>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</si>
  <si>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</si>
  <si>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</si>
  <si>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</si>
  <si>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</si>
  <si>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</si>
  <si>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</si>
  <si>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</si>
  <si>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</si>
  <si>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</si>
  <si>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</si>
  <si>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</si>
  <si>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</si>
  <si>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</si>
  <si>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</si>
  <si>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</si>
  <si>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</si>
  <si>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</si>
  <si>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</si>
  <si>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</si>
  <si>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</si>
  <si>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</si>
  <si>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</si>
  <si>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</si>
  <si>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</si>
  <si>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</si>
  <si>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</si>
  <si>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</si>
  <si>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</si>
  <si>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</si>
  <si>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</si>
  <si>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</si>
  <si>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</si>
  <si>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</si>
  <si>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</si>
  <si>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</si>
  <si>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</si>
  <si>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</si>
  <si>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</si>
  <si>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</si>
  <si>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</si>
  <si>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</si>
  <si>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</si>
  <si>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</si>
  <si>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</si>
  <si>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</si>
  <si>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</si>
  <si>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</si>
  <si>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</si>
  <si>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</si>
  <si>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</si>
  <si>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</si>
  <si>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</si>
  <si>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</si>
  <si>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</si>
  <si>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</si>
  <si>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</si>
  <si>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</si>
  <si>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</si>
  <si>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</si>
  <si>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</si>
  <si>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</si>
  <si>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</si>
  <si>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</si>
  <si>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</si>
  <si>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</si>
  <si>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</si>
  <si>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</si>
  <si>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</si>
  <si>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</si>
  <si>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</si>
  <si>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</si>
  <si>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</si>
  <si>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</si>
  <si>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</si>
  <si>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</si>
  <si>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</si>
  <si>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</si>
  <si>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</si>
  <si>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</si>
  <si>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</si>
  <si>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</si>
  <si>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</si>
  <si>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</si>
  <si>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</si>
  <si>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</si>
  <si>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</si>
  <si>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</si>
  <si>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</si>
  <si>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</si>
  <si>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</si>
  <si>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</si>
  <si>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</si>
  <si>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</si>
  <si>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</si>
  <si>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</si>
  <si>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</si>
  <si>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</si>
  <si>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</si>
  <si>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</si>
  <si>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</si>
  <si>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</si>
  <si>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</si>
  <si>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</si>
  <si>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</si>
  <si>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</si>
  <si>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</si>
  <si>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</si>
  <si>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</si>
  <si>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</si>
  <si>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</si>
  <si>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</si>
  <si>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</si>
  <si>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</si>
  <si>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</si>
  <si>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</si>
  <si>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</si>
  <si>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</si>
  <si>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</si>
  <si>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</si>
  <si>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</si>
  <si>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</si>
  <si>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</si>
  <si>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</si>
  <si>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</si>
  <si>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</si>
  <si>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</si>
  <si>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</si>
  <si>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</si>
  <si>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</si>
  <si>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</si>
  <si>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</si>
  <si>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</si>
  <si>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</si>
  <si>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</si>
  <si>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</si>
  <si>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</si>
  <si>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</si>
  <si>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</si>
  <si>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</si>
  <si>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</si>
  <si>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</si>
  <si>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</si>
  <si>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</si>
  <si>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</si>
  <si>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</si>
  <si>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</si>
  <si>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</si>
  <si>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</si>
  <si>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</si>
  <si>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</si>
  <si>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</si>
  <si>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</si>
  <si>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</si>
  <si>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</si>
  <si>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</si>
  <si>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</si>
  <si>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</si>
  <si>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</si>
  <si>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</si>
  <si>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</si>
  <si>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</si>
  <si>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</si>
  <si>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</si>
  <si>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</si>
  <si>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</si>
  <si>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</si>
  <si>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</si>
  <si>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</si>
  <si>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</si>
  <si>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</si>
  <si>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</si>
  <si>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</si>
  <si>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</si>
  <si>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</si>
  <si>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</si>
  <si>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</si>
  <si>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</si>
  <si>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</si>
  <si>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</si>
  <si>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</si>
  <si>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</si>
  <si>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</si>
  <si>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</si>
  <si>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</si>
  <si>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</si>
  <si>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</si>
  <si>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</si>
  <si>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</si>
  <si>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</si>
  <si>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</si>
  <si>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</si>
  <si>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</si>
  <si>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</si>
  <si>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</si>
  <si>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</si>
  <si>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</si>
  <si>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</si>
  <si>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</si>
  <si>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</si>
  <si>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</si>
  <si>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</si>
  <si>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</si>
  <si>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</si>
  <si>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</si>
  <si>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</si>
  <si>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</si>
  <si>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</si>
  <si>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</si>
  <si>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</si>
  <si>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</si>
  <si>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</si>
  <si>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</si>
  <si>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</si>
  <si>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</si>
  <si>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</si>
  <si>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</si>
  <si>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</si>
  <si>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</si>
  <si>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</si>
  <si>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</si>
  <si>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</si>
  <si>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</si>
  <si>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</si>
  <si>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</si>
  <si>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</si>
  <si>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</si>
  <si>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</si>
  <si>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</si>
  <si>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</si>
  <si>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</si>
  <si>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</si>
  <si>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</si>
  <si>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</si>
  <si>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</si>
  <si>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</si>
  <si>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</si>
  <si>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</si>
  <si>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</si>
  <si>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</si>
  <si>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</si>
  <si>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</si>
  <si>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</si>
  <si>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</si>
  <si>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</si>
  <si>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</si>
  <si>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</si>
  <si>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</si>
  <si>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</si>
  <si>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</si>
  <si>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</si>
  <si>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</si>
  <si>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</si>
  <si>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</si>
  <si>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</si>
  <si>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</si>
  <si>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</si>
  <si>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</si>
  <si>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</si>
  <si>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</si>
  <si>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</si>
  <si>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</si>
  <si>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</si>
  <si>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</si>
  <si>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</si>
  <si>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</si>
  <si>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</si>
  <si>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</si>
  <si>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</si>
  <si>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</si>
  <si>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</si>
  <si>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</si>
  <si>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</si>
  <si>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</si>
  <si>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</si>
  <si>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</si>
  <si>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</si>
  <si>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</si>
  <si>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</si>
  <si>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</si>
  <si>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</si>
  <si>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</si>
  <si>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</si>
  <si>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</si>
  <si>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</si>
  <si>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</si>
  <si>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</si>
  <si>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</si>
  <si>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</si>
  <si>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</si>
  <si>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</si>
  <si>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</si>
  <si>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</si>
  <si>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</si>
  <si>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</si>
  <si>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</si>
  <si>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</si>
  <si>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</si>
  <si>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</si>
  <si>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</si>
  <si>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</si>
  <si>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</si>
  <si>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</si>
  <si>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</si>
  <si>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</si>
  <si>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</si>
  <si>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</si>
  <si>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</si>
  <si>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</si>
  <si>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</si>
  <si>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</si>
  <si>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</si>
  <si>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</si>
  <si>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</si>
  <si>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</si>
  <si>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</si>
  <si>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</si>
  <si>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</si>
  <si>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</si>
  <si>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</si>
  <si>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</si>
  <si>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</si>
  <si>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</si>
  <si>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</si>
  <si>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</si>
  <si>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</si>
  <si>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</si>
  <si>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</si>
  <si>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</si>
  <si>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</si>
  <si>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</si>
  <si>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</si>
  <si>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</si>
  <si>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</si>
  <si>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</si>
  <si>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</si>
  <si>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</si>
  <si>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</si>
  <si>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</si>
  <si>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</si>
  <si>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</si>
  <si>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</si>
  <si>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</si>
  <si>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</si>
  <si>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</si>
  <si>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</si>
  <si>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</si>
  <si>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</si>
  <si>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</si>
  <si>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</si>
  <si>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</si>
  <si>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</si>
  <si>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</si>
  <si>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</si>
  <si>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</si>
  <si>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</si>
  <si>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</si>
  <si>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</si>
  <si>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</si>
  <si>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</si>
  <si>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</si>
  <si>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</si>
  <si>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</si>
  <si>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</si>
  <si>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</si>
  <si>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</si>
  <si>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</si>
  <si>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</si>
  <si>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</si>
  <si>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</si>
  <si>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</si>
  <si>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</si>
  <si>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</si>
  <si>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</si>
  <si>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</si>
  <si>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</si>
  <si>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</si>
  <si>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</si>
  <si>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</si>
  <si>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</si>
  <si>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</si>
  <si>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</si>
  <si>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</si>
  <si>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</si>
  <si>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</si>
  <si>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</si>
  <si>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</si>
  <si>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</si>
  <si>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</si>
  <si>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</si>
  <si>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</si>
  <si>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</si>
  <si>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</si>
  <si>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</si>
  <si>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</si>
  <si>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</si>
  <si>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</si>
  <si>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</si>
  <si>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</si>
  <si>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</si>
  <si>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</si>
  <si>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</si>
  <si>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</si>
  <si>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</si>
  <si>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</si>
  <si>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</si>
  <si>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</si>
  <si>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</si>
  <si>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</si>
  <si>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</si>
  <si>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</si>
  <si>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</si>
  <si>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</si>
  <si>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</si>
  <si>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</si>
  <si>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</si>
  <si>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</si>
  <si>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</si>
  <si>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</si>
  <si>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</si>
  <si>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</si>
  <si>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</si>
  <si>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</si>
  <si>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</si>
  <si>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</si>
  <si>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</si>
  <si>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</si>
  <si>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</si>
  <si>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</si>
  <si>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</si>
  <si>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</si>
  <si>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</si>
  <si>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</si>
  <si>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</si>
  <si>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</si>
  <si>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</si>
  <si>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</si>
  <si>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</si>
  <si>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</si>
  <si>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</si>
  <si>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</si>
  <si>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</si>
  <si>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</si>
  <si>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</si>
  <si>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</si>
  <si>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</si>
  <si>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</si>
  <si>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</si>
  <si>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</si>
  <si>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</si>
  <si>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</si>
  <si>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</si>
  <si>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</si>
  <si>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</si>
  <si>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</si>
  <si>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</si>
  <si>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</si>
  <si>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</si>
  <si>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</si>
  <si>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</si>
  <si>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</si>
  <si>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</si>
  <si>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</si>
  <si>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</si>
  <si>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</si>
  <si>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</si>
  <si>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</si>
  <si>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</si>
  <si>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</si>
  <si>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</si>
  <si>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</si>
  <si>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</si>
  <si>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</si>
  <si>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</si>
  <si>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</si>
  <si>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</si>
  <si>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</si>
  <si>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</si>
  <si>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</si>
  <si>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</si>
  <si>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</si>
  <si>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</si>
  <si>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</si>
  <si>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</si>
  <si>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</si>
  <si>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</si>
  <si>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</si>
  <si>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</si>
  <si>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</si>
  <si>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</si>
  <si>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</si>
  <si>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</si>
  <si>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</si>
  <si>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</si>
  <si>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</si>
  <si>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</si>
  <si>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</si>
  <si>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</si>
  <si>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</si>
  <si>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</si>
  <si>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</si>
  <si>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</si>
  <si>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</si>
  <si>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</si>
  <si>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</si>
  <si>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</si>
  <si>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</si>
  <si>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</si>
  <si>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</si>
  <si>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</si>
  <si>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</si>
  <si>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</si>
  <si>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</si>
  <si>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</si>
  <si>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</si>
  <si>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</si>
  <si>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</si>
  <si>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</si>
  <si>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</si>
  <si>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</si>
  <si>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</si>
  <si>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</si>
  <si>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</si>
  <si>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</si>
  <si>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</si>
  <si>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</si>
  <si>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</si>
  <si>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</si>
  <si>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</si>
  <si>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</si>
  <si>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</si>
  <si>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</si>
  <si>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</si>
  <si>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</si>
  <si>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</si>
  <si>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</si>
  <si>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</si>
  <si>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</si>
  <si>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</si>
  <si>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</si>
  <si>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</si>
  <si>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</si>
  <si>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</si>
  <si>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</si>
  <si>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</si>
  <si>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</si>
  <si>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</si>
  <si>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</si>
  <si>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</si>
  <si>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</si>
  <si>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</si>
  <si>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</si>
  <si>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</si>
  <si>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</si>
  <si>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</si>
  <si>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</si>
  <si>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</si>
  <si>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</si>
  <si>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</si>
  <si>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</si>
  <si>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</si>
  <si>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</si>
  <si>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</si>
  <si>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</si>
  <si>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</si>
  <si>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</si>
  <si>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</si>
  <si>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</si>
  <si>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</si>
  <si>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</si>
  <si>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</si>
  <si>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</si>
  <si>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</si>
  <si>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</si>
  <si>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</si>
  <si>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</si>
  <si>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</si>
  <si>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</si>
  <si>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</si>
  <si>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</si>
  <si>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</si>
  <si>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</si>
  <si>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</si>
  <si>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</si>
  <si>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</si>
  <si>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</si>
  <si>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</si>
  <si>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</si>
  <si>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</si>
  <si>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</si>
  <si>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</si>
  <si>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</si>
  <si>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</si>
  <si>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</si>
  <si>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</si>
  <si>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</si>
  <si>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</si>
  <si>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</si>
  <si>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</si>
  <si>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</si>
  <si>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</si>
  <si>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</si>
  <si>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</si>
  <si>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</si>
  <si>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</si>
  <si>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</si>
  <si>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</si>
  <si>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</si>
  <si>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</si>
  <si>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</si>
  <si>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</si>
  <si>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</si>
  <si>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</si>
  <si>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</si>
  <si>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</si>
  <si>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</si>
  <si>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</si>
  <si>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</si>
  <si>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</si>
  <si>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</si>
  <si>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</si>
  <si>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</si>
  <si>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</si>
  <si>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</si>
  <si>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</si>
  <si>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</si>
  <si>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</si>
  <si>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</si>
  <si>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</si>
  <si>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</si>
  <si>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</si>
  <si>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</si>
  <si>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</si>
  <si>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</si>
  <si>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</si>
  <si>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</si>
  <si>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</si>
  <si>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</si>
  <si>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</si>
  <si>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</si>
  <si>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</si>
  <si>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</si>
  <si>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</si>
  <si>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</si>
  <si>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</si>
  <si>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</si>
  <si>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</si>
  <si>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</si>
  <si>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</si>
  <si>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</si>
  <si>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</si>
  <si>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</si>
  <si>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</si>
  <si>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</si>
  <si>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</si>
  <si>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</si>
  <si>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</si>
  <si>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</si>
  <si>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</si>
  <si>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</si>
  <si>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</si>
  <si>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</si>
  <si>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</si>
  <si>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</si>
  <si>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</si>
  <si>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</si>
  <si>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</si>
  <si>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</si>
  <si>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</si>
  <si>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</si>
  <si>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</si>
  <si>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</si>
  <si>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</si>
  <si>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</si>
  <si>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</si>
  <si>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</si>
  <si>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</si>
  <si>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</si>
  <si>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</si>
  <si>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</si>
  <si>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</si>
  <si>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</si>
  <si>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</si>
  <si>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</si>
  <si>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</si>
  <si>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</si>
  <si>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</si>
  <si>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</si>
  <si>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</si>
  <si>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</si>
  <si>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</si>
  <si>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</si>
  <si>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</si>
  <si>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</si>
  <si>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</si>
  <si>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</si>
  <si>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</si>
  <si>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</si>
  <si>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</si>
  <si>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</si>
  <si>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</si>
  <si>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</si>
  <si>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</si>
  <si>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</si>
  <si>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</si>
  <si>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</si>
  <si>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</si>
  <si>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</si>
  <si>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</si>
  <si>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</si>
  <si>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</si>
  <si>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</si>
  <si>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</si>
  <si>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</si>
  <si>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</si>
  <si>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</si>
  <si>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</si>
  <si>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</si>
  <si>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</si>
  <si>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</si>
  <si>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</si>
  <si>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</si>
  <si>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</si>
  <si>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</si>
  <si>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</si>
  <si>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</si>
  <si>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</si>
  <si>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</si>
  <si>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</si>
  <si>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</si>
  <si>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</si>
  <si>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</si>
  <si>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</si>
  <si>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</si>
  <si>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</si>
  <si>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</si>
  <si>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</si>
  <si>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</si>
  <si>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</si>
  <si>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</si>
  <si>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</si>
  <si>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</si>
  <si>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</si>
  <si>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</si>
  <si>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</si>
  <si>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</si>
  <si>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</si>
  <si>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</si>
  <si>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</si>
  <si>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</si>
  <si>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</si>
  <si>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</si>
  <si>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</si>
  <si>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</si>
  <si>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</si>
  <si>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</si>
  <si>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</si>
  <si>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</si>
  <si>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</si>
  <si>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</si>
  <si>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</si>
  <si>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</si>
  <si>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</si>
  <si>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</si>
  <si>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</si>
  <si>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</si>
  <si>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</si>
  <si>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</si>
  <si>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</si>
  <si>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</si>
  <si>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</si>
  <si>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</si>
  <si>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</si>
  <si>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</si>
  <si>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</si>
  <si>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</si>
  <si>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</si>
  <si>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</si>
  <si>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</si>
  <si>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</si>
  <si>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</si>
  <si>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</si>
  <si>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</si>
  <si>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</si>
  <si>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</si>
  <si>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</si>
  <si>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</si>
  <si>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</si>
  <si>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</si>
  <si>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</si>
  <si>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</si>
  <si>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</si>
  <si>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</si>
  <si>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</si>
  <si>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</si>
  <si>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</si>
  <si>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</si>
  <si>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</si>
  <si>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</si>
  <si>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</si>
  <si>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</si>
  <si>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</si>
  <si>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</si>
  <si>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</si>
  <si>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</si>
  <si>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</si>
  <si>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</si>
  <si>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</si>
  <si>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</si>
  <si>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</si>
  <si>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</si>
  <si>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</si>
  <si>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</si>
  <si>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</si>
  <si>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</si>
  <si>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</si>
  <si>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</si>
  <si>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</si>
  <si>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</si>
  <si>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</si>
  <si>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</si>
  <si>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</si>
  <si>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</si>
  <si>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</si>
  <si>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</si>
  <si>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</si>
  <si>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</si>
  <si>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</si>
  <si>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</si>
  <si>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</si>
  <si>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</si>
  <si>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</si>
  <si>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</si>
  <si>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</si>
  <si>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</si>
  <si>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</si>
  <si>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</si>
  <si>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</si>
  <si>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</si>
  <si>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</si>
  <si>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</si>
  <si>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</si>
  <si>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</si>
  <si>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</si>
  <si>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</si>
  <si>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</si>
  <si>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</si>
  <si>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</si>
  <si>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</si>
  <si>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</si>
  <si>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</si>
  <si>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</si>
  <si>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</si>
  <si>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</si>
  <si>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</si>
  <si>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</si>
  <si>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</si>
  <si>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</si>
  <si>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</si>
  <si>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</si>
  <si>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</si>
  <si>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</si>
  <si>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</si>
  <si>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</si>
  <si>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</si>
  <si>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</si>
  <si>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</si>
  <si>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</si>
  <si>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</si>
  <si>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</si>
  <si>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</si>
  <si>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</si>
  <si>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</si>
  <si>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</si>
  <si>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</si>
  <si>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</si>
  <si>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</si>
  <si>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</si>
  <si>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</si>
  <si>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</si>
  <si>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</si>
  <si>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</si>
  <si>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</si>
  <si>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</si>
  <si>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</si>
  <si>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</si>
  <si>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</si>
  <si>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</si>
  <si>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</si>
  <si>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</si>
  <si>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</si>
  <si>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</si>
  <si>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</si>
  <si>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</si>
  <si>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</si>
  <si>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</si>
  <si>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</si>
  <si>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</si>
  <si>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</si>
  <si>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</si>
  <si>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</si>
  <si>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</si>
  <si>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</si>
  <si>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</si>
  <si>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</si>
  <si>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</si>
  <si>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</si>
  <si>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</si>
  <si>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</si>
  <si>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</si>
  <si>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</si>
  <si>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</si>
  <si>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</si>
  <si>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</si>
  <si>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</si>
  <si>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</si>
  <si>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</si>
  <si>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</si>
  <si>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</si>
  <si>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</si>
  <si>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</si>
  <si>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</si>
  <si>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</si>
  <si>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</si>
  <si>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</si>
  <si>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</si>
  <si>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</si>
  <si>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</si>
  <si>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</si>
  <si>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</si>
  <si>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</si>
  <si>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</si>
  <si>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</si>
  <si>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</si>
  <si>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</si>
  <si>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</si>
  <si>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</si>
  <si>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</si>
  <si>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</si>
  <si>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</si>
  <si>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</si>
  <si>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</si>
  <si>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</si>
  <si>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</si>
  <si>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</si>
  <si>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</si>
  <si>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</si>
  <si>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</si>
  <si>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</si>
  <si>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</si>
  <si>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</si>
  <si>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</si>
  <si>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</si>
  <si>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</si>
  <si>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</si>
  <si>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</si>
  <si>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</si>
  <si>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</si>
  <si>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</si>
  <si>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</si>
  <si>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</si>
  <si>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</si>
  <si>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</si>
  <si>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</si>
  <si>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</si>
  <si>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</si>
  <si>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</si>
  <si>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</si>
  <si>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</si>
  <si>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</si>
  <si>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</si>
  <si>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</si>
  <si>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</si>
  <si>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</si>
  <si>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</si>
  <si>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</si>
  <si>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</si>
  <si>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</si>
  <si>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</si>
  <si>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</si>
  <si>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</si>
  <si>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</si>
  <si>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</si>
  <si>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</si>
  <si>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</si>
  <si>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</si>
  <si>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</si>
  <si>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</si>
  <si>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</si>
  <si>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</si>
  <si>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</si>
  <si>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</si>
  <si>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</si>
  <si>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</si>
  <si>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</si>
  <si>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</si>
  <si>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</si>
  <si>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</si>
  <si>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</si>
  <si>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</si>
  <si>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</si>
  <si>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</si>
  <si>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</si>
  <si>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</si>
  <si>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</si>
  <si>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</si>
  <si>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</si>
  <si>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</si>
  <si>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</si>
  <si>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</si>
  <si>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</si>
  <si>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</si>
  <si>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</si>
  <si>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</si>
  <si>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</si>
  <si>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</si>
  <si>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</si>
  <si>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</si>
  <si>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</si>
  <si>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</si>
  <si>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</si>
  <si>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</si>
  <si>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</si>
  <si>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</si>
  <si>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</si>
  <si>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</si>
  <si>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</si>
  <si>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</si>
  <si>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</si>
  <si>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</si>
  <si>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</si>
  <si>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</si>
  <si>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</si>
  <si>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</si>
  <si>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</si>
  <si>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</si>
  <si>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</si>
  <si>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</si>
  <si>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</si>
  <si>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</si>
  <si>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</si>
  <si>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</si>
  <si>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</si>
  <si>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</si>
  <si>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</si>
  <si>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</si>
  <si>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</si>
  <si>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</si>
  <si>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</si>
  <si>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</si>
  <si>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</si>
  <si>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</si>
  <si>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</si>
  <si>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</si>
  <si>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</si>
  <si>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</si>
  <si>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</si>
  <si>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</si>
  <si>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</si>
  <si>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</si>
  <si>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</si>
  <si>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</si>
  <si>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</si>
  <si>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</si>
  <si>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</si>
  <si>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</si>
  <si>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</si>
  <si>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</si>
  <si>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</si>
  <si>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</si>
  <si>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</si>
  <si>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</si>
  <si>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</si>
  <si>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</si>
  <si>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</si>
  <si>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</si>
  <si>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</si>
  <si>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</si>
  <si>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</si>
  <si>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</si>
  <si>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</si>
  <si>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</si>
  <si>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</si>
  <si>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</si>
  <si>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</si>
  <si>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</si>
  <si>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</si>
  <si>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</si>
  <si>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</si>
  <si>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</si>
  <si>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</si>
  <si>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</si>
  <si>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</si>
  <si>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</si>
  <si>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</si>
  <si>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</si>
  <si>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</si>
  <si>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</si>
  <si>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</si>
  <si>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</si>
  <si>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</si>
  <si>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</si>
  <si>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</si>
  <si>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</si>
  <si>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</si>
  <si>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</si>
  <si>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</si>
  <si>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</si>
  <si>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</si>
  <si>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</si>
  <si>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</si>
  <si>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</si>
  <si>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</si>
  <si>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</si>
  <si>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</si>
  <si>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</si>
  <si>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</si>
  <si>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</si>
  <si>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</si>
  <si>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</si>
  <si>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</si>
  <si>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</si>
  <si>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</si>
  <si>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</si>
  <si>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</si>
  <si>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</si>
  <si>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</si>
  <si>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</si>
  <si>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</si>
  <si>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</si>
  <si>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</si>
  <si>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</si>
  <si>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</si>
  <si>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</si>
  <si>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</si>
  <si>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</si>
  <si>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</si>
  <si>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</si>
  <si>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</si>
  <si>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</si>
  <si>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</si>
  <si>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</si>
  <si>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</si>
  <si>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</si>
  <si>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</si>
  <si>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</si>
  <si>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</si>
  <si>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</si>
  <si>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</si>
  <si>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</si>
  <si>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</si>
  <si>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</si>
  <si>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</si>
  <si>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</si>
  <si>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</si>
  <si>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</si>
  <si>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</si>
  <si>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</si>
  <si>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</si>
  <si>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</si>
  <si>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</si>
  <si>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</si>
  <si>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</si>
  <si>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</si>
  <si>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</si>
  <si>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</si>
  <si>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</si>
  <si>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</si>
  <si>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</si>
  <si>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</si>
  <si>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</si>
  <si>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</si>
  <si>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</si>
  <si>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</si>
  <si>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</si>
  <si>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</si>
  <si>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</si>
  <si>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</si>
  <si>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</si>
  <si>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</si>
  <si>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</si>
  <si>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</si>
  <si>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</si>
  <si>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</si>
  <si>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</si>
  <si>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</si>
  <si>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</si>
  <si>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</si>
  <si>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</si>
  <si>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</si>
  <si>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</si>
  <si>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</si>
  <si>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</si>
  <si>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</si>
  <si>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</si>
  <si>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</si>
  <si>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</si>
  <si>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</si>
  <si>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</si>
  <si>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</si>
  <si>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</si>
  <si>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</si>
  <si>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</si>
  <si>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</si>
  <si>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</si>
  <si>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</si>
  <si>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</si>
  <si>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</si>
  <si>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</si>
  <si>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</si>
  <si>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</si>
  <si>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</si>
  <si>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</si>
  <si>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</si>
  <si>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</si>
  <si>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</si>
  <si>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</si>
  <si>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</si>
  <si>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</si>
  <si>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</si>
  <si>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</si>
  <si>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</si>
  <si>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</si>
  <si>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</si>
  <si>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</si>
  <si>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</si>
  <si>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</si>
  <si>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</si>
  <si>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</si>
  <si>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</si>
  <si>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</si>
  <si>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</si>
  <si>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</si>
  <si>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</si>
  <si>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</si>
  <si>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</si>
  <si>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</si>
  <si>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</si>
  <si>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</si>
  <si>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</si>
  <si>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</si>
  <si>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</si>
  <si>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</si>
  <si>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</si>
  <si>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</si>
  <si>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</si>
  <si>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</si>
  <si>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</si>
  <si>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</si>
  <si>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</si>
  <si>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</si>
  <si>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</si>
  <si>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</si>
  <si>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</si>
  <si>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</si>
  <si>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</si>
  <si>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</si>
  <si>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</si>
  <si>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</si>
  <si>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</si>
  <si>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</si>
  <si>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</si>
  <si>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</si>
  <si>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</si>
  <si>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</si>
  <si>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</si>
  <si>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</si>
  <si>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</si>
  <si>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</si>
  <si>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</si>
  <si>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</si>
  <si>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</si>
  <si>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</si>
  <si>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</si>
  <si>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</si>
  <si>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</si>
  <si>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</si>
  <si>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</si>
  <si>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</si>
  <si>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</si>
  <si>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</si>
  <si>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</si>
  <si>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</si>
  <si>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</si>
  <si>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</si>
  <si>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</si>
  <si>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</si>
  <si>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</si>
  <si>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</si>
  <si>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</si>
  <si>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</si>
  <si>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</si>
  <si>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</si>
  <si>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</si>
  <si>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</si>
  <si>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</si>
  <si>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</si>
  <si>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</si>
  <si>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</si>
  <si>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</si>
  <si>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</si>
  <si>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</si>
  <si>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</si>
  <si>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</si>
  <si>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</si>
  <si>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</si>
  <si>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</si>
  <si>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</si>
  <si>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</si>
  <si>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</si>
  <si>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</si>
  <si>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</si>
  <si>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</si>
  <si>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</si>
  <si>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</si>
  <si>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</si>
  <si>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</si>
  <si>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</si>
  <si>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</si>
  <si>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</si>
  <si>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</si>
  <si>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</si>
  <si>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</si>
  <si>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</si>
  <si>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</si>
  <si>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</si>
  <si>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</si>
  <si>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</si>
  <si>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</si>
  <si>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</si>
  <si>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</si>
  <si>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</si>
  <si>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</si>
  <si>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</si>
  <si>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</si>
  <si>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</si>
  <si>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</si>
  <si>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</si>
  <si>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</si>
  <si>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</si>
  <si>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</si>
  <si>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</si>
  <si>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</si>
  <si>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</si>
  <si>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</si>
  <si>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</si>
  <si>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</si>
  <si>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</si>
  <si>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</si>
  <si>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</si>
  <si>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</si>
  <si>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</si>
  <si>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</si>
  <si>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</si>
  <si>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</si>
  <si>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</si>
  <si>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</si>
  <si>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</si>
  <si>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</si>
  <si>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</si>
  <si>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</si>
  <si>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</si>
  <si>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</si>
  <si>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</si>
  <si>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</si>
  <si>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</si>
  <si>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</si>
  <si>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</si>
  <si>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</si>
  <si>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</si>
  <si>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</si>
  <si>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</si>
  <si>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</si>
  <si>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</si>
  <si>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</si>
  <si>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</si>
  <si>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</si>
  <si>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</si>
  <si>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</si>
  <si>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</si>
  <si>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</si>
  <si>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</si>
  <si>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</si>
  <si>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</si>
  <si>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</si>
  <si>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</si>
  <si>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</si>
  <si>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</si>
  <si>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</si>
  <si>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</si>
  <si>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</si>
  <si>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</si>
  <si>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</si>
  <si>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</si>
  <si>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</si>
  <si>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</si>
  <si>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</si>
  <si>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</si>
  <si>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</si>
  <si>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</si>
  <si>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</si>
  <si>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</si>
  <si>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</si>
  <si>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</si>
  <si>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</si>
  <si>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</si>
  <si>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</si>
  <si>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</si>
  <si>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</si>
  <si>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</si>
  <si>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</si>
  <si>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</si>
  <si>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</si>
  <si>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</si>
  <si>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</si>
  <si>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</si>
  <si>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</si>
  <si>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</si>
  <si>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</si>
  <si>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</si>
  <si>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</si>
  <si>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</si>
  <si>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</si>
  <si>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</si>
  <si>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</si>
  <si>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</si>
  <si>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</si>
  <si>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</si>
  <si>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</si>
  <si>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</si>
  <si>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</si>
  <si>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</si>
  <si>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</si>
  <si>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</si>
  <si>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</si>
  <si>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</si>
  <si>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</si>
  <si>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</si>
  <si>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</si>
  <si>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</si>
  <si>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</si>
  <si>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</si>
  <si>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</si>
  <si>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</si>
  <si>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</si>
  <si>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</si>
  <si>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</si>
  <si>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</si>
  <si>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</si>
  <si>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</si>
  <si>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</si>
  <si>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</si>
  <si>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</si>
  <si>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</si>
  <si>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</si>
  <si>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</si>
  <si>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</si>
  <si>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</si>
  <si>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</si>
  <si>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</si>
  <si>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</si>
  <si>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</si>
  <si>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</si>
  <si>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</si>
  <si>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</si>
  <si>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</si>
  <si>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</si>
  <si>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</si>
  <si>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</si>
  <si>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</si>
  <si>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</si>
  <si>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</si>
  <si>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</si>
  <si>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</si>
  <si>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</si>
  <si>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</si>
  <si>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</si>
  <si>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</si>
  <si>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</si>
  <si>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</si>
  <si>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</si>
  <si>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</si>
  <si>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</si>
  <si>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</si>
  <si>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</si>
  <si>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</si>
  <si>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</si>
  <si>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</si>
  <si>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</si>
  <si>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</si>
  <si>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</si>
  <si>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</si>
  <si>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</si>
  <si>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</si>
  <si>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</si>
  <si>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</si>
  <si>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</si>
  <si>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</si>
  <si>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</si>
  <si>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</si>
  <si>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</si>
  <si>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</si>
  <si>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</si>
  <si>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</si>
  <si>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</si>
  <si>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</si>
  <si>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</si>
  <si>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</si>
  <si>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</si>
  <si>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</si>
  <si>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</si>
  <si>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</si>
  <si>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</si>
  <si>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</si>
  <si>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</si>
  <si>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</si>
  <si>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</si>
  <si>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</si>
  <si>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</si>
  <si>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</si>
  <si>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</si>
  <si>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</si>
  <si>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</si>
  <si>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</si>
  <si>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</si>
  <si>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</si>
  <si>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</si>
  <si>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</si>
  <si>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</si>
  <si>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</si>
  <si>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</si>
  <si>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</si>
  <si>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</si>
  <si>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</si>
  <si>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</si>
  <si>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</si>
  <si>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</si>
  <si>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</si>
  <si>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</si>
  <si>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</si>
  <si>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</si>
  <si>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</si>
  <si>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</si>
  <si>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</si>
  <si>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</si>
  <si>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</si>
  <si>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</si>
  <si>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</si>
  <si>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</si>
  <si>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</si>
  <si>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</si>
  <si>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</si>
  <si>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</si>
  <si>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</si>
  <si>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</si>
  <si>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</si>
  <si>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</si>
  <si>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</si>
  <si>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</si>
  <si>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</si>
  <si>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</si>
  <si>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</si>
  <si>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</si>
  <si>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</si>
  <si>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</si>
  <si>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</si>
  <si>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</si>
  <si>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</si>
  <si>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</si>
  <si>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</si>
  <si>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</si>
  <si>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</si>
  <si>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</si>
  <si>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</si>
  <si>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</si>
  <si>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</si>
  <si>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</si>
  <si>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</si>
  <si>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</si>
  <si>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</si>
  <si>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</si>
  <si>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</si>
  <si>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</si>
  <si>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</si>
  <si>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</si>
  <si>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</si>
  <si>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</si>
  <si>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</si>
  <si>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</si>
  <si>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</si>
  <si>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</si>
  <si>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</si>
  <si>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</si>
  <si>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</si>
  <si>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</si>
  <si>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</si>
  <si>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</si>
  <si>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</si>
  <si>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</si>
  <si>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</si>
  <si>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</si>
  <si>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</si>
  <si>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</si>
  <si>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</si>
  <si>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</si>
  <si>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</si>
  <si>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</si>
  <si>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</si>
  <si>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</si>
  <si>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</si>
  <si>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</si>
  <si>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</si>
  <si>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</si>
  <si>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</si>
  <si>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</si>
  <si>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</si>
  <si>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</si>
  <si>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</si>
  <si>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</si>
  <si>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</si>
  <si>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</si>
  <si>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</si>
  <si>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</si>
  <si>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</si>
  <si>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</si>
  <si>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</si>
  <si>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</si>
  <si>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</si>
  <si>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</si>
  <si>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</si>
  <si>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</si>
  <si>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</si>
  <si>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</si>
  <si>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</si>
  <si>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</si>
  <si>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</si>
  <si>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</si>
  <si>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</si>
  <si>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</si>
  <si>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</si>
  <si>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</si>
  <si>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</si>
  <si>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</si>
  <si>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</si>
  <si>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</si>
  <si>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</si>
  <si>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</si>
  <si>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</si>
  <si>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</si>
  <si>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</si>
  <si>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</si>
  <si>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</si>
  <si>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</si>
  <si>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</si>
  <si>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</si>
  <si>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</si>
  <si>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</si>
  <si>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</si>
  <si>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</si>
  <si>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</si>
  <si>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</si>
  <si>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</si>
  <si>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</si>
  <si>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</si>
  <si>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</si>
  <si>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</si>
  <si>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</si>
  <si>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</si>
  <si>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</si>
  <si>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</si>
  <si>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</si>
  <si>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</si>
  <si>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</si>
  <si>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</si>
  <si>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</si>
  <si>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</si>
  <si>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</si>
  <si>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</si>
  <si>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</si>
  <si>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</si>
  <si>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</si>
  <si>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</si>
  <si>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</si>
  <si>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</si>
  <si>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</si>
  <si>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</si>
  <si>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</si>
  <si>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</si>
  <si>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</si>
  <si>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</si>
  <si>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</si>
  <si>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</si>
  <si>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</si>
  <si>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</si>
  <si>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</si>
  <si>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</si>
  <si>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</si>
  <si>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</si>
  <si>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</si>
  <si>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</si>
  <si>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</si>
  <si>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</si>
  <si>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</si>
  <si>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</si>
  <si>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</si>
  <si>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</si>
  <si>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</si>
  <si>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</si>
  <si>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</si>
  <si>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</si>
  <si>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</si>
  <si>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</si>
  <si>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</si>
  <si>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</si>
  <si>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</si>
  <si>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</si>
  <si>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</si>
  <si>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</si>
  <si>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</si>
  <si>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</si>
  <si>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</si>
  <si>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</si>
  <si>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</si>
  <si>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</si>
  <si>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</si>
  <si>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</si>
  <si>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</si>
  <si>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</si>
  <si>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</si>
  <si>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</si>
  <si>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</si>
  <si>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</si>
  <si>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</si>
  <si>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</si>
  <si>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</si>
  <si>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</si>
  <si>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</si>
  <si>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</si>
  <si>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</si>
  <si>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</si>
  <si>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</si>
  <si>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</si>
  <si>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</si>
  <si>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</si>
  <si>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</si>
  <si>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</si>
  <si>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</si>
  <si>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</si>
  <si>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</si>
  <si>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</si>
  <si>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</si>
  <si>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</si>
  <si>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</si>
  <si>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</si>
  <si>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</si>
  <si>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</si>
  <si>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</si>
  <si>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</si>
  <si>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</si>
  <si>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</si>
  <si>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</si>
  <si>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</si>
  <si>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</si>
  <si>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</si>
  <si>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</si>
  <si>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</si>
  <si>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</si>
  <si>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</si>
  <si>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</si>
  <si>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</si>
  <si>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</si>
  <si>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</si>
  <si>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</si>
  <si>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</si>
  <si>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</si>
  <si>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</si>
  <si>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</si>
  <si>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</si>
  <si>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</si>
  <si>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</si>
  <si>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</si>
  <si>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</si>
  <si>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</si>
  <si>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</si>
  <si>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</si>
  <si>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</si>
  <si>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</si>
  <si>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</si>
  <si>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</si>
  <si>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</si>
  <si>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</si>
  <si>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</si>
  <si>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</si>
  <si>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</si>
  <si>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</si>
  <si>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</si>
  <si>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</si>
  <si>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</si>
  <si>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</si>
  <si>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</si>
  <si>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</si>
  <si>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</si>
  <si>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</si>
  <si>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</si>
  <si>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</si>
  <si>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</si>
  <si>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</si>
  <si>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</si>
  <si>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</si>
  <si>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</si>
  <si>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</si>
  <si>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</si>
  <si>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</si>
  <si>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</si>
  <si>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</si>
  <si>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</si>
  <si>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</si>
  <si>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</si>
  <si>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</si>
  <si>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</si>
  <si>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</si>
  <si>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</si>
  <si>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</si>
  <si>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</si>
  <si>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</si>
  <si>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</si>
  <si>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</si>
  <si>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</si>
  <si>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</si>
  <si>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</si>
  <si>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</si>
  <si>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</si>
  <si>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</si>
  <si>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</si>
  <si>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</si>
  <si>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</si>
  <si>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</si>
  <si>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</si>
  <si>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</si>
  <si>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</si>
  <si>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</si>
  <si>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</si>
  <si>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</si>
  <si>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</si>
  <si>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</si>
  <si>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</si>
  <si>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</si>
  <si>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</si>
  <si>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</si>
  <si>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</si>
  <si>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</si>
  <si>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</si>
  <si>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</si>
  <si>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</si>
  <si>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</si>
  <si>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</si>
  <si>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</si>
  <si>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</si>
  <si>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</si>
  <si>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</si>
  <si>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</si>
  <si>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</si>
  <si>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</si>
  <si>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</si>
  <si>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</si>
  <si>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</si>
  <si>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</si>
  <si>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</si>
  <si>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</si>
  <si>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</si>
  <si>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</si>
  <si>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</si>
  <si>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</si>
  <si>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</si>
  <si>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</si>
  <si>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</si>
  <si>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</si>
  <si>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</si>
  <si>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</si>
  <si>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</si>
  <si>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</si>
  <si>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</si>
  <si>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</si>
  <si>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</si>
  <si>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</si>
  <si>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</si>
  <si>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</si>
  <si>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</si>
  <si>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</si>
  <si>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</si>
  <si>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</si>
  <si>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</si>
  <si>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</si>
  <si>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</si>
  <si>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</si>
  <si>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</si>
  <si>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</si>
  <si>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</si>
  <si>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</si>
  <si>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</si>
  <si>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</si>
  <si>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</si>
  <si>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</si>
  <si>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</si>
  <si>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</si>
  <si>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</si>
  <si>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</si>
  <si>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</si>
  <si>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</si>
  <si>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</si>
  <si>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</si>
  <si>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</si>
  <si>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</si>
  <si>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</si>
  <si>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</si>
  <si>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</si>
  <si>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</si>
  <si>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</si>
  <si>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</si>
  <si>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</si>
  <si>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</si>
  <si>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</si>
  <si>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</si>
  <si>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</si>
  <si>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</si>
  <si>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</si>
  <si>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</si>
  <si>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</si>
  <si>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</si>
  <si>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</si>
  <si>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</si>
  <si>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</si>
  <si>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</si>
  <si>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</si>
  <si>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</si>
  <si>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</si>
  <si>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</si>
  <si>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</si>
  <si>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</si>
  <si>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</si>
  <si>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</si>
  <si>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</si>
  <si>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</si>
  <si>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</si>
  <si>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</si>
  <si>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</si>
  <si>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</si>
  <si>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</si>
  <si>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</si>
  <si>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</si>
  <si>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</si>
  <si>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</si>
  <si>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</si>
  <si>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</si>
  <si>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</si>
  <si>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</si>
  <si>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</si>
  <si>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</si>
  <si>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</si>
  <si>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</si>
  <si>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</si>
  <si>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</si>
  <si>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</si>
  <si>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</si>
  <si>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</si>
  <si>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</si>
  <si>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</si>
  <si>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</si>
  <si>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</si>
  <si>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</si>
  <si>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</si>
  <si>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</si>
  <si>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</si>
  <si>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</si>
  <si>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</si>
  <si>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</si>
  <si>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</si>
  <si>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</si>
  <si>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</si>
  <si>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</si>
  <si>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</si>
  <si>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</si>
  <si>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</si>
  <si>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</si>
  <si>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</si>
  <si>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</si>
  <si>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</si>
  <si>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</si>
  <si>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</si>
  <si>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</si>
  <si>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</si>
  <si>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</si>
  <si>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</si>
  <si>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</si>
  <si>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</si>
  <si>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</si>
  <si>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</si>
  <si>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</si>
  <si>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</si>
  <si>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</si>
  <si>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</si>
  <si>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</si>
  <si>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</si>
  <si>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</si>
  <si>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</si>
  <si>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</si>
  <si>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</si>
  <si>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</si>
  <si>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</si>
  <si>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</si>
  <si>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</si>
  <si>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</si>
  <si>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</si>
  <si>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</si>
  <si>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</si>
  <si>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</si>
  <si>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</si>
  <si>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</si>
  <si>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</si>
  <si>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</si>
  <si>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</si>
  <si>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</si>
  <si>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</si>
  <si>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</si>
  <si>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</si>
  <si>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</si>
  <si>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</si>
  <si>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</si>
  <si>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</si>
  <si>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</si>
  <si>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</si>
  <si>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</si>
  <si>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</si>
  <si>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</si>
  <si>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</si>
  <si>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</si>
  <si>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</si>
  <si>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</si>
  <si>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</si>
  <si>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</si>
  <si>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</si>
  <si>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</si>
  <si>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</si>
  <si>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</si>
  <si>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</si>
  <si>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</si>
  <si>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</si>
  <si>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</si>
  <si>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</si>
  <si>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</si>
  <si>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</si>
  <si>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</si>
  <si>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</si>
  <si>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</si>
  <si>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</si>
  <si>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</si>
  <si>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</si>
  <si>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</si>
  <si>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</si>
  <si>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</si>
  <si>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</si>
  <si>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</si>
  <si>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</si>
  <si>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</si>
  <si>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</si>
  <si>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</si>
  <si>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</si>
  <si>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</si>
  <si>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</si>
  <si>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</si>
  <si>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</si>
  <si>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</si>
  <si>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</si>
  <si>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</si>
  <si>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</si>
  <si>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</si>
  <si>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</si>
  <si>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</si>
  <si>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</si>
  <si>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</si>
  <si>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</si>
  <si>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</si>
  <si>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</si>
  <si>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</si>
  <si>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</si>
  <si>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</si>
  <si>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</si>
  <si>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</si>
  <si>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</si>
  <si>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</si>
  <si>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</si>
  <si>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</si>
  <si>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</si>
  <si>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</si>
  <si>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</si>
  <si>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</si>
  <si>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</si>
  <si>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</si>
  <si>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</si>
  <si>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</si>
  <si>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</si>
  <si>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</si>
  <si>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</si>
  <si>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</si>
  <si>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</si>
  <si>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</si>
  <si>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</si>
  <si>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</si>
  <si>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</si>
  <si>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</si>
  <si>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</si>
  <si>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</si>
  <si>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</si>
  <si>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</si>
  <si>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</si>
  <si>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</si>
  <si>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</si>
  <si>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</si>
  <si>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</si>
  <si>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</si>
  <si>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</si>
  <si>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</si>
  <si>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</si>
  <si>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</si>
  <si>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</si>
  <si>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</si>
  <si>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</si>
  <si>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</si>
  <si>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</si>
  <si>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</si>
  <si>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</si>
  <si>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</si>
  <si>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</si>
  <si>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</si>
  <si>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</si>
  <si>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</si>
  <si>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</si>
  <si>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</si>
  <si>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</si>
  <si>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</si>
  <si>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</si>
  <si>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</si>
  <si>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</si>
  <si>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</si>
  <si>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</si>
  <si>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</si>
  <si>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</si>
  <si>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</si>
  <si>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</si>
  <si>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</si>
  <si>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</si>
  <si>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</si>
  <si>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</si>
  <si>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</si>
  <si>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</si>
  <si>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</si>
  <si>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</si>
  <si>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</si>
  <si>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</si>
  <si>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</si>
  <si>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</si>
  <si>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</si>
  <si>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</si>
  <si>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</si>
  <si>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</si>
  <si>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</si>
  <si>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</si>
  <si>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</si>
  <si>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</si>
  <si>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</si>
  <si>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</si>
  <si>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</si>
  <si>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</si>
  <si>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</si>
  <si>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</si>
  <si>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</si>
  <si>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</si>
  <si>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</si>
  <si>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</si>
  <si>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</si>
  <si>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</si>
  <si>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</si>
  <si>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</si>
  <si>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</si>
  <si>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</si>
  <si>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</si>
  <si>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</si>
  <si>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</si>
  <si>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</si>
  <si>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</si>
  <si>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</si>
  <si>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</si>
  <si>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</si>
  <si>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</si>
  <si>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</si>
  <si>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</si>
  <si>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</si>
  <si>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</si>
  <si>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</si>
  <si>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</si>
  <si>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</si>
  <si>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</si>
  <si>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</si>
  <si>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</si>
  <si>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</si>
  <si>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</si>
  <si>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</si>
  <si>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</si>
  <si>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</si>
  <si>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</si>
  <si>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</si>
  <si>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</si>
  <si>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</si>
  <si>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</si>
  <si>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</si>
  <si>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</si>
  <si>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</si>
  <si>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</si>
  <si>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</si>
  <si>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</si>
  <si>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</si>
  <si>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</si>
  <si>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</si>
  <si>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</si>
  <si>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</si>
  <si>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</si>
  <si>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</si>
  <si>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</si>
  <si>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</si>
  <si>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</si>
  <si>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</si>
  <si>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</si>
  <si>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</si>
  <si>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</si>
  <si>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</si>
  <si>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</si>
  <si>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</si>
  <si>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</si>
  <si>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</si>
  <si>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</si>
  <si>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</si>
  <si>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</si>
  <si>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</si>
  <si>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</si>
  <si>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</si>
  <si>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</si>
  <si>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</si>
  <si>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</si>
  <si>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</si>
  <si>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</si>
  <si>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</si>
  <si>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</si>
  <si>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</si>
  <si>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</si>
  <si>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</si>
  <si>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</si>
  <si>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</si>
  <si>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</si>
  <si>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</si>
  <si>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</si>
  <si>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</si>
  <si>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</si>
  <si>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</si>
  <si>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</si>
  <si>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</si>
  <si>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</si>
  <si>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</si>
  <si>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</si>
  <si>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</si>
  <si>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</si>
  <si>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</si>
  <si>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</si>
  <si>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</si>
  <si>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</si>
  <si>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</si>
  <si>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</si>
  <si>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</si>
  <si>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</si>
  <si>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</si>
  <si>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</si>
  <si>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</si>
  <si>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</si>
  <si>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</si>
  <si>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</si>
  <si>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</si>
  <si>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</si>
  <si>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</si>
  <si>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</si>
  <si>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</si>
  <si>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</si>
  <si>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</si>
  <si>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</si>
  <si>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</si>
  <si>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</si>
  <si>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</si>
  <si>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</si>
  <si>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</si>
  <si>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</si>
  <si>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</si>
  <si>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</si>
  <si>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</si>
  <si>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</si>
  <si>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</si>
  <si>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</si>
  <si>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</si>
  <si>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</si>
  <si>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</si>
  <si>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</si>
  <si>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</si>
  <si>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</si>
  <si>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</si>
  <si>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</si>
  <si>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</si>
  <si>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</si>
  <si>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</si>
  <si>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</si>
  <si>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</si>
  <si>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</si>
  <si>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</si>
  <si>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</si>
  <si>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</si>
  <si>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</si>
  <si>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</si>
  <si>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</si>
  <si>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</si>
  <si>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</si>
  <si>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</si>
  <si>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</si>
  <si>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</si>
  <si>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</si>
  <si>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</si>
  <si>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</si>
  <si>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</si>
  <si>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</si>
  <si>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</si>
  <si>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</si>
  <si>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</si>
  <si>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</si>
  <si>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</si>
  <si>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</si>
  <si>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</si>
  <si>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</si>
  <si>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</si>
  <si>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</si>
  <si>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</si>
  <si>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</si>
  <si>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</si>
  <si>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</si>
  <si>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</si>
  <si>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</si>
  <si>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</si>
  <si>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</si>
  <si>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</si>
  <si>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</si>
  <si>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</si>
  <si>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</si>
  <si>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</si>
  <si>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</si>
  <si>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</si>
  <si>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</si>
  <si>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</si>
  <si>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</si>
  <si>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</si>
  <si>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</si>
  <si>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</si>
  <si>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</si>
  <si>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</si>
  <si>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</si>
  <si>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</si>
  <si>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</si>
  <si>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</si>
  <si>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</si>
  <si>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</si>
  <si>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</si>
  <si>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</si>
  <si>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</si>
  <si>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</si>
  <si>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</si>
  <si>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</si>
  <si>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</si>
  <si>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</si>
  <si>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</si>
  <si>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</si>
  <si>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</si>
  <si>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</si>
  <si>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</si>
  <si>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</si>
  <si>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</si>
  <si>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</si>
  <si>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</si>
  <si>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</si>
  <si>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</si>
  <si>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</si>
  <si>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</si>
  <si>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</si>
  <si>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</si>
  <si>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</si>
  <si>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</si>
  <si>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</si>
  <si>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</si>
  <si>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</si>
  <si>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</si>
  <si>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</si>
  <si>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</si>
  <si>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</si>
  <si>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</si>
  <si>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</si>
  <si>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</si>
  <si>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</si>
  <si>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</si>
  <si>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</si>
  <si>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</si>
  <si>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</si>
  <si>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</si>
  <si>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</si>
  <si>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</si>
  <si>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</si>
  <si>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</si>
  <si>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</si>
  <si>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</si>
  <si>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</si>
  <si>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</si>
  <si>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</si>
  <si>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</si>
  <si>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</si>
  <si>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</si>
  <si>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</si>
  <si>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</si>
  <si>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</si>
  <si>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</si>
  <si>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</si>
  <si>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</si>
  <si>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</si>
  <si>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</si>
  <si>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</si>
  <si>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</si>
  <si>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</si>
  <si>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</si>
  <si>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</si>
  <si>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</si>
  <si>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</si>
  <si>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</si>
  <si>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</si>
  <si>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</si>
  <si>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</si>
  <si>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</si>
  <si>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</si>
  <si>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</si>
  <si>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</si>
  <si>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</si>
  <si>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</si>
  <si>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</si>
  <si>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</si>
  <si>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</si>
  <si>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</si>
  <si>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</si>
  <si>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</si>
  <si>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</si>
  <si>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</si>
  <si>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</si>
  <si>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</si>
  <si>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</si>
  <si>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</si>
  <si>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</si>
  <si>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</si>
  <si>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</si>
  <si>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</si>
  <si>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</si>
  <si>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</si>
  <si>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</si>
  <si>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</si>
  <si>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</si>
  <si>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</si>
  <si>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</si>
  <si>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</si>
  <si>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</si>
  <si>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</si>
  <si>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</si>
  <si>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</si>
  <si>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</si>
  <si>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</si>
  <si>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</si>
  <si>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</si>
  <si>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</si>
  <si>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</si>
  <si>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</si>
  <si>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</si>
  <si>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</si>
  <si>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</si>
  <si>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</si>
  <si>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</si>
  <si>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</si>
  <si>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</si>
  <si>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</si>
  <si>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</si>
  <si>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</si>
  <si>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</si>
  <si>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</si>
  <si>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</si>
  <si>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</si>
  <si>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</si>
  <si>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</si>
  <si>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</si>
  <si>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</si>
  <si>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</si>
  <si>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</si>
  <si>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</si>
  <si>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</si>
  <si>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</si>
  <si>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</si>
  <si>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</si>
  <si>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</si>
  <si>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</si>
  <si>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</si>
  <si>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</si>
  <si>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</si>
  <si>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</si>
  <si>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</si>
  <si>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</si>
  <si>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</si>
  <si>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</si>
  <si>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</si>
  <si>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</si>
  <si>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</si>
  <si>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</si>
  <si>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</si>
  <si>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</si>
  <si>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</si>
  <si>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</si>
  <si>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</si>
  <si>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</si>
  <si>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</si>
  <si>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</si>
  <si>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</si>
  <si>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</si>
  <si>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</si>
  <si>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</si>
  <si>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</si>
  <si>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</si>
  <si>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</si>
  <si>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</si>
  <si>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</si>
  <si>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</si>
  <si>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</si>
  <si>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</si>
  <si>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</si>
  <si>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</si>
  <si>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</si>
  <si>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</si>
  <si>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</si>
  <si>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</si>
  <si>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</si>
  <si>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</si>
  <si>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</si>
  <si>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</si>
  <si>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</si>
  <si>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</si>
  <si>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</si>
  <si>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</si>
  <si>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</si>
  <si>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</si>
  <si>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</si>
  <si>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</si>
  <si>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</si>
  <si>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</si>
  <si>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</si>
  <si>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</si>
  <si>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</si>
  <si>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</si>
  <si>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</si>
  <si>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</si>
  <si>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</si>
  <si>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</si>
  <si>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</si>
  <si>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</si>
  <si>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</si>
  <si>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</si>
  <si>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</si>
  <si>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</si>
  <si>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</si>
  <si>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</si>
  <si>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</si>
  <si>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</si>
  <si>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</si>
  <si>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</si>
  <si>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</si>
  <si>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</si>
  <si>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</si>
  <si>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</si>
  <si>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</si>
  <si>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</si>
  <si>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</si>
  <si>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</si>
  <si>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</si>
  <si>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</si>
  <si>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</si>
  <si>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</si>
  <si>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</si>
  <si>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</si>
  <si>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</si>
  <si>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</si>
  <si>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</si>
  <si>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</si>
  <si>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</si>
  <si>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</si>
  <si>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</si>
  <si>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</si>
  <si>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</si>
  <si>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</si>
  <si>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</si>
  <si>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</si>
  <si>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</si>
  <si>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</si>
  <si>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</si>
  <si>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</si>
  <si>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</si>
  <si>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</si>
  <si>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</si>
  <si>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</si>
  <si>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</si>
  <si>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</si>
  <si>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</si>
  <si>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</si>
  <si>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</si>
  <si>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</si>
  <si>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</si>
  <si>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</si>
  <si>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</si>
  <si>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</si>
  <si>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</si>
  <si>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</si>
  <si>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</si>
  <si>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</si>
  <si>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</si>
  <si>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</si>
  <si>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</si>
  <si>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</si>
  <si>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</si>
  <si>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</si>
  <si>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</si>
  <si>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</si>
  <si>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</si>
  <si>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</si>
  <si>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</si>
  <si>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</si>
  <si>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</si>
  <si>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</si>
  <si>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</si>
  <si>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</si>
  <si>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</si>
  <si>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</si>
  <si>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</si>
  <si>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</si>
  <si>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</si>
  <si>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</si>
  <si>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</si>
  <si>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</si>
  <si>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</si>
  <si>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</si>
  <si>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</si>
  <si>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</si>
  <si>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</si>
  <si>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</si>
  <si>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</si>
  <si>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</si>
  <si>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</si>
  <si>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</si>
  <si>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</si>
  <si>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</si>
  <si>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</si>
  <si>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</si>
  <si>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</si>
  <si>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</si>
  <si>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</si>
  <si>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</si>
  <si>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</si>
  <si>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</si>
  <si>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</si>
  <si>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</si>
  <si>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</si>
  <si>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</si>
  <si>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</si>
  <si>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</si>
  <si>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</si>
  <si>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</si>
  <si>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</si>
  <si>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</si>
  <si>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</si>
  <si>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</si>
  <si>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</si>
  <si>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</si>
  <si>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</si>
  <si>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</si>
  <si>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</si>
  <si>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</si>
  <si>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</si>
  <si>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</si>
  <si>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</si>
  <si>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</si>
  <si>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</si>
  <si>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</si>
  <si>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</si>
  <si>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</si>
  <si>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</si>
  <si>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</si>
  <si>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</si>
  <si>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</si>
  <si>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</si>
  <si>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</si>
  <si>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</si>
  <si>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</si>
  <si>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</si>
  <si>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</si>
  <si>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</si>
  <si>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</si>
  <si>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</si>
  <si>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</si>
  <si>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</si>
  <si>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</si>
  <si>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</si>
  <si>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</si>
  <si>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</si>
  <si>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</si>
  <si>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</si>
  <si>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</si>
  <si>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</si>
  <si>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</si>
  <si>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</si>
  <si>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</si>
  <si>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</si>
  <si>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</si>
  <si>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</si>
  <si>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</si>
  <si>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</si>
  <si>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</si>
  <si>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</si>
  <si>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</si>
  <si>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</si>
  <si>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</si>
  <si>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</si>
  <si>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</si>
  <si>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</si>
  <si>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</si>
  <si>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</si>
  <si>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</si>
  <si>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</si>
  <si>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</si>
  <si>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</si>
  <si>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</si>
  <si>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</si>
  <si>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</si>
  <si>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</si>
  <si>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</si>
  <si>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</si>
  <si>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</si>
  <si>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</si>
  <si>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</si>
  <si>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</si>
  <si>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</si>
  <si>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</si>
  <si>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</si>
  <si>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</si>
  <si>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</si>
  <si>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</si>
  <si>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</si>
  <si>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</si>
  <si>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</si>
  <si>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</si>
  <si>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</si>
  <si>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</si>
  <si>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</si>
  <si>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</si>
  <si>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</si>
  <si>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</si>
  <si>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</si>
  <si>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</si>
  <si>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</si>
  <si>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</si>
  <si>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</si>
  <si>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</si>
  <si>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</si>
  <si>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</si>
  <si>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</si>
  <si>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</si>
  <si>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</si>
  <si>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</si>
  <si>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</si>
  <si>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</si>
  <si>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</si>
  <si>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</si>
  <si>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</si>
  <si>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</si>
  <si>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</si>
  <si>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</si>
  <si>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</si>
  <si>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</si>
  <si>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</si>
  <si>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</si>
  <si>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</si>
  <si>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</si>
  <si>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</si>
  <si>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</si>
  <si>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</si>
  <si>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</si>
  <si>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</si>
  <si>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</si>
  <si>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</si>
  <si>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</si>
  <si>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</si>
  <si>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</si>
  <si>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</si>
  <si>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</si>
  <si>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</si>
  <si>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</si>
  <si>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</si>
  <si>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</si>
  <si>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</si>
  <si>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</si>
  <si>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</si>
  <si>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</si>
  <si>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</si>
  <si>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</si>
  <si>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</si>
  <si>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</si>
  <si>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</si>
  <si>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</si>
  <si>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</si>
  <si>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</si>
  <si>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</si>
  <si>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</si>
  <si>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</si>
  <si>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</si>
  <si>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</si>
  <si>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</si>
  <si>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</si>
  <si>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</si>
  <si>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</si>
  <si>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</si>
  <si>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</si>
  <si>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</si>
  <si>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</si>
  <si>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</si>
  <si>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</si>
  <si>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</si>
  <si>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</si>
  <si>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</si>
  <si>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</si>
  <si>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</si>
  <si>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</si>
  <si>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</si>
  <si>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</si>
  <si>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</si>
  <si>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</si>
  <si>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</si>
  <si>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</si>
  <si>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</si>
  <si>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</si>
  <si>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</si>
  <si>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</si>
  <si>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</si>
  <si>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</si>
  <si>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</si>
  <si>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</si>
  <si>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</si>
  <si>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</si>
  <si>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</si>
  <si>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</si>
  <si>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</si>
  <si>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</si>
  <si>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</si>
  <si>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</si>
  <si>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</si>
  <si>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</si>
  <si>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</si>
  <si>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</si>
  <si>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</si>
  <si>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</si>
  <si>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</si>
  <si>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</si>
  <si>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</si>
  <si>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</si>
  <si>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</si>
  <si>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</si>
  <si>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</si>
  <si>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</si>
  <si>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</si>
  <si>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</si>
  <si>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</si>
  <si>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</si>
  <si>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</si>
  <si>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</si>
  <si>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</si>
  <si>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</si>
  <si>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</si>
  <si>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</si>
  <si>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</si>
  <si>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</si>
  <si>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</si>
  <si>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</si>
  <si>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</si>
  <si>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</si>
  <si>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</si>
  <si>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</si>
  <si>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</si>
  <si>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</si>
  <si>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</si>
  <si>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</si>
  <si>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</si>
  <si>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</si>
  <si>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</si>
  <si>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</si>
  <si>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</si>
  <si>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</si>
  <si>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</si>
  <si>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</si>
  <si>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</si>
  <si>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</si>
  <si>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</si>
  <si>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</si>
  <si>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</si>
  <si>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</si>
  <si>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</si>
  <si>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</si>
  <si>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</si>
  <si>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</si>
  <si>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</si>
  <si>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</si>
  <si>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</si>
  <si>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</si>
  <si>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</si>
  <si>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</si>
  <si>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</si>
  <si>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</si>
  <si>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</si>
  <si>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</si>
  <si>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</si>
  <si>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</si>
  <si>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</si>
  <si>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</si>
  <si>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</si>
  <si>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</si>
  <si>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</si>
  <si>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</si>
  <si>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</si>
  <si>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</si>
  <si>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</si>
  <si>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</si>
  <si>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</si>
  <si>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</si>
  <si>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</si>
  <si>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</si>
  <si>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</si>
  <si>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</si>
  <si>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</si>
  <si>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</si>
  <si>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</si>
  <si>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</si>
  <si>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</si>
  <si>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</si>
  <si>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</si>
  <si>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</si>
  <si>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</si>
  <si>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</si>
  <si>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</si>
  <si>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</si>
  <si>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</si>
  <si>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</si>
  <si>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</si>
  <si>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</si>
  <si>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</si>
  <si>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</si>
  <si>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</si>
  <si>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</si>
  <si>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</si>
  <si>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</si>
  <si>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</si>
  <si>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</si>
  <si>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</si>
  <si>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</si>
  <si>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</si>
  <si>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</si>
  <si>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</si>
  <si>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</si>
  <si>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</si>
  <si>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</si>
  <si>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</si>
  <si>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</si>
  <si>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</si>
  <si>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</si>
  <si>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</si>
  <si>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</si>
  <si>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</si>
  <si>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</si>
  <si>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</si>
  <si>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</si>
  <si>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</si>
  <si>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</si>
  <si>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</si>
  <si>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</si>
  <si>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</si>
  <si>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</si>
  <si>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</si>
  <si>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</si>
  <si>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</si>
  <si>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</si>
  <si>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</si>
  <si>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</si>
  <si>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</si>
  <si>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</si>
  <si>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</si>
  <si>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</si>
  <si>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</si>
  <si>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</si>
  <si>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</si>
  <si>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</si>
  <si>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</si>
  <si>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</si>
  <si>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</si>
  <si>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</si>
  <si>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</si>
  <si>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</si>
  <si>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</si>
  <si>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</si>
  <si>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</si>
  <si>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</si>
  <si>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</si>
  <si>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</si>
  <si>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</si>
  <si>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</si>
  <si>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</si>
  <si>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</si>
  <si>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</si>
  <si>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</si>
  <si>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</si>
  <si>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</si>
  <si>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</si>
  <si>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</si>
  <si>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</si>
  <si>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</si>
  <si>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</si>
  <si>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</si>
  <si>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</si>
  <si>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</si>
  <si>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</si>
  <si>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</si>
  <si>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</si>
  <si>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</si>
  <si>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</si>
  <si>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</si>
  <si>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</si>
  <si>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</si>
  <si>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</si>
  <si>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</si>
  <si>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</si>
  <si>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</si>
  <si>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</si>
  <si>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</si>
  <si>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</si>
  <si>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</si>
  <si>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</si>
  <si>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</si>
  <si>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</si>
  <si>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</si>
  <si>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</si>
  <si>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</si>
  <si>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</si>
  <si>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</si>
  <si>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</si>
  <si>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</si>
  <si>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</si>
  <si>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</si>
  <si>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</si>
  <si>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</si>
  <si>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</si>
  <si>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</si>
  <si>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</si>
  <si>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</si>
  <si>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</si>
  <si>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</si>
  <si>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</si>
  <si>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</si>
  <si>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</si>
  <si>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</si>
  <si>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</si>
  <si>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</si>
  <si>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</si>
  <si>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</si>
  <si>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</si>
  <si>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</si>
  <si>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</si>
  <si>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</si>
  <si>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</si>
  <si>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</si>
  <si>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</si>
  <si>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</si>
  <si>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</si>
  <si>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</si>
  <si>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</si>
  <si>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</si>
  <si>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</si>
  <si>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</si>
  <si>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</si>
  <si>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</si>
  <si>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</si>
  <si>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</si>
  <si>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</si>
  <si>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</si>
  <si>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</si>
  <si>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</si>
  <si>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</si>
  <si>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</si>
  <si>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</si>
  <si>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</si>
  <si>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</si>
  <si>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</si>
  <si>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</si>
  <si>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</si>
  <si>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</si>
  <si>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</si>
  <si>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</si>
  <si>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</si>
  <si>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</si>
  <si>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</si>
  <si>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</si>
  <si>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</si>
  <si>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</si>
  <si>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</si>
  <si>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</si>
  <si>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</si>
  <si>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</si>
  <si>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</si>
  <si>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</si>
  <si>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</si>
  <si>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</si>
  <si>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</si>
  <si>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</si>
  <si>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</si>
  <si>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</si>
  <si>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</si>
  <si>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</si>
  <si>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</si>
  <si>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</si>
  <si>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</si>
  <si>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</si>
  <si>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</si>
  <si>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</si>
  <si>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</si>
  <si>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</si>
  <si>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</si>
  <si>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</si>
  <si>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</si>
  <si>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</si>
  <si>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</si>
  <si>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</si>
  <si>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</si>
  <si>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</si>
  <si>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</si>
  <si>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</si>
  <si>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</si>
  <si>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</si>
  <si>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</si>
  <si>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</si>
  <si>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</si>
  <si>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</si>
  <si>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</si>
  <si>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</si>
  <si>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</si>
  <si>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</si>
  <si>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</si>
  <si>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</si>
  <si>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</si>
  <si>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</si>
  <si>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</si>
  <si>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</si>
  <si>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</si>
  <si>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</si>
  <si>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</si>
  <si>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</si>
  <si>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</si>
  <si>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</si>
  <si>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</si>
  <si>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</si>
  <si>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</si>
  <si>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</si>
  <si>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</si>
  <si>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</si>
  <si>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</si>
  <si>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</si>
  <si>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</si>
  <si>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</si>
  <si>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</si>
  <si>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</si>
  <si>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</si>
  <si>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</si>
  <si>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</si>
  <si>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</si>
  <si>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</si>
  <si>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</si>
  <si>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</si>
  <si>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</si>
  <si>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</si>
  <si>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</si>
  <si>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</si>
  <si>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</si>
  <si>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</si>
  <si>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</si>
  <si>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</si>
  <si>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</si>
  <si>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</si>
  <si>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</si>
  <si>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</si>
  <si>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</si>
  <si>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</si>
  <si>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</si>
  <si>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</si>
  <si>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</si>
  <si>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</si>
  <si>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</si>
  <si>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</si>
  <si>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</si>
  <si>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</si>
  <si>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</si>
  <si>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</si>
  <si>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</si>
  <si>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</si>
  <si>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</si>
  <si>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</si>
  <si>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</si>
  <si>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</si>
  <si>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</si>
  <si>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</si>
  <si>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</si>
  <si>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</si>
  <si>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</si>
  <si>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</si>
  <si>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</si>
  <si>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</si>
  <si>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</si>
  <si>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</si>
  <si>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</si>
  <si>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</si>
  <si>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</si>
  <si>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</si>
  <si>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</si>
  <si>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</si>
  <si>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</si>
  <si>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</si>
  <si>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</si>
  <si>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</si>
  <si>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</si>
  <si>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</si>
  <si>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</si>
  <si>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</si>
  <si>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</si>
  <si>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</si>
  <si>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</si>
  <si>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</si>
  <si>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</si>
  <si>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</si>
  <si>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</si>
  <si>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</si>
  <si>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</si>
  <si>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</si>
  <si>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</si>
  <si>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</si>
  <si>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</si>
  <si>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</si>
  <si>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</si>
  <si>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</si>
  <si>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</si>
  <si>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</si>
  <si>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</si>
  <si>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</si>
  <si>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</si>
  <si>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</si>
  <si>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</si>
  <si>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</si>
  <si>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</si>
  <si>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</si>
  <si>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</si>
  <si>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</si>
  <si>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</si>
  <si>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</si>
  <si>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</si>
  <si>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</si>
  <si>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</si>
  <si>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</si>
  <si>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</si>
  <si>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</si>
  <si>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</si>
  <si>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</si>
  <si>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</si>
  <si>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</si>
  <si>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</si>
  <si>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</si>
  <si>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</si>
  <si>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</si>
  <si>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</si>
  <si>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</si>
  <si>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</si>
  <si>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</si>
  <si>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</si>
  <si>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</si>
  <si>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</si>
  <si>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</si>
  <si>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</si>
  <si>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</si>
  <si>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</si>
  <si>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</si>
  <si>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</si>
  <si>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</si>
  <si>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</si>
  <si>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</si>
  <si>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</si>
  <si>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</si>
  <si>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</si>
  <si>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</si>
  <si>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</si>
  <si>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</si>
  <si>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</si>
  <si>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</si>
  <si>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</si>
  <si>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</si>
  <si>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</si>
  <si>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</si>
  <si>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</si>
  <si>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</si>
  <si>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</si>
  <si>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</si>
  <si>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</si>
  <si>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</si>
  <si>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</si>
  <si>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</si>
  <si>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</si>
  <si>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</si>
  <si>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</si>
  <si>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</si>
  <si>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</si>
  <si>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</si>
  <si>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</si>
  <si>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</si>
  <si>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</si>
  <si>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</si>
  <si>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</si>
  <si>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</si>
  <si>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</si>
  <si>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</si>
  <si>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</si>
  <si>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</si>
  <si>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</si>
  <si>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</si>
  <si>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</si>
  <si>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</si>
  <si>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</si>
  <si>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</si>
  <si>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</si>
  <si>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</si>
  <si>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</si>
  <si>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</si>
  <si>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</si>
  <si>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</si>
  <si>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</si>
  <si>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</si>
  <si>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</si>
  <si>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</si>
  <si>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</si>
  <si>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</si>
  <si>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</si>
  <si>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</si>
  <si>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</si>
  <si>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</si>
  <si>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</si>
  <si>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</si>
  <si>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</si>
  <si>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</si>
  <si>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</si>
  <si>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</si>
  <si>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</si>
  <si>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</si>
  <si>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</si>
  <si>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</si>
  <si>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</si>
  <si>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</si>
  <si>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</si>
  <si>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</si>
  <si>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</si>
  <si>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</si>
  <si>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</si>
  <si>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</si>
  <si>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</si>
  <si>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</si>
  <si>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</si>
  <si>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</si>
  <si>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</si>
  <si>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</si>
  <si>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</si>
  <si>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</si>
  <si>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</si>
  <si>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</si>
  <si>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</si>
  <si>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</si>
  <si>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</si>
  <si>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</si>
  <si>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</si>
  <si>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</si>
  <si>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</si>
  <si>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</si>
  <si>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</si>
  <si>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</si>
  <si>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</si>
  <si>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</si>
  <si>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</si>
  <si>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</si>
  <si>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</si>
  <si>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</si>
  <si>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</si>
  <si>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</si>
  <si>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</si>
  <si>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</si>
  <si>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</si>
  <si>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</si>
  <si>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</si>
  <si>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</si>
  <si>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</si>
  <si>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</si>
  <si>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</si>
  <si>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</si>
  <si>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</si>
  <si>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</si>
  <si>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</si>
  <si>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</si>
  <si>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</si>
  <si>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</si>
  <si>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</si>
  <si>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</si>
  <si>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</si>
  <si>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</si>
  <si>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</si>
  <si>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</si>
  <si>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</si>
  <si>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</si>
  <si>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</si>
  <si>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</si>
  <si>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</si>
  <si>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</si>
  <si>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</si>
  <si>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</si>
  <si>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</si>
  <si>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</si>
  <si>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</si>
  <si>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</si>
  <si>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</si>
  <si>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</si>
  <si>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</si>
  <si>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</si>
  <si>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</si>
  <si>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</si>
  <si>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</si>
  <si>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</si>
  <si>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</si>
  <si>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</si>
  <si>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</si>
  <si>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</si>
  <si>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</si>
  <si>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</si>
  <si>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</si>
  <si>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</si>
  <si>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</si>
  <si>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</si>
  <si>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</si>
  <si>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</si>
  <si>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</si>
  <si>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</si>
  <si>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</si>
  <si>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</si>
  <si>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</si>
  <si>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</si>
  <si>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</si>
  <si>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</si>
  <si>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</si>
  <si>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</si>
  <si>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</si>
  <si>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</si>
  <si>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</si>
  <si>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</si>
  <si>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</si>
  <si>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</si>
  <si>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</si>
  <si>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</si>
  <si>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</si>
  <si>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</si>
  <si>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</si>
  <si>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</si>
  <si>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</si>
  <si>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</si>
  <si>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</si>
  <si>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</si>
  <si>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</si>
  <si>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</si>
  <si>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</si>
  <si>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</si>
  <si>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</si>
  <si>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</si>
  <si>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</si>
  <si>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</si>
  <si>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</si>
  <si>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</si>
  <si>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</si>
  <si>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</si>
  <si>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</si>
  <si>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</si>
  <si>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</si>
  <si>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</si>
  <si>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</si>
  <si>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</si>
  <si>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</si>
  <si>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</si>
  <si>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</si>
  <si>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</si>
  <si>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</si>
  <si>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</si>
  <si>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</si>
  <si>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</si>
  <si>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</si>
  <si>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</si>
  <si>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</si>
  <si>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</si>
  <si>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</si>
  <si>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</si>
  <si>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</si>
  <si>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</si>
  <si>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</si>
  <si>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</si>
  <si>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</si>
  <si>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</si>
  <si>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</si>
  <si>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</si>
  <si>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</si>
  <si>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</si>
  <si>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</si>
  <si>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</si>
  <si>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</si>
  <si>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</si>
  <si>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</si>
  <si>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</si>
  <si>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</si>
  <si>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</si>
  <si>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</si>
  <si>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</si>
  <si>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</si>
  <si>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</si>
  <si>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</si>
  <si>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</si>
  <si>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</si>
  <si>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</si>
  <si>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</si>
  <si>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</si>
  <si>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</si>
  <si>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</si>
  <si>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</si>
  <si>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</si>
  <si>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</si>
  <si>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</si>
  <si>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</si>
  <si>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</si>
  <si>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</si>
  <si>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</si>
  <si>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</si>
  <si>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</si>
  <si>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</si>
  <si>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</si>
  <si>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</si>
  <si>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</si>
  <si>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</si>
  <si>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</si>
  <si>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</si>
  <si>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</si>
  <si>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</si>
  <si>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</si>
  <si>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</si>
  <si>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</si>
  <si>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</si>
  <si>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</si>
  <si>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</si>
  <si>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</si>
  <si>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</si>
  <si>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</si>
  <si>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</si>
  <si>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</si>
  <si>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</si>
  <si>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</si>
  <si>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</si>
  <si>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</si>
  <si>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</si>
  <si>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</si>
  <si>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</si>
  <si>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</si>
  <si>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</si>
  <si>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</si>
  <si>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</si>
  <si>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</si>
  <si>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</si>
  <si>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</si>
  <si>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</si>
  <si>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</si>
  <si>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</si>
  <si>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</si>
  <si>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</si>
  <si>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</si>
  <si>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</si>
  <si>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</si>
  <si>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</si>
  <si>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</si>
  <si>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</si>
  <si>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</si>
  <si>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</si>
  <si>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</si>
  <si>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</si>
  <si>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</si>
  <si>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</si>
  <si>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</si>
  <si>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</si>
  <si>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</si>
  <si>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</si>
  <si>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</si>
  <si>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</si>
  <si>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</si>
  <si>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</si>
  <si>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</si>
  <si>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</si>
  <si>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</si>
  <si>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</si>
  <si>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</si>
  <si>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</si>
  <si>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</si>
  <si>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</si>
  <si>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</si>
  <si>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</si>
  <si>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</si>
  <si>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</si>
  <si>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</si>
  <si>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</si>
  <si>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</si>
  <si>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</si>
  <si>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</si>
  <si>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</si>
  <si>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</si>
  <si>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</si>
  <si>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</si>
  <si>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</si>
  <si>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</si>
  <si>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</si>
  <si>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</si>
  <si>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</si>
  <si>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</si>
  <si>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</si>
  <si>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</si>
  <si>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</si>
  <si>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</si>
  <si>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</si>
  <si>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</si>
  <si>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</si>
  <si>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</si>
  <si>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</si>
  <si>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</si>
  <si>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</si>
  <si>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</si>
  <si>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</si>
  <si>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</si>
  <si>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</si>
  <si>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</si>
  <si>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</si>
  <si>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</si>
  <si>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</si>
  <si>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</si>
  <si>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</si>
  <si>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</si>
  <si>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</si>
  <si>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</si>
  <si>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</si>
  <si>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</si>
  <si>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</si>
  <si>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</si>
  <si>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</si>
  <si>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</si>
  <si>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</si>
  <si>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</si>
  <si>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</si>
  <si>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</si>
  <si>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</si>
  <si>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</si>
  <si>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</si>
  <si>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</si>
  <si>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</si>
  <si>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</si>
  <si>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</si>
  <si>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</si>
  <si>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</si>
  <si>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</si>
  <si>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</si>
  <si>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</si>
  <si>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</si>
  <si>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</si>
  <si>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</si>
  <si>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</si>
  <si>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</si>
  <si>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</si>
  <si>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</si>
  <si>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</si>
  <si>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</si>
  <si>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</si>
  <si>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</si>
  <si>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</si>
  <si>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</si>
  <si>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</si>
  <si>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</si>
  <si>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</si>
  <si>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</si>
  <si>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</si>
  <si>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</si>
  <si>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</si>
  <si>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</si>
  <si>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</si>
  <si>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</si>
  <si>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</si>
  <si>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</si>
  <si>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</si>
  <si>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</si>
  <si>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</si>
  <si>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</si>
  <si>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</si>
  <si>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</si>
  <si>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</si>
  <si>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</si>
  <si>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</si>
  <si>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</si>
  <si>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</si>
  <si>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</si>
  <si>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</si>
  <si>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</si>
  <si>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</si>
  <si>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</si>
  <si>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</si>
  <si>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</si>
  <si>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</si>
  <si>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</si>
  <si>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</si>
  <si>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</si>
  <si>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</si>
  <si>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</si>
  <si>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</si>
  <si>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</si>
  <si>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</si>
  <si>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</si>
  <si>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</si>
  <si>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</si>
  <si>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</si>
  <si>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</si>
  <si>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</si>
  <si>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</si>
  <si>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</si>
  <si>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</si>
  <si>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</si>
  <si>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</si>
  <si>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</si>
  <si>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</si>
  <si>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</si>
  <si>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</si>
  <si>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</si>
  <si>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</si>
  <si>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</si>
  <si>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</si>
  <si>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</si>
  <si>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</si>
  <si>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</si>
  <si>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</si>
  <si>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</si>
  <si>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</si>
  <si>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</si>
  <si>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</si>
  <si>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</si>
  <si>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</si>
  <si>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</si>
  <si>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</si>
  <si>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</si>
  <si>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</si>
  <si>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</si>
  <si>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</si>
  <si>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</si>
  <si>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</si>
  <si>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</si>
  <si>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</si>
  <si>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</si>
  <si>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</si>
  <si>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</si>
  <si>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</si>
  <si>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</si>
  <si>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</si>
  <si>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</si>
  <si>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</si>
  <si>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</si>
  <si>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</si>
  <si>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</si>
  <si>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</si>
  <si>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</si>
  <si>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</si>
  <si>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</si>
  <si>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</si>
  <si>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</si>
  <si>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</si>
  <si>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</si>
  <si>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</si>
  <si>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</si>
  <si>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</si>
  <si>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</si>
  <si>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</si>
  <si>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</si>
  <si>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</si>
  <si>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</si>
  <si>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</si>
  <si>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</si>
  <si>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</si>
  <si>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</si>
  <si>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</si>
  <si>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</si>
  <si>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</si>
  <si>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</si>
  <si>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</si>
  <si>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</si>
  <si>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</si>
  <si>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</si>
  <si>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</si>
  <si>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</si>
  <si>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</si>
  <si>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</si>
  <si>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</si>
  <si>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</si>
  <si>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</si>
  <si>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</si>
  <si>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</si>
  <si>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</si>
  <si>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</si>
  <si>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</si>
  <si>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</si>
  <si>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</si>
  <si>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</si>
  <si>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</si>
  <si>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</si>
  <si>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</si>
  <si>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</si>
  <si>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</si>
  <si>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</si>
  <si>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</si>
  <si>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</si>
  <si>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</si>
  <si>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</si>
  <si>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</si>
  <si>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</si>
  <si>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</si>
  <si>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</si>
  <si>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</si>
  <si>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</si>
  <si>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</si>
  <si>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</si>
  <si>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</si>
  <si>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</si>
  <si>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</si>
  <si>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</si>
  <si>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</si>
  <si>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</si>
  <si>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</si>
  <si>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</si>
  <si>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</si>
  <si>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</si>
  <si>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</si>
  <si>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</si>
  <si>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</si>
  <si>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</si>
  <si>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</si>
  <si>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</si>
  <si>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</si>
  <si>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</si>
  <si>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</si>
  <si>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</si>
  <si>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</si>
  <si>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</si>
  <si>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</si>
  <si>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</si>
  <si>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</si>
  <si>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</si>
  <si>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</si>
  <si>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</si>
  <si>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</si>
  <si>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</si>
  <si>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</si>
  <si>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</si>
  <si>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</si>
  <si>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</si>
  <si>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</si>
  <si>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</si>
  <si>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</si>
  <si>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</si>
  <si>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</si>
  <si>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</si>
  <si>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</si>
  <si>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</si>
  <si>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</si>
  <si>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</si>
  <si>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</si>
  <si>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</si>
  <si>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</si>
  <si>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</si>
  <si>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</si>
  <si>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</si>
  <si>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</si>
  <si>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</si>
  <si>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</si>
  <si>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</si>
  <si>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</si>
  <si>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</si>
  <si>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</si>
  <si>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</si>
  <si>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</si>
  <si>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</si>
  <si>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</si>
  <si>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</si>
  <si>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</si>
  <si>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</si>
  <si>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</si>
  <si>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</si>
  <si>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</si>
  <si>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</si>
  <si>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</si>
  <si>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</si>
  <si>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</si>
  <si>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</si>
  <si>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</si>
  <si>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</si>
  <si>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</si>
  <si>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</si>
  <si>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</si>
  <si>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</si>
  <si>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</si>
  <si>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</si>
  <si>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</si>
  <si>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</si>
  <si>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</si>
  <si>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</si>
  <si>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</si>
  <si>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</si>
  <si>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</si>
  <si>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</si>
  <si>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</si>
  <si>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</si>
  <si>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</si>
  <si>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</si>
  <si>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</si>
  <si>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</si>
  <si>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</si>
  <si>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</si>
  <si>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</si>
  <si>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</si>
  <si>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</si>
  <si>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</si>
  <si>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</si>
  <si>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</si>
  <si>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</si>
  <si>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</si>
  <si>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</si>
  <si>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</si>
  <si>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</si>
  <si>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</si>
  <si>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</si>
  <si>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</si>
  <si>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</si>
  <si>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</si>
  <si>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</si>
  <si>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</si>
  <si>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</si>
  <si>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</si>
  <si>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</si>
  <si>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</si>
  <si>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</si>
  <si>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</si>
  <si>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</si>
  <si>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</si>
  <si>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</si>
  <si>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</si>
  <si>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</si>
  <si>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</si>
  <si>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</si>
  <si>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</si>
  <si>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</si>
  <si>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</si>
  <si>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</si>
  <si>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</si>
  <si>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</si>
  <si>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</si>
  <si>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</si>
  <si>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</si>
  <si>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</si>
  <si>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</si>
  <si>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</si>
  <si>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</si>
  <si>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</si>
  <si>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</si>
  <si>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</si>
  <si>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</si>
  <si>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</si>
  <si>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</si>
  <si>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</si>
  <si>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</si>
  <si>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</si>
  <si>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</si>
  <si>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</si>
  <si>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</si>
  <si>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</si>
  <si>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</si>
  <si>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</si>
  <si>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</si>
  <si>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</si>
  <si>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</si>
  <si>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</si>
  <si>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</si>
  <si>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</si>
  <si>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</si>
  <si>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</si>
  <si>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</si>
  <si>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</si>
  <si>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</si>
  <si>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</si>
  <si>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</si>
  <si>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</si>
  <si>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</si>
  <si>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</si>
  <si>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</si>
  <si>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</si>
  <si>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</si>
  <si>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</si>
  <si>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</si>
  <si>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</si>
  <si>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</si>
  <si>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</si>
  <si>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</si>
  <si>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</si>
  <si>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</si>
  <si>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</si>
  <si>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</si>
  <si>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</si>
  <si>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</si>
  <si>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</si>
  <si>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</si>
  <si>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</si>
  <si>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</si>
  <si>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</si>
  <si>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</si>
  <si>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</si>
  <si>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</si>
  <si>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</si>
  <si>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</si>
  <si>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</si>
  <si>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</si>
  <si>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</si>
  <si>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</si>
  <si>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</si>
  <si>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</si>
  <si>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</si>
  <si>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</si>
  <si>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</si>
  <si>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</si>
  <si>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</si>
  <si>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</si>
  <si>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</si>
  <si>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</si>
  <si>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</si>
  <si>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</si>
  <si>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</si>
  <si>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</si>
  <si>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</si>
  <si>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</si>
  <si>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</si>
  <si>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</si>
  <si>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</si>
  <si>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</si>
  <si>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</si>
  <si>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</si>
  <si>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</si>
  <si>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</si>
  <si>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</si>
  <si>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</si>
  <si>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</si>
  <si>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</si>
  <si>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</si>
  <si>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</si>
  <si>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</si>
  <si>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</si>
  <si>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</si>
  <si>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</si>
  <si>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</si>
  <si>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</si>
  <si>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</si>
  <si>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</si>
  <si>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</si>
  <si>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</si>
  <si>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</si>
  <si>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</si>
  <si>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</si>
  <si>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</si>
  <si>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</si>
  <si>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</si>
  <si>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</si>
  <si>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</si>
  <si>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</si>
  <si>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</si>
  <si>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</si>
  <si>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</si>
  <si>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</si>
  <si>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</si>
  <si>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</si>
  <si>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</si>
  <si>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</si>
  <si>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</si>
  <si>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</si>
  <si>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</si>
  <si>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</si>
  <si>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</si>
  <si>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</si>
  <si>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</si>
  <si>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</si>
  <si>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</si>
  <si>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</si>
  <si>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</si>
  <si>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</si>
  <si>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</si>
  <si>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</si>
  <si>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</si>
  <si>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</si>
  <si>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</si>
  <si>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</si>
  <si>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</si>
  <si>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</si>
  <si>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</si>
  <si>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</si>
  <si>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</si>
  <si>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</si>
  <si>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</si>
  <si>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</si>
  <si>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</si>
  <si>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</si>
  <si>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</si>
  <si>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</si>
  <si>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</si>
  <si>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</si>
  <si>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</si>
  <si>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</si>
  <si>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</si>
  <si>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</si>
  <si>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</si>
  <si>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</si>
  <si>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</si>
  <si>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</si>
  <si>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</si>
  <si>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</si>
  <si>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</si>
  <si>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</si>
  <si>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</si>
  <si>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</si>
  <si>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</si>
  <si>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</si>
  <si>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</si>
  <si>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</si>
  <si>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</si>
  <si>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</si>
  <si>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</si>
  <si>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</si>
  <si>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</si>
  <si>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</si>
  <si>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</si>
  <si>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</si>
  <si>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</si>
  <si>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</si>
  <si>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</si>
  <si>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</si>
  <si>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</si>
  <si>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</si>
  <si>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</si>
  <si>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</si>
  <si>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</si>
  <si>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</si>
  <si>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</si>
  <si>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</si>
  <si>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</si>
  <si>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</si>
  <si>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</si>
  <si>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</si>
  <si>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</si>
  <si>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</si>
  <si>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</si>
  <si>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</si>
  <si>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</si>
  <si>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</si>
  <si>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</si>
  <si>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</si>
  <si>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</si>
  <si>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</si>
  <si>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</si>
  <si>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</si>
  <si>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</si>
  <si>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</si>
  <si>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</si>
  <si>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</si>
  <si>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</si>
  <si>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</si>
  <si>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</si>
  <si>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</si>
  <si>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</si>
  <si>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</si>
  <si>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</si>
  <si>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</si>
  <si>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</si>
  <si>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</si>
  <si>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</si>
  <si>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</si>
  <si>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</si>
  <si>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</si>
  <si>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</si>
  <si>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</si>
  <si>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</si>
  <si>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</si>
  <si>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</si>
  <si>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</si>
  <si>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</si>
  <si>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</si>
  <si>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</si>
  <si>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</si>
  <si>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</si>
  <si>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</si>
  <si>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</si>
  <si>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</si>
  <si>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</si>
  <si>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</si>
  <si>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</si>
  <si>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</si>
  <si>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</si>
  <si>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</si>
  <si>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</si>
  <si>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</si>
  <si>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</si>
  <si>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</si>
  <si>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</si>
  <si>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</si>
  <si>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</si>
  <si>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</si>
  <si>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</si>
  <si>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</si>
  <si>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</si>
  <si>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</si>
  <si>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</si>
  <si>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</si>
  <si>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</si>
  <si>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</si>
  <si>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</si>
  <si>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</si>
  <si>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</si>
  <si>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</si>
  <si>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</si>
  <si>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</si>
  <si>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</si>
  <si>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</si>
  <si>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</si>
  <si>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</si>
  <si>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</si>
  <si>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</si>
  <si>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</si>
  <si>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</si>
  <si>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</si>
  <si>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</si>
  <si>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</si>
  <si>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</si>
  <si>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</si>
  <si>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</si>
  <si>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</si>
  <si>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</si>
  <si>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</si>
  <si>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</si>
  <si>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</si>
  <si>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</si>
  <si>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</si>
  <si>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</si>
  <si>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</si>
  <si>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</si>
  <si>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</si>
  <si>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</si>
  <si>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</si>
  <si>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</si>
  <si>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</si>
  <si>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</si>
  <si>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</si>
  <si>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</si>
  <si>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</si>
  <si>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</si>
  <si>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</si>
  <si>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</si>
  <si>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</si>
  <si>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</si>
  <si>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</si>
  <si>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</si>
  <si>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</si>
  <si>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</si>
  <si>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</si>
  <si>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</si>
  <si>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</si>
  <si>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</si>
  <si>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</si>
  <si>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</si>
  <si>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</si>
  <si>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</si>
  <si>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</si>
  <si>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</si>
  <si>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</si>
  <si>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</si>
  <si>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</si>
  <si>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</si>
  <si>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</si>
  <si>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</si>
  <si>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</si>
  <si>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</si>
  <si>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</si>
  <si>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</si>
  <si>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</si>
  <si>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</si>
  <si>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</si>
  <si>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</si>
  <si>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</si>
  <si>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</si>
  <si>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</si>
  <si>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</si>
  <si>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</si>
  <si>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</si>
  <si>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</si>
  <si>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</si>
  <si>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</si>
  <si>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</si>
  <si>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</si>
  <si>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</si>
  <si>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</si>
  <si>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</si>
  <si>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</si>
  <si>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</si>
  <si>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</si>
  <si>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</si>
  <si>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</si>
  <si>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</si>
  <si>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</si>
  <si>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</si>
  <si>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</si>
  <si>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</si>
  <si>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</si>
  <si>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</si>
  <si>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</si>
  <si>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</si>
  <si>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</si>
  <si>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</si>
  <si>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</si>
  <si>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</si>
  <si>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</si>
  <si>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</si>
  <si>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</si>
  <si>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</si>
  <si>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</si>
  <si>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</si>
  <si>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</si>
  <si>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</si>
  <si>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</si>
  <si>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</si>
  <si>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</si>
  <si>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</si>
  <si>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</si>
  <si>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</si>
  <si>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</si>
  <si>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</si>
  <si>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</si>
  <si>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</si>
  <si>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</si>
  <si>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</si>
  <si>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</si>
  <si>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</si>
  <si>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</si>
  <si>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</si>
  <si>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</si>
  <si>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</si>
  <si>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</si>
  <si>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</si>
  <si>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</si>
  <si>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</si>
  <si>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</si>
  <si>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</si>
  <si>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</si>
  <si>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</si>
  <si>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</si>
  <si>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</si>
  <si>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</si>
  <si>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</si>
  <si>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</si>
  <si>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</si>
  <si>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</si>
  <si>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</si>
  <si>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</si>
  <si>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</si>
  <si>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</si>
  <si>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</si>
  <si>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</si>
  <si>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</si>
  <si>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</si>
  <si>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</si>
  <si>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</si>
  <si>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</si>
  <si>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</si>
  <si>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</si>
  <si>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</si>
  <si>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</si>
  <si>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</si>
  <si>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</si>
  <si>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</si>
  <si>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</si>
  <si>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</si>
  <si>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</si>
  <si>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</si>
  <si>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</si>
  <si>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</si>
  <si>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</si>
  <si>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</si>
  <si>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</si>
  <si>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</si>
  <si>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</si>
  <si>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</si>
  <si>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</si>
  <si>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</si>
  <si>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</si>
  <si>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</si>
  <si>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</si>
  <si>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</si>
  <si>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</si>
  <si>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</si>
  <si>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</si>
  <si>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</si>
  <si>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</si>
  <si>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</si>
  <si>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</si>
  <si>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</si>
  <si>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</si>
  <si>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</si>
  <si>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</si>
  <si>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</si>
  <si>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</si>
  <si>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</si>
  <si>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</si>
  <si>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</si>
  <si>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</si>
  <si>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</si>
  <si>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</si>
  <si>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</si>
  <si>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</si>
  <si>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</si>
  <si>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</si>
  <si>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</si>
  <si>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</si>
  <si>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</si>
  <si>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</si>
  <si>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</si>
  <si>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</si>
  <si>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</si>
  <si>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</si>
  <si>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</si>
  <si>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</si>
  <si>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</si>
  <si>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</si>
  <si>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</si>
  <si>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</si>
  <si>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</si>
  <si>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</si>
  <si>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</si>
  <si>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</si>
  <si>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</si>
  <si>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</si>
  <si>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</si>
  <si>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</si>
  <si>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</si>
  <si>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</si>
  <si>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</si>
  <si>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</si>
  <si>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</si>
  <si>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</si>
  <si>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</si>
  <si>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</si>
  <si>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</si>
  <si>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</si>
  <si>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</si>
  <si>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</si>
  <si>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</si>
  <si>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</si>
  <si>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</si>
  <si>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</si>
  <si>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</si>
  <si>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</si>
  <si>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</si>
  <si>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</si>
  <si>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</si>
  <si>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</si>
  <si>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</si>
  <si>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</si>
  <si>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</si>
  <si>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</si>
  <si>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</si>
  <si>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</si>
  <si>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</si>
  <si>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</si>
  <si>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</si>
  <si>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</si>
  <si>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</si>
  <si>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</si>
  <si>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</si>
  <si>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</si>
  <si>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</si>
  <si>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</si>
  <si>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</si>
  <si>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</si>
  <si>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</si>
  <si>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</si>
  <si>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</si>
  <si>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</si>
  <si>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</si>
  <si>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</si>
  <si>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</si>
  <si>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</si>
  <si>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</si>
  <si>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</si>
  <si>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</si>
  <si>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</si>
  <si>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</si>
  <si>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</si>
  <si>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</si>
  <si>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</si>
  <si>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</si>
  <si>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</si>
  <si>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</si>
  <si>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</si>
  <si>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</si>
  <si>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</si>
  <si>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</si>
  <si>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</si>
  <si>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</si>
  <si>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</si>
  <si>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</si>
  <si>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</si>
  <si>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</si>
  <si>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</si>
  <si>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</si>
  <si>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</si>
  <si>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</si>
  <si>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</si>
  <si>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</si>
  <si>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</si>
  <si>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</si>
  <si>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</si>
  <si>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</si>
  <si>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</si>
  <si>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</si>
  <si>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</si>
  <si>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</si>
  <si>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</si>
  <si>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</si>
  <si>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</si>
  <si>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</si>
  <si>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</si>
  <si>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</si>
  <si>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</si>
  <si>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</si>
  <si>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</si>
  <si>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</si>
  <si>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</si>
  <si>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</si>
  <si>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</si>
  <si>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</si>
  <si>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</si>
  <si>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</si>
  <si>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</si>
  <si>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</si>
  <si>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</si>
  <si>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</si>
  <si>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</si>
  <si>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</si>
  <si>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</si>
  <si>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</si>
  <si>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</si>
  <si>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</si>
  <si>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</si>
  <si>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</si>
  <si>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</si>
  <si>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</si>
  <si>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</si>
  <si>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</si>
  <si>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</si>
  <si>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</si>
  <si>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</si>
  <si>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</si>
  <si>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</si>
  <si>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</si>
  <si>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</si>
  <si>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</si>
  <si>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</si>
  <si>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</si>
  <si>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</si>
  <si>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</si>
  <si>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</si>
  <si>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</si>
  <si>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</si>
  <si>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</si>
  <si>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</si>
  <si>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</si>
  <si>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</si>
  <si>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</si>
  <si>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</si>
  <si>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</si>
  <si>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</si>
  <si>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</si>
  <si>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</si>
  <si>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</si>
  <si>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</si>
  <si>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</si>
  <si>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</si>
  <si>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</si>
  <si>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</si>
  <si>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</si>
  <si>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</si>
  <si>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</si>
  <si>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</si>
  <si>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</si>
  <si>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</si>
  <si>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</si>
  <si>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</si>
  <si>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</si>
  <si>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</si>
  <si>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</si>
  <si>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</si>
  <si>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</si>
  <si>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</si>
  <si>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</si>
  <si>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</si>
  <si>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</si>
  <si>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</si>
  <si>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</si>
  <si>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</si>
  <si>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</si>
  <si>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</si>
  <si>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</si>
  <si>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</si>
  <si>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</si>
  <si>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</si>
  <si>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</si>
  <si>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</si>
  <si>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</si>
  <si>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</si>
  <si>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</si>
  <si>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</si>
  <si>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</si>
  <si>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</si>
  <si>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</si>
  <si>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</si>
  <si>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</si>
  <si>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</si>
  <si>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</si>
  <si>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</si>
  <si>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</si>
  <si>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</si>
  <si>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</si>
  <si>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</si>
  <si>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</si>
  <si>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</si>
  <si>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</si>
  <si>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</si>
  <si>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</si>
  <si>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</si>
  <si>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</si>
  <si>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</si>
  <si>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</si>
  <si>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</si>
  <si>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</si>
  <si>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</si>
  <si>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</si>
  <si>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</si>
  <si>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</si>
  <si>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</si>
  <si>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</si>
  <si>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</si>
  <si>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</si>
  <si>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</si>
  <si>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</si>
  <si>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</si>
  <si>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</si>
  <si>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</si>
  <si>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</si>
  <si>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</si>
  <si>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</si>
  <si>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</si>
  <si>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</si>
  <si>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</si>
  <si>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</si>
  <si>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</si>
  <si>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</si>
  <si>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</si>
  <si>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</si>
  <si>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</si>
  <si>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</si>
  <si>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</si>
  <si>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</si>
  <si>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</si>
  <si>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</si>
  <si>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</si>
  <si>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</si>
  <si>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</si>
  <si>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</si>
  <si>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</si>
  <si>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</si>
  <si>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</si>
  <si>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</si>
  <si>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</si>
  <si>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</si>
  <si>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</si>
  <si>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</si>
  <si>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</si>
  <si>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</si>
  <si>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</si>
  <si>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</si>
  <si>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</si>
  <si>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</si>
  <si>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</si>
  <si>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</si>
  <si>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</si>
  <si>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</si>
  <si>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</si>
  <si>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</si>
  <si>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</si>
  <si>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</si>
  <si>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</si>
  <si>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</si>
  <si>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</si>
  <si>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</si>
  <si>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</si>
  <si>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</si>
  <si>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</si>
  <si>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</si>
  <si>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</si>
  <si>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</si>
  <si>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</si>
  <si>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</si>
  <si>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</si>
  <si>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</si>
  <si>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</si>
  <si>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</si>
  <si>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</si>
  <si>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</si>
  <si>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</si>
  <si>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</si>
  <si>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</si>
  <si>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</si>
  <si>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</si>
  <si>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</si>
  <si>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</si>
  <si>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</si>
  <si>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</si>
  <si>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</si>
  <si>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</si>
  <si>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</si>
  <si>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</si>
  <si>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</si>
  <si>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</si>
  <si>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</si>
  <si>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</si>
  <si>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</si>
  <si>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</si>
  <si>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</si>
  <si>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</si>
  <si>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</si>
  <si>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</si>
  <si>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</si>
  <si>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</si>
  <si>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</si>
  <si>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</si>
  <si>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</si>
  <si>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</si>
  <si>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</si>
  <si>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</si>
  <si>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</si>
  <si>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</si>
  <si>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</si>
  <si>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</si>
  <si>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</si>
  <si>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</si>
  <si>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</si>
  <si>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</si>
  <si>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</si>
  <si>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</si>
  <si>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</si>
  <si>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</si>
  <si>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</si>
  <si>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</si>
  <si>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</si>
  <si>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</si>
  <si>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</si>
  <si>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</si>
  <si>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</si>
  <si>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</si>
  <si>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</si>
  <si>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</si>
  <si>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</si>
  <si>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</si>
  <si>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</si>
  <si>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</si>
  <si>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</si>
  <si>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</si>
  <si>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</si>
  <si>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</si>
  <si>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</si>
  <si>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</si>
  <si>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</si>
  <si>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</si>
  <si>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</si>
  <si>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</si>
  <si>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</si>
  <si>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</si>
  <si>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</si>
  <si>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</si>
  <si>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</si>
  <si>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</si>
  <si>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</si>
  <si>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</si>
  <si>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</si>
  <si>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</si>
  <si>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</si>
  <si>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</si>
  <si>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</si>
  <si>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</si>
  <si>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</si>
  <si>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</si>
  <si>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</si>
  <si>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</si>
  <si>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</si>
  <si>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</si>
  <si>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</si>
  <si>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</si>
  <si>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</si>
  <si>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</si>
  <si>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</si>
  <si>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</si>
  <si>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</si>
  <si>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</si>
  <si>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</si>
  <si>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</si>
  <si>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</si>
  <si>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</si>
  <si>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</si>
  <si>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</si>
  <si>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</si>
  <si>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</si>
  <si>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</si>
  <si>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</si>
  <si>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</si>
  <si>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</si>
  <si>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</si>
  <si>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</si>
  <si>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</si>
  <si>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</si>
  <si>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</si>
  <si>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</si>
  <si>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</si>
  <si>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</si>
  <si>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</si>
  <si>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</si>
  <si>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</si>
  <si>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</si>
  <si>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</si>
  <si>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</si>
  <si>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</si>
  <si>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</si>
  <si>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</si>
  <si>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</si>
  <si>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</si>
  <si>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</si>
  <si>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</si>
  <si>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</si>
  <si>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</si>
  <si>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</si>
  <si>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</si>
  <si>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</si>
  <si>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</si>
  <si>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</si>
  <si>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</si>
  <si>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</si>
  <si>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</si>
  <si>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</si>
  <si>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</si>
  <si>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</si>
  <si>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</si>
  <si>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</si>
  <si>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</si>
  <si>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</si>
  <si>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</si>
  <si>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</si>
  <si>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</si>
  <si>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</si>
  <si>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</si>
  <si>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</si>
  <si>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</si>
  <si>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</si>
  <si>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</si>
  <si>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</si>
  <si>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</si>
  <si>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</si>
  <si>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</si>
  <si>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</si>
  <si>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</si>
  <si>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</si>
  <si>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</si>
  <si>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</si>
  <si>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</si>
  <si>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</si>
  <si>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</si>
  <si>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</si>
  <si>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</si>
  <si>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</si>
  <si>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</si>
  <si>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</si>
  <si>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</si>
  <si>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</si>
  <si>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</si>
  <si>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</si>
  <si>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</si>
  <si>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</si>
  <si>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</si>
  <si>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</si>
  <si>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</si>
  <si>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</si>
  <si>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</si>
  <si>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</si>
  <si>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</si>
  <si>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</si>
  <si>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</si>
  <si>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</si>
  <si>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</si>
  <si>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</si>
  <si>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</si>
  <si>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</si>
  <si>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</si>
  <si>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</si>
  <si>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</si>
  <si>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</si>
  <si>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</si>
  <si>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</si>
  <si>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</si>
  <si>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</si>
  <si>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</si>
  <si>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</si>
  <si>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</si>
  <si>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</si>
  <si>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</si>
  <si>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</si>
  <si>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</si>
  <si>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</si>
  <si>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</si>
  <si>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</si>
  <si>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</si>
  <si>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</si>
  <si>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</si>
  <si>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</si>
  <si>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</si>
  <si>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</si>
  <si>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</si>
  <si>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</si>
  <si>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</si>
  <si>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</si>
  <si>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</si>
  <si>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</si>
  <si>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</si>
  <si>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</si>
  <si>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</si>
  <si>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</si>
  <si>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</si>
  <si>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</si>
  <si>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</si>
  <si>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</si>
  <si>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</si>
  <si>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</si>
  <si>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</si>
  <si>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</si>
  <si>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</si>
  <si>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</si>
  <si>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</si>
  <si>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</si>
  <si>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</si>
  <si>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</si>
  <si>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</si>
  <si>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</si>
  <si>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</si>
  <si>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</si>
  <si>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</si>
  <si>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</si>
  <si>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</si>
  <si>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</si>
  <si>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</si>
  <si>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</si>
  <si>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</si>
  <si>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</si>
  <si>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</si>
  <si>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</si>
  <si>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</si>
  <si>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</si>
  <si>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</si>
  <si>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</si>
  <si>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</si>
  <si>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</si>
  <si>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</si>
  <si>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</si>
  <si>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</si>
  <si>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</si>
  <si>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</si>
  <si>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</si>
  <si>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</si>
  <si>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</si>
  <si>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</si>
  <si>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</si>
  <si>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</si>
  <si>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</si>
  <si>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</si>
  <si>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</si>
  <si>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</si>
  <si>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</si>
  <si>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</si>
  <si>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</si>
  <si>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</si>
  <si>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</si>
  <si>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</si>
  <si>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</si>
  <si>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</si>
  <si>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</si>
  <si>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</si>
  <si>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</si>
  <si>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</si>
  <si>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</si>
  <si>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</si>
  <si>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</si>
  <si>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</si>
  <si>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</si>
  <si>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</si>
  <si>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</si>
  <si>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</si>
  <si>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</si>
  <si>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</si>
  <si>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</si>
  <si>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</si>
  <si>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</si>
  <si>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</si>
  <si>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</si>
  <si>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</si>
  <si>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</si>
  <si>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</si>
  <si>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</si>
  <si>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</si>
  <si>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</si>
  <si>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</si>
  <si>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</si>
  <si>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</si>
  <si>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</si>
  <si>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</si>
  <si>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</si>
  <si>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</si>
  <si>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</si>
  <si>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</si>
  <si>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</si>
  <si>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</si>
  <si>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</si>
  <si>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</si>
  <si>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</si>
  <si>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</si>
  <si>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</si>
  <si>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</si>
  <si>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</si>
  <si>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</si>
  <si>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</si>
  <si>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</si>
  <si>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</si>
  <si>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</si>
  <si>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</si>
  <si>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</si>
  <si>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</si>
  <si>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</si>
  <si>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</si>
  <si>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</si>
  <si>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</si>
  <si>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</si>
  <si>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</si>
  <si>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</si>
  <si>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FERCO009</t>
  </si>
  <si>
    <t>DIAZINON 600 4X5 LT FERCO</t>
  </si>
  <si>
    <t>FARMA070*OP1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</si>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</sst>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10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8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8" numFmtId="49" xfId="0" applyAlignment="1" applyFont="1" applyNumberFormat="1">
      <alignment horizontal="center" readingOrder="0" vertical="center"/>
    </xf>
    <xf borderId="4" fillId="0" fontId="8" numFmtId="3" xfId="0" applyAlignment="1" applyBorder="1" applyFont="1" applyNumberFormat="1">
      <alignment horizontal="center" readingOrder="0" vertical="center"/>
    </xf>
    <xf borderId="2" fillId="8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quotePrefix="1" borderId="10" fillId="12" fontId="13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3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6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2" fillId="14" fontId="14" numFmtId="0" xfId="0" applyAlignment="1" applyBorder="1" applyFont="1">
      <alignment horizontal="center"/>
    </xf>
    <xf borderId="13" fillId="14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45152.0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>
        <v>1000.0</v>
      </c>
      <c r="E5" s="30" t="s">
        <v>22</v>
      </c>
      <c r="F5" s="30"/>
      <c r="G5" s="28"/>
      <c r="H5" s="28">
        <f t="shared" ref="H5:H290" si="1">IFERROR(D5+F5-G5,D5+F5)</f>
        <v>1000</v>
      </c>
      <c r="I5" s="28"/>
      <c r="J5" s="28"/>
      <c r="K5" s="28"/>
      <c r="L5" s="30"/>
      <c r="M5" s="30"/>
      <c r="N5" s="31"/>
      <c r="O5" s="28"/>
      <c r="P5" s="30"/>
      <c r="Q5" s="30">
        <f t="shared" ref="Q5:Q290" si="2">SUM(H5:O5)</f>
        <v>1000</v>
      </c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23</v>
      </c>
      <c r="B6" s="28" t="s">
        <v>24</v>
      </c>
      <c r="C6" s="32" t="str">
        <f t="array" ref="C6">XLOOKUP(A6,ANSA!$A$2:$A$838,ANSA!$B$2:$B$838)</f>
        <v>C</v>
      </c>
      <c r="D6" s="30">
        <v>200.0</v>
      </c>
      <c r="E6" s="30" t="s">
        <v>22</v>
      </c>
      <c r="F6" s="31"/>
      <c r="G6" s="28">
        <v>1200.0</v>
      </c>
      <c r="H6" s="28">
        <f t="shared" si="1"/>
        <v>-1000</v>
      </c>
      <c r="I6" s="28"/>
      <c r="J6" s="28"/>
      <c r="K6" s="28"/>
      <c r="L6" s="30"/>
      <c r="M6" s="30"/>
      <c r="N6" s="30"/>
      <c r="O6" s="28"/>
      <c r="P6" s="30"/>
      <c r="Q6" s="30">
        <f t="shared" si="2"/>
        <v>-1000</v>
      </c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25</v>
      </c>
      <c r="B7" s="28" t="s">
        <v>26</v>
      </c>
      <c r="C7" s="32" t="str">
        <f t="array" ref="C7">XLOOKUP(A7,ANSA!$A$2:$A$838,ANSA!$B$2:$B$838)</f>
        <v>C</v>
      </c>
      <c r="D7" s="30">
        <v>89.0</v>
      </c>
      <c r="E7" s="30" t="s">
        <v>27</v>
      </c>
      <c r="F7" s="31"/>
      <c r="G7" s="28"/>
      <c r="H7" s="28">
        <f t="shared" si="1"/>
        <v>89</v>
      </c>
      <c r="I7" s="28"/>
      <c r="J7" s="28"/>
      <c r="K7" s="28"/>
      <c r="L7" s="30"/>
      <c r="M7" s="30">
        <v>30.0</v>
      </c>
      <c r="N7" s="30"/>
      <c r="O7" s="28"/>
      <c r="P7" s="30"/>
      <c r="Q7" s="30">
        <f t="shared" si="2"/>
        <v>119</v>
      </c>
      <c r="R7" s="28"/>
      <c r="S7" s="28"/>
      <c r="T7" s="33" t="s">
        <v>28</v>
      </c>
      <c r="U7" s="28"/>
      <c r="V7" s="28"/>
      <c r="W7" s="28"/>
      <c r="X7" s="28"/>
      <c r="Y7" s="28"/>
      <c r="Z7" s="28"/>
    </row>
    <row r="8">
      <c r="A8" s="28" t="s">
        <v>29</v>
      </c>
      <c r="B8" s="28" t="s">
        <v>30</v>
      </c>
      <c r="C8" s="32" t="str">
        <f t="array" ref="C8">XLOOKUP(A8,ANSA!$A$2:$A$838,ANSA!$B$2:$B$838)</f>
        <v>C</v>
      </c>
      <c r="D8" s="30">
        <v>23.0</v>
      </c>
      <c r="E8" s="30" t="s">
        <v>27</v>
      </c>
      <c r="F8" s="31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23</v>
      </c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31</v>
      </c>
      <c r="B9" s="28" t="s">
        <v>32</v>
      </c>
      <c r="C9" s="34" t="str">
        <f t="array" ref="C9">XLOOKUP(A9,ANSA!$A$2:$A$838,ANSA!$B$2:$B$838)</f>
        <v>#N/A</v>
      </c>
      <c r="D9" s="30">
        <v>1.0</v>
      </c>
      <c r="E9" s="30" t="s">
        <v>27</v>
      </c>
      <c r="F9" s="30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0">
        <f t="shared" si="2"/>
        <v>1</v>
      </c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33</v>
      </c>
      <c r="B10" s="28" t="s">
        <v>34</v>
      </c>
      <c r="C10" s="32" t="str">
        <f t="array" ref="C10">XLOOKUP(A10,ANSA!$A$2:$A$838,ANSA!$B$2:$B$838)</f>
        <v>B</v>
      </c>
      <c r="D10" s="30"/>
      <c r="E10" s="30" t="s">
        <v>27</v>
      </c>
      <c r="F10" s="31"/>
      <c r="G10" s="28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0">
        <f t="shared" si="2"/>
        <v>0</v>
      </c>
      <c r="R10" s="28"/>
      <c r="S10" s="28"/>
      <c r="T10" s="28"/>
      <c r="U10" s="28"/>
      <c r="V10" s="33" t="s">
        <v>28</v>
      </c>
      <c r="W10" s="28"/>
      <c r="X10" s="28"/>
      <c r="Y10" s="28"/>
      <c r="Z10" s="28"/>
    </row>
    <row r="11">
      <c r="A11" s="28" t="s">
        <v>35</v>
      </c>
      <c r="B11" s="28" t="s">
        <v>36</v>
      </c>
      <c r="C11" s="34" t="str">
        <f t="array" ref="C11">XLOOKUP(A11,ANSA!$A$2:$A$838,ANSA!$B$2:$B$838)</f>
        <v>#N/A</v>
      </c>
      <c r="D11" s="30">
        <v>140.0</v>
      </c>
      <c r="E11" s="30" t="s">
        <v>27</v>
      </c>
      <c r="F11" s="30"/>
      <c r="G11" s="28"/>
      <c r="H11" s="28">
        <f t="shared" si="1"/>
        <v>140</v>
      </c>
      <c r="I11" s="28"/>
      <c r="J11" s="28"/>
      <c r="K11" s="28"/>
      <c r="L11" s="30">
        <v>3.0</v>
      </c>
      <c r="M11" s="30">
        <v>5.0</v>
      </c>
      <c r="N11" s="30"/>
      <c r="O11" s="28"/>
      <c r="P11" s="30">
        <v>17.0</v>
      </c>
      <c r="Q11" s="30">
        <f t="shared" si="2"/>
        <v>148</v>
      </c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37</v>
      </c>
      <c r="B12" s="28" t="s">
        <v>38</v>
      </c>
      <c r="C12" s="34" t="str">
        <f t="array" ref="C12">XLOOKUP(A12,ANSA!$A$2:$A$838,ANSA!$B$2:$B$838)</f>
        <v>#N/A</v>
      </c>
      <c r="D12" s="30"/>
      <c r="E12" s="31" t="s">
        <v>27</v>
      </c>
      <c r="F12" s="31"/>
      <c r="G12" s="28">
        <v>120.0</v>
      </c>
      <c r="H12" s="28">
        <f t="shared" si="1"/>
        <v>-120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-120</v>
      </c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39</v>
      </c>
      <c r="B13" s="28" t="s">
        <v>40</v>
      </c>
      <c r="C13" s="32" t="str">
        <f t="array" ref="C13">XLOOKUP(A13,ANSA!$A$2:$A$838,ANSA!$B$2:$B$838)</f>
        <v>C</v>
      </c>
      <c r="D13" s="30"/>
      <c r="E13" s="30" t="s">
        <v>27</v>
      </c>
      <c r="F13" s="35"/>
      <c r="G13" s="36">
        <v>1036.0</v>
      </c>
      <c r="H13" s="28">
        <f t="shared" si="1"/>
        <v>-1036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-1036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 t="s">
        <v>41</v>
      </c>
      <c r="B14" s="28" t="s">
        <v>42</v>
      </c>
      <c r="C14" s="32" t="str">
        <f t="array" ref="C14">XLOOKUP(A14,ANSA!$A$2:$A$838,ANSA!$B$2:$B$838)</f>
        <v>C</v>
      </c>
      <c r="D14" s="30"/>
      <c r="E14" s="30" t="s">
        <v>27</v>
      </c>
      <c r="F14" s="31"/>
      <c r="G14" s="28">
        <v>565.0</v>
      </c>
      <c r="H14" s="28">
        <f t="shared" si="1"/>
        <v>-565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-565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43</v>
      </c>
      <c r="B15" s="28" t="s">
        <v>44</v>
      </c>
      <c r="C15" s="34" t="str">
        <f t="array" ref="C15">XLOOKUP(A15,ANSA!$A$2:$A$838,ANSA!$B$2:$B$838)</f>
        <v>#N/A</v>
      </c>
      <c r="D15" s="30"/>
      <c r="E15" s="30" t="s">
        <v>45</v>
      </c>
      <c r="F15" s="30"/>
      <c r="G15" s="28">
        <v>342.0</v>
      </c>
      <c r="H15" s="28">
        <f t="shared" si="1"/>
        <v>-342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-342</v>
      </c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46</v>
      </c>
      <c r="B16" s="28" t="s">
        <v>47</v>
      </c>
      <c r="C16" s="32" t="str">
        <f t="array" ref="C16">XLOOKUP(A16,ANSA!$A$2:$A$838,ANSA!$B$2:$B$838)</f>
        <v>C</v>
      </c>
      <c r="D16" s="30"/>
      <c r="E16" s="30" t="s">
        <v>27</v>
      </c>
      <c r="F16" s="30"/>
      <c r="G16" s="28">
        <v>217.0</v>
      </c>
      <c r="H16" s="28">
        <f t="shared" si="1"/>
        <v>-217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-217</v>
      </c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 t="s">
        <v>48</v>
      </c>
      <c r="B17" s="28" t="s">
        <v>49</v>
      </c>
      <c r="C17" s="34" t="str">
        <f t="array" ref="C17">XLOOKUP(A17,ANSA!$A$2:$A$838,ANSA!$B$2:$B$838)</f>
        <v>#N/A</v>
      </c>
      <c r="D17" s="30">
        <v>4.0</v>
      </c>
      <c r="E17" s="30" t="s">
        <v>45</v>
      </c>
      <c r="F17" s="31"/>
      <c r="G17" s="28">
        <v>2.0</v>
      </c>
      <c r="H17" s="28">
        <f t="shared" si="1"/>
        <v>2</v>
      </c>
      <c r="I17" s="28"/>
      <c r="J17" s="28"/>
      <c r="K17" s="28"/>
      <c r="L17" s="30"/>
      <c r="M17" s="30"/>
      <c r="N17" s="30"/>
      <c r="O17" s="28"/>
      <c r="P17" s="30"/>
      <c r="Q17" s="30">
        <f t="shared" si="2"/>
        <v>2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 t="s">
        <v>50</v>
      </c>
      <c r="B18" s="28" t="s">
        <v>51</v>
      </c>
      <c r="C18" s="32" t="str">
        <f t="array" ref="C18">XLOOKUP(A18,ANSA!$A$2:$A$838,ANSA!$B$2:$B$838)</f>
        <v>A</v>
      </c>
      <c r="D18" s="30">
        <v>17.0</v>
      </c>
      <c r="E18" s="30" t="s">
        <v>27</v>
      </c>
      <c r="F18" s="30"/>
      <c r="G18" s="28"/>
      <c r="H18" s="28">
        <f t="shared" si="1"/>
        <v>17</v>
      </c>
      <c r="I18" s="28">
        <v>-1.0</v>
      </c>
      <c r="J18" s="28">
        <v>14.0</v>
      </c>
      <c r="K18" s="28"/>
      <c r="L18" s="30"/>
      <c r="M18" s="30">
        <v>717.0</v>
      </c>
      <c r="N18" s="30"/>
      <c r="O18" s="28">
        <v>81.0</v>
      </c>
      <c r="P18" s="30">
        <v>111.0</v>
      </c>
      <c r="Q18" s="30">
        <f t="shared" si="2"/>
        <v>828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 t="s">
        <v>52</v>
      </c>
      <c r="B19" s="28" t="s">
        <v>53</v>
      </c>
      <c r="C19" s="32" t="str">
        <f t="array" ref="C19">XLOOKUP(A19,ANSA!$A$2:$A$838,ANSA!$B$2:$B$838)</f>
        <v>A</v>
      </c>
      <c r="D19" s="30">
        <v>65.0</v>
      </c>
      <c r="E19" s="31" t="s">
        <v>27</v>
      </c>
      <c r="F19" s="30"/>
      <c r="G19" s="28"/>
      <c r="H19" s="28">
        <f t="shared" si="1"/>
        <v>65</v>
      </c>
      <c r="I19" s="28">
        <v>181.0</v>
      </c>
      <c r="J19" s="28">
        <v>5.0</v>
      </c>
      <c r="K19" s="28">
        <v>110.0</v>
      </c>
      <c r="L19" s="30">
        <v>6.0</v>
      </c>
      <c r="M19" s="30">
        <v>827.0</v>
      </c>
      <c r="N19" s="31"/>
      <c r="O19" s="28">
        <v>321.0</v>
      </c>
      <c r="P19" s="30">
        <v>159.0</v>
      </c>
      <c r="Q19" s="30">
        <f t="shared" si="2"/>
        <v>1515</v>
      </c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54</v>
      </c>
      <c r="B20" s="28" t="s">
        <v>55</v>
      </c>
      <c r="C20" s="32" t="str">
        <f t="array" ref="C20">XLOOKUP(A20,ANSA!$A$2:$A$838,ANSA!$B$2:$B$838)</f>
        <v>B</v>
      </c>
      <c r="D20" s="30">
        <v>4.0</v>
      </c>
      <c r="E20" s="30" t="s">
        <v>27</v>
      </c>
      <c r="F20" s="31"/>
      <c r="G20" s="28"/>
      <c r="H20" s="28">
        <f t="shared" si="1"/>
        <v>4</v>
      </c>
      <c r="I20" s="28">
        <v>39.0</v>
      </c>
      <c r="J20" s="28"/>
      <c r="K20" s="28"/>
      <c r="L20" s="30"/>
      <c r="M20" s="30">
        <v>541.0</v>
      </c>
      <c r="N20" s="31"/>
      <c r="O20" s="28">
        <v>11.0</v>
      </c>
      <c r="P20" s="30">
        <v>25.0</v>
      </c>
      <c r="Q20" s="30">
        <f t="shared" si="2"/>
        <v>595</v>
      </c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 t="s">
        <v>56</v>
      </c>
      <c r="B21" s="28" t="s">
        <v>57</v>
      </c>
      <c r="C21" s="32" t="str">
        <f t="array" ref="C21">XLOOKUP(A21,ANSA!$A$2:$A$838,ANSA!$B$2:$B$838)</f>
        <v>A</v>
      </c>
      <c r="D21" s="30">
        <v>71.0</v>
      </c>
      <c r="E21" s="30" t="s">
        <v>27</v>
      </c>
      <c r="F21" s="31"/>
      <c r="G21" s="28"/>
      <c r="H21" s="28">
        <f t="shared" si="1"/>
        <v>71</v>
      </c>
      <c r="I21" s="28">
        <v>45.0</v>
      </c>
      <c r="J21" s="28"/>
      <c r="K21" s="28">
        <v>197.0</v>
      </c>
      <c r="L21" s="30">
        <v>49.0</v>
      </c>
      <c r="M21" s="30">
        <v>35.0</v>
      </c>
      <c r="N21" s="31"/>
      <c r="O21" s="28">
        <v>2.0</v>
      </c>
      <c r="P21" s="30">
        <v>105.0</v>
      </c>
      <c r="Q21" s="30">
        <f t="shared" si="2"/>
        <v>399</v>
      </c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 t="s">
        <v>58</v>
      </c>
      <c r="B22" s="28" t="s">
        <v>59</v>
      </c>
      <c r="C22" s="32" t="str">
        <f t="array" ref="C22">XLOOKUP(A22,ANSA!$A$2:$A$838,ANSA!$B$2:$B$838)</f>
        <v>B</v>
      </c>
      <c r="D22" s="30">
        <v>44.0</v>
      </c>
      <c r="E22" s="30" t="s">
        <v>27</v>
      </c>
      <c r="F22" s="31"/>
      <c r="G22" s="28"/>
      <c r="H22" s="28">
        <f t="shared" si="1"/>
        <v>44</v>
      </c>
      <c r="I22" s="28">
        <v>3.0</v>
      </c>
      <c r="J22" s="28"/>
      <c r="K22" s="28"/>
      <c r="L22" s="30"/>
      <c r="M22" s="30">
        <v>25.0</v>
      </c>
      <c r="N22" s="30"/>
      <c r="O22" s="28"/>
      <c r="P22" s="30"/>
      <c r="Q22" s="30">
        <f t="shared" si="2"/>
        <v>72</v>
      </c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60</v>
      </c>
      <c r="B23" s="28" t="s">
        <v>61</v>
      </c>
      <c r="C23" s="34" t="str">
        <f t="array" ref="C23">XLOOKUP(A23,ANSA!$A$2:$A$838,ANSA!$B$2:$B$838)</f>
        <v>#N/A</v>
      </c>
      <c r="D23" s="35">
        <v>7151.0</v>
      </c>
      <c r="E23" s="30" t="s">
        <v>62</v>
      </c>
      <c r="F23" s="35"/>
      <c r="G23" s="36"/>
      <c r="H23" s="28">
        <f t="shared" si="1"/>
        <v>7151</v>
      </c>
      <c r="I23" s="28"/>
      <c r="J23" s="28"/>
      <c r="K23" s="28"/>
      <c r="L23" s="30"/>
      <c r="M23" s="30"/>
      <c r="N23" s="31"/>
      <c r="O23" s="28"/>
      <c r="P23" s="30"/>
      <c r="Q23" s="30">
        <f t="shared" si="2"/>
        <v>7151</v>
      </c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63</v>
      </c>
      <c r="B24" s="28" t="s">
        <v>64</v>
      </c>
      <c r="C24" s="32" t="str">
        <f t="array" ref="C24">XLOOKUP(A24,ANSA!$A$2:$A$838,ANSA!$B$2:$B$838)</f>
        <v>A</v>
      </c>
      <c r="D24" s="30"/>
      <c r="E24" s="30" t="s">
        <v>27</v>
      </c>
      <c r="F24" s="31"/>
      <c r="G24" s="36">
        <v>3.0</v>
      </c>
      <c r="H24" s="28">
        <f t="shared" si="1"/>
        <v>-3</v>
      </c>
      <c r="I24" s="28">
        <v>17.0</v>
      </c>
      <c r="J24" s="28"/>
      <c r="K24" s="28">
        <v>2.0</v>
      </c>
      <c r="L24" s="30"/>
      <c r="M24" s="30">
        <v>566.0</v>
      </c>
      <c r="N24" s="30"/>
      <c r="O24" s="28">
        <v>36.0</v>
      </c>
      <c r="P24" s="30">
        <v>1.0</v>
      </c>
      <c r="Q24" s="30">
        <f t="shared" si="2"/>
        <v>618</v>
      </c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>
        <v>8010010.0</v>
      </c>
      <c r="B25" s="28" t="s">
        <v>65</v>
      </c>
      <c r="C25" s="34" t="str">
        <f t="array" ref="C25">XLOOKUP(A25,ANSA!$A$2:$A$838,ANSA!$B$2:$B$838)</f>
        <v>#N/A</v>
      </c>
      <c r="D25" s="30"/>
      <c r="E25" s="30" t="s">
        <v>27</v>
      </c>
      <c r="F25" s="30"/>
      <c r="G25" s="28">
        <v>207.0</v>
      </c>
      <c r="H25" s="28">
        <f t="shared" si="1"/>
        <v>-207</v>
      </c>
      <c r="I25" s="28"/>
      <c r="J25" s="28"/>
      <c r="K25" s="28"/>
      <c r="L25" s="30"/>
      <c r="M25" s="30"/>
      <c r="N25" s="31"/>
      <c r="O25" s="28"/>
      <c r="P25" s="30"/>
      <c r="Q25" s="30">
        <f t="shared" si="2"/>
        <v>-207</v>
      </c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>
        <v>8010008.0</v>
      </c>
      <c r="B26" s="28" t="s">
        <v>66</v>
      </c>
      <c r="C26" s="32" t="str">
        <f t="array" ref="C26">XLOOKUP(A26,ANSA!$A$2:$A$838,ANSA!$B$2:$B$838)</f>
        <v>C</v>
      </c>
      <c r="D26" s="30">
        <v>22.0</v>
      </c>
      <c r="E26" s="30" t="s">
        <v>27</v>
      </c>
      <c r="F26" s="30"/>
      <c r="G26" s="28"/>
      <c r="H26" s="28">
        <f t="shared" si="1"/>
        <v>22</v>
      </c>
      <c r="I26" s="28"/>
      <c r="J26" s="28"/>
      <c r="K26" s="28"/>
      <c r="L26" s="30"/>
      <c r="M26" s="30"/>
      <c r="N26" s="30"/>
      <c r="O26" s="28"/>
      <c r="P26" s="30"/>
      <c r="Q26" s="30">
        <f t="shared" si="2"/>
        <v>22</v>
      </c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>
        <v>8010009.0</v>
      </c>
      <c r="B27" s="28" t="s">
        <v>67</v>
      </c>
      <c r="C27" s="34" t="str">
        <f t="array" ref="C27">XLOOKUP(A27,ANSA!$A$2:$A$838,ANSA!$B$2:$B$838)</f>
        <v>#N/A</v>
      </c>
      <c r="D27" s="30"/>
      <c r="E27" s="30" t="s">
        <v>27</v>
      </c>
      <c r="F27" s="31"/>
      <c r="G27" s="28">
        <v>646.0</v>
      </c>
      <c r="H27" s="28">
        <f t="shared" si="1"/>
        <v>-646</v>
      </c>
      <c r="I27" s="28"/>
      <c r="J27" s="28"/>
      <c r="K27" s="28"/>
      <c r="L27" s="30"/>
      <c r="M27" s="30"/>
      <c r="N27" s="30"/>
      <c r="O27" s="28"/>
      <c r="P27" s="30"/>
      <c r="Q27" s="30">
        <f t="shared" si="2"/>
        <v>-646</v>
      </c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 t="s">
        <v>68</v>
      </c>
      <c r="B28" s="28" t="s">
        <v>69</v>
      </c>
      <c r="C28" s="32" t="str">
        <f t="array" ref="C28">XLOOKUP(A28,ANSA!$A$2:$A$838,ANSA!$B$2:$B$838)</f>
        <v>C</v>
      </c>
      <c r="D28" s="30">
        <v>2000.0</v>
      </c>
      <c r="E28" s="30" t="s">
        <v>22</v>
      </c>
      <c r="F28" s="31"/>
      <c r="G28" s="28"/>
      <c r="H28" s="28">
        <f t="shared" si="1"/>
        <v>2000</v>
      </c>
      <c r="I28" s="28"/>
      <c r="J28" s="28"/>
      <c r="K28" s="28"/>
      <c r="L28" s="30"/>
      <c r="M28" s="30"/>
      <c r="N28" s="31"/>
      <c r="O28" s="28"/>
      <c r="P28" s="30"/>
      <c r="Q28" s="30">
        <f t="shared" si="2"/>
        <v>2000</v>
      </c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 t="s">
        <v>70</v>
      </c>
      <c r="B29" s="28" t="s">
        <v>71</v>
      </c>
      <c r="C29" s="32" t="str">
        <f t="array" ref="C29">XLOOKUP(A29,ANSA!$A$2:$A$838,ANSA!$B$2:$B$838)</f>
        <v>A</v>
      </c>
      <c r="D29" s="30">
        <v>551.0</v>
      </c>
      <c r="E29" s="30" t="s">
        <v>27</v>
      </c>
      <c r="F29" s="31"/>
      <c r="G29" s="28">
        <v>15.0</v>
      </c>
      <c r="H29" s="28">
        <f t="shared" si="1"/>
        <v>536</v>
      </c>
      <c r="I29" s="28">
        <v>113.0</v>
      </c>
      <c r="J29" s="28">
        <v>773.0</v>
      </c>
      <c r="K29" s="28">
        <v>183.0</v>
      </c>
      <c r="L29" s="30">
        <v>159.0</v>
      </c>
      <c r="M29" s="30">
        <v>251.0</v>
      </c>
      <c r="N29" s="30"/>
      <c r="O29" s="28">
        <v>233.0</v>
      </c>
      <c r="P29" s="30">
        <v>110.0</v>
      </c>
      <c r="Q29" s="30">
        <f t="shared" si="2"/>
        <v>2248</v>
      </c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 t="s">
        <v>72</v>
      </c>
      <c r="B30" s="28" t="s">
        <v>73</v>
      </c>
      <c r="C30" s="32" t="str">
        <f t="array" ref="C30">XLOOKUP(A30,ANSA!$A$2:$A$838,ANSA!$B$2:$B$838)</f>
        <v>A</v>
      </c>
      <c r="D30" s="31">
        <v>671.0</v>
      </c>
      <c r="E30" s="30" t="s">
        <v>27</v>
      </c>
      <c r="F30" s="31"/>
      <c r="G30" s="28"/>
      <c r="H30" s="28">
        <f t="shared" si="1"/>
        <v>671</v>
      </c>
      <c r="I30" s="28">
        <v>55.0</v>
      </c>
      <c r="J30" s="28">
        <v>341.0</v>
      </c>
      <c r="K30" s="28">
        <v>295.0</v>
      </c>
      <c r="L30" s="30">
        <v>3.0</v>
      </c>
      <c r="M30" s="30">
        <v>-220.0</v>
      </c>
      <c r="N30" s="30"/>
      <c r="O30" s="28">
        <v>145.0</v>
      </c>
      <c r="P30" s="30">
        <v>220.0</v>
      </c>
      <c r="Q30" s="30">
        <f t="shared" si="2"/>
        <v>1290</v>
      </c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>
        <v>711149.0</v>
      </c>
      <c r="B31" s="28" t="s">
        <v>74</v>
      </c>
      <c r="C31" s="34" t="str">
        <f t="array" ref="C31">XLOOKUP(A31,ANSA!$A$2:$A$838,ANSA!$B$2:$B$838)</f>
        <v>#N/A</v>
      </c>
      <c r="D31" s="30">
        <v>3015.0</v>
      </c>
      <c r="E31" s="31" t="s">
        <v>45</v>
      </c>
      <c r="F31" s="31"/>
      <c r="G31" s="28"/>
      <c r="H31" s="28">
        <f t="shared" si="1"/>
        <v>3015</v>
      </c>
      <c r="I31" s="28"/>
      <c r="J31" s="28"/>
      <c r="K31" s="28"/>
      <c r="L31" s="30"/>
      <c r="M31" s="30"/>
      <c r="N31" s="30"/>
      <c r="O31" s="28"/>
      <c r="P31" s="30"/>
      <c r="Q31" s="30">
        <f t="shared" si="2"/>
        <v>3015</v>
      </c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 t="s">
        <v>75</v>
      </c>
      <c r="B32" s="28" t="s">
        <v>76</v>
      </c>
      <c r="C32" s="32" t="str">
        <f t="array" ref="C32">XLOOKUP(A32,ANSA!$A$2:$A$838,ANSA!$B$2:$B$838)</f>
        <v>C</v>
      </c>
      <c r="D32" s="30"/>
      <c r="E32" s="30" t="s">
        <v>27</v>
      </c>
      <c r="F32" s="30"/>
      <c r="G32" s="28"/>
      <c r="H32" s="28">
        <f t="shared" si="1"/>
        <v>0</v>
      </c>
      <c r="I32" s="28"/>
      <c r="J32" s="28"/>
      <c r="K32" s="28"/>
      <c r="L32" s="30"/>
      <c r="M32" s="30">
        <v>6.0</v>
      </c>
      <c r="N32" s="31"/>
      <c r="O32" s="28"/>
      <c r="P32" s="30"/>
      <c r="Q32" s="30">
        <f t="shared" si="2"/>
        <v>6</v>
      </c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 t="s">
        <v>77</v>
      </c>
      <c r="B33" s="28" t="s">
        <v>78</v>
      </c>
      <c r="C33" s="32" t="str">
        <f t="array" ref="C33">XLOOKUP(A33,ANSA!$A$2:$A$838,ANSA!$B$2:$B$838)</f>
        <v>A</v>
      </c>
      <c r="D33" s="30">
        <v>314.0</v>
      </c>
      <c r="E33" s="30" t="s">
        <v>27</v>
      </c>
      <c r="F33" s="31"/>
      <c r="G33" s="28">
        <v>11.0</v>
      </c>
      <c r="H33" s="28">
        <f t="shared" si="1"/>
        <v>303</v>
      </c>
      <c r="I33" s="28">
        <v>49.0</v>
      </c>
      <c r="J33" s="28">
        <v>12.0</v>
      </c>
      <c r="K33" s="28">
        <v>46.0</v>
      </c>
      <c r="L33" s="30">
        <v>60.0</v>
      </c>
      <c r="M33" s="30">
        <v>123.0</v>
      </c>
      <c r="N33" s="30"/>
      <c r="O33" s="28">
        <v>10.0</v>
      </c>
      <c r="P33" s="30">
        <v>538.0</v>
      </c>
      <c r="Q33" s="30">
        <f t="shared" si="2"/>
        <v>603</v>
      </c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 t="s">
        <v>79</v>
      </c>
      <c r="B34" s="28" t="s">
        <v>80</v>
      </c>
      <c r="C34" s="32" t="str">
        <f t="array" ref="C34">XLOOKUP(A34,ANSA!$A$2:$A$838,ANSA!$B$2:$B$838)</f>
        <v>B</v>
      </c>
      <c r="D34" s="30">
        <v>7.0</v>
      </c>
      <c r="E34" s="30" t="s">
        <v>27</v>
      </c>
      <c r="F34" s="30"/>
      <c r="G34" s="28">
        <v>22.0</v>
      </c>
      <c r="H34" s="28">
        <f t="shared" si="1"/>
        <v>-15</v>
      </c>
      <c r="I34" s="28">
        <v>5.0</v>
      </c>
      <c r="J34" s="28">
        <v>11.0</v>
      </c>
      <c r="K34" s="28"/>
      <c r="L34" s="30"/>
      <c r="M34" s="30">
        <v>36.0</v>
      </c>
      <c r="N34" s="30"/>
      <c r="O34" s="28">
        <v>20.0</v>
      </c>
      <c r="P34" s="30"/>
      <c r="Q34" s="30">
        <f t="shared" si="2"/>
        <v>57</v>
      </c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 t="s">
        <v>81</v>
      </c>
      <c r="B35" s="28" t="s">
        <v>82</v>
      </c>
      <c r="C35" s="32" t="str">
        <f t="array" ref="C35">XLOOKUP(A35,ANSA!$A$2:$A$838,ANSA!$B$2:$B$838)</f>
        <v>B</v>
      </c>
      <c r="D35" s="30"/>
      <c r="E35" s="31" t="s">
        <v>27</v>
      </c>
      <c r="F35" s="35"/>
      <c r="G35" s="36"/>
      <c r="H35" s="28">
        <f t="shared" si="1"/>
        <v>0</v>
      </c>
      <c r="I35" s="28"/>
      <c r="J35" s="28"/>
      <c r="K35" s="28"/>
      <c r="L35" s="30"/>
      <c r="M35" s="30"/>
      <c r="N35" s="30"/>
      <c r="O35" s="28"/>
      <c r="P35" s="30">
        <v>44.0</v>
      </c>
      <c r="Q35" s="30">
        <f t="shared" si="2"/>
        <v>0</v>
      </c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 t="s">
        <v>83</v>
      </c>
      <c r="B36" s="28" t="s">
        <v>84</v>
      </c>
      <c r="C36" s="32" t="str">
        <f t="array" ref="C36">XLOOKUP(A36,ANSA!$A$2:$A$838,ANSA!$B$2:$B$838)</f>
        <v>A</v>
      </c>
      <c r="D36" s="30">
        <v>1463.0</v>
      </c>
      <c r="E36" s="30" t="s">
        <v>27</v>
      </c>
      <c r="F36" s="30"/>
      <c r="G36" s="28"/>
      <c r="H36" s="28">
        <f t="shared" si="1"/>
        <v>1463</v>
      </c>
      <c r="I36" s="28">
        <v>52.0</v>
      </c>
      <c r="J36" s="28">
        <v>30.0</v>
      </c>
      <c r="K36" s="28"/>
      <c r="L36" s="30"/>
      <c r="M36" s="30">
        <v>490.0</v>
      </c>
      <c r="N36" s="30"/>
      <c r="O36" s="28">
        <v>163.0</v>
      </c>
      <c r="P36" s="30"/>
      <c r="Q36" s="30">
        <f t="shared" si="2"/>
        <v>2198</v>
      </c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 t="s">
        <v>85</v>
      </c>
      <c r="B37" s="28" t="s">
        <v>86</v>
      </c>
      <c r="C37" s="32" t="str">
        <f t="array" ref="C37">XLOOKUP(A37,ANSA!$A$2:$A$838,ANSA!$B$2:$B$838)</f>
        <v>A</v>
      </c>
      <c r="D37" s="30">
        <v>891.0</v>
      </c>
      <c r="E37" s="30" t="s">
        <v>27</v>
      </c>
      <c r="F37" s="30"/>
      <c r="G37" s="28">
        <v>5.0</v>
      </c>
      <c r="H37" s="28">
        <f t="shared" si="1"/>
        <v>886</v>
      </c>
      <c r="I37" s="28">
        <v>248.0</v>
      </c>
      <c r="J37" s="28">
        <v>10.0</v>
      </c>
      <c r="K37" s="28">
        <v>1386.0</v>
      </c>
      <c r="L37" s="30">
        <v>390.0</v>
      </c>
      <c r="M37" s="30">
        <v>130.0</v>
      </c>
      <c r="N37" s="30"/>
      <c r="O37" s="28">
        <v>18.0</v>
      </c>
      <c r="P37" s="30">
        <v>253.0</v>
      </c>
      <c r="Q37" s="30">
        <f t="shared" si="2"/>
        <v>3068</v>
      </c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 t="s">
        <v>87</v>
      </c>
      <c r="B38" s="28" t="s">
        <v>88</v>
      </c>
      <c r="C38" s="32" t="str">
        <f t="array" ref="C38">XLOOKUP(A38,ANSA!$A$2:$A$838,ANSA!$B$2:$B$838)</f>
        <v>A</v>
      </c>
      <c r="D38" s="30">
        <v>21.0</v>
      </c>
      <c r="E38" s="30" t="s">
        <v>27</v>
      </c>
      <c r="F38" s="31"/>
      <c r="G38" s="28">
        <v>1.0</v>
      </c>
      <c r="H38" s="28">
        <f t="shared" si="1"/>
        <v>20</v>
      </c>
      <c r="I38" s="28">
        <v>91.0</v>
      </c>
      <c r="J38" s="28">
        <v>10.0</v>
      </c>
      <c r="K38" s="28">
        <v>170.0</v>
      </c>
      <c r="L38" s="30">
        <v>48.0</v>
      </c>
      <c r="M38" s="30">
        <v>-1.0</v>
      </c>
      <c r="N38" s="30"/>
      <c r="O38" s="28">
        <v>5.0</v>
      </c>
      <c r="P38" s="30">
        <v>178.0</v>
      </c>
      <c r="Q38" s="30">
        <f t="shared" si="2"/>
        <v>343</v>
      </c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 t="s">
        <v>89</v>
      </c>
      <c r="B39" s="28" t="s">
        <v>90</v>
      </c>
      <c r="C39" s="32" t="str">
        <f t="array" ref="C39">XLOOKUP(A39,ANSA!$A$2:$A$838,ANSA!$B$2:$B$838)</f>
        <v>E</v>
      </c>
      <c r="D39" s="30">
        <v>38.0</v>
      </c>
      <c r="E39" s="30" t="s">
        <v>27</v>
      </c>
      <c r="F39" s="30"/>
      <c r="G39" s="28">
        <v>2.0</v>
      </c>
      <c r="H39" s="28">
        <f t="shared" si="1"/>
        <v>36</v>
      </c>
      <c r="I39" s="28">
        <v>1.0</v>
      </c>
      <c r="J39" s="28">
        <v>20.0</v>
      </c>
      <c r="K39" s="28"/>
      <c r="L39" s="30"/>
      <c r="M39" s="30">
        <v>35.0</v>
      </c>
      <c r="N39" s="30"/>
      <c r="O39" s="28">
        <v>8.0</v>
      </c>
      <c r="P39" s="30"/>
      <c r="Q39" s="30">
        <f t="shared" si="2"/>
        <v>100</v>
      </c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 t="s">
        <v>91</v>
      </c>
      <c r="B40" s="28" t="s">
        <v>92</v>
      </c>
      <c r="C40" s="32" t="str">
        <f t="array" ref="C40">XLOOKUP(A40,ANSA!$A$2:$A$838,ANSA!$B$2:$B$838)</f>
        <v>C</v>
      </c>
      <c r="D40" s="30">
        <v>1000.0</v>
      </c>
      <c r="E40" s="30" t="s">
        <v>22</v>
      </c>
      <c r="F40" s="30"/>
      <c r="G40" s="28">
        <v>1000.0</v>
      </c>
      <c r="H40" s="28">
        <f t="shared" si="1"/>
        <v>0</v>
      </c>
      <c r="I40" s="28"/>
      <c r="J40" s="28"/>
      <c r="K40" s="28"/>
      <c r="L40" s="30"/>
      <c r="M40" s="30"/>
      <c r="N40" s="30"/>
      <c r="O40" s="28"/>
      <c r="P40" s="30"/>
      <c r="Q40" s="30">
        <f t="shared" si="2"/>
        <v>0</v>
      </c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 t="s">
        <v>93</v>
      </c>
      <c r="B41" s="28" t="s">
        <v>94</v>
      </c>
      <c r="C41" s="34" t="str">
        <f t="array" ref="C41">XLOOKUP(A41,ANSA!$A$2:$A$838,ANSA!$B$2:$B$838)</f>
        <v>#N/A</v>
      </c>
      <c r="D41" s="30"/>
      <c r="E41" s="30" t="s">
        <v>27</v>
      </c>
      <c r="F41" s="30"/>
      <c r="G41" s="28">
        <v>667.0</v>
      </c>
      <c r="H41" s="28">
        <f t="shared" si="1"/>
        <v>-667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-667</v>
      </c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 t="s">
        <v>95</v>
      </c>
      <c r="B42" s="28" t="s">
        <v>96</v>
      </c>
      <c r="C42" s="34" t="str">
        <f t="array" ref="C42">XLOOKUP(A42,ANSA!$A$2:$A$838,ANSA!$B$2:$B$838)</f>
        <v>#N/A</v>
      </c>
      <c r="D42" s="30">
        <v>200.0</v>
      </c>
      <c r="E42" s="30" t="s">
        <v>27</v>
      </c>
      <c r="F42" s="35"/>
      <c r="G42" s="36">
        <v>200.0</v>
      </c>
      <c r="H42" s="28">
        <f t="shared" si="1"/>
        <v>0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0</v>
      </c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37" t="s">
        <v>97</v>
      </c>
      <c r="B43" s="28" t="s">
        <v>98</v>
      </c>
      <c r="C43" s="32" t="str">
        <f t="array" ref="C43">XLOOKUP(A43,ANSA!$A$2:$A$838,ANSA!$B$2:$B$838)</f>
        <v>A</v>
      </c>
      <c r="D43" s="30">
        <v>135.0</v>
      </c>
      <c r="E43" s="31" t="s">
        <v>27</v>
      </c>
      <c r="F43" s="31"/>
      <c r="G43" s="28"/>
      <c r="H43" s="28">
        <f t="shared" si="1"/>
        <v>135</v>
      </c>
      <c r="I43" s="28">
        <v>225.0</v>
      </c>
      <c r="J43" s="28">
        <v>11.0</v>
      </c>
      <c r="K43" s="28"/>
      <c r="L43" s="30"/>
      <c r="M43" s="30">
        <v>712.0</v>
      </c>
      <c r="N43" s="30"/>
      <c r="O43" s="28"/>
      <c r="P43" s="30">
        <v>586.0</v>
      </c>
      <c r="Q43" s="30">
        <f t="shared" si="2"/>
        <v>1083</v>
      </c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 t="s">
        <v>99</v>
      </c>
      <c r="B44" s="28" t="s">
        <v>100</v>
      </c>
      <c r="C44" s="32" t="str">
        <f t="array" ref="C44">XLOOKUP(A44,ANSA!$A$2:$A$838,ANSA!$B$2:$B$838)</f>
        <v>A</v>
      </c>
      <c r="D44" s="30">
        <v>255.0</v>
      </c>
      <c r="E44" s="30" t="s">
        <v>27</v>
      </c>
      <c r="F44" s="31"/>
      <c r="G44" s="28"/>
      <c r="H44" s="28">
        <f t="shared" si="1"/>
        <v>255</v>
      </c>
      <c r="I44" s="28">
        <v>241.0</v>
      </c>
      <c r="J44" s="28">
        <v>-60.0</v>
      </c>
      <c r="K44" s="28">
        <v>20.0</v>
      </c>
      <c r="L44" s="30"/>
      <c r="M44" s="30">
        <v>68.0</v>
      </c>
      <c r="N44" s="30"/>
      <c r="O44" s="28">
        <v>33.0</v>
      </c>
      <c r="P44" s="30">
        <v>708.0</v>
      </c>
      <c r="Q44" s="30">
        <f t="shared" si="2"/>
        <v>557</v>
      </c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 t="s">
        <v>101</v>
      </c>
      <c r="B45" s="28" t="s">
        <v>102</v>
      </c>
      <c r="C45" s="32" t="str">
        <f t="array" ref="C45">XLOOKUP(A45,ANSA!$A$2:$A$838,ANSA!$B$2:$B$838)</f>
        <v>C</v>
      </c>
      <c r="D45" s="30"/>
      <c r="E45" s="31" t="s">
        <v>27</v>
      </c>
      <c r="F45" s="38">
        <v>441.0</v>
      </c>
      <c r="G45" s="28">
        <v>600.0</v>
      </c>
      <c r="H45" s="28">
        <f t="shared" si="1"/>
        <v>-159</v>
      </c>
      <c r="I45" s="28"/>
      <c r="J45" s="28"/>
      <c r="K45" s="28"/>
      <c r="L45" s="30"/>
      <c r="M45" s="30"/>
      <c r="N45" s="30"/>
      <c r="O45" s="28"/>
      <c r="P45" s="30"/>
      <c r="Q45" s="30">
        <f t="shared" si="2"/>
        <v>-159</v>
      </c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 t="s">
        <v>103</v>
      </c>
      <c r="B46" s="28" t="s">
        <v>104</v>
      </c>
      <c r="C46" s="32" t="str">
        <f t="array" ref="C46">XLOOKUP(A46,ANSA!$A$2:$A$838,ANSA!$B$2:$B$838)</f>
        <v>C</v>
      </c>
      <c r="D46" s="30">
        <v>118.0</v>
      </c>
      <c r="E46" s="30" t="s">
        <v>27</v>
      </c>
      <c r="F46" s="31"/>
      <c r="G46" s="28">
        <v>118.0</v>
      </c>
      <c r="H46" s="28">
        <f t="shared" si="1"/>
        <v>0</v>
      </c>
      <c r="I46" s="28"/>
      <c r="J46" s="28"/>
      <c r="K46" s="28"/>
      <c r="L46" s="30"/>
      <c r="M46" s="30"/>
      <c r="N46" s="31"/>
      <c r="O46" s="28"/>
      <c r="P46" s="30"/>
      <c r="Q46" s="30">
        <f t="shared" si="2"/>
        <v>0</v>
      </c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 t="s">
        <v>105</v>
      </c>
      <c r="B47" s="28" t="s">
        <v>106</v>
      </c>
      <c r="C47" s="32" t="str">
        <f t="array" ref="C47">XLOOKUP(A47,ANSA!$A$2:$A$838,ANSA!$B$2:$B$838)</f>
        <v>B</v>
      </c>
      <c r="D47" s="30"/>
      <c r="E47" s="30" t="s">
        <v>27</v>
      </c>
      <c r="F47" s="31"/>
      <c r="G47" s="28">
        <v>77.0</v>
      </c>
      <c r="H47" s="28">
        <f t="shared" si="1"/>
        <v>-77</v>
      </c>
      <c r="I47" s="28">
        <v>-4.0</v>
      </c>
      <c r="J47" s="28"/>
      <c r="K47" s="28"/>
      <c r="L47" s="30"/>
      <c r="M47" s="30">
        <v>4.0</v>
      </c>
      <c r="N47" s="30"/>
      <c r="O47" s="28"/>
      <c r="P47" s="30">
        <v>10.0</v>
      </c>
      <c r="Q47" s="30">
        <f t="shared" si="2"/>
        <v>-77</v>
      </c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 t="s">
        <v>107</v>
      </c>
      <c r="B48" s="28" t="s">
        <v>108</v>
      </c>
      <c r="C48" s="34" t="str">
        <f t="array" ref="C48">XLOOKUP(A48,ANSA!$A$2:$A$838,ANSA!$B$2:$B$838)</f>
        <v>#N/A</v>
      </c>
      <c r="D48" s="30">
        <v>7.0</v>
      </c>
      <c r="E48" s="30" t="s">
        <v>27</v>
      </c>
      <c r="F48" s="31"/>
      <c r="G48" s="28"/>
      <c r="H48" s="28">
        <f t="shared" si="1"/>
        <v>7</v>
      </c>
      <c r="I48" s="28"/>
      <c r="J48" s="28"/>
      <c r="K48" s="28">
        <v>12.0</v>
      </c>
      <c r="L48" s="30">
        <v>18.0</v>
      </c>
      <c r="M48" s="30"/>
      <c r="N48" s="30"/>
      <c r="O48" s="28"/>
      <c r="P48" s="30"/>
      <c r="Q48" s="30">
        <f t="shared" si="2"/>
        <v>37</v>
      </c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 t="s">
        <v>109</v>
      </c>
      <c r="B49" s="28" t="s">
        <v>110</v>
      </c>
      <c r="C49" s="32" t="str">
        <f t="array" ref="C49">XLOOKUP(A49,ANSA!$A$2:$A$838,ANSA!$B$2:$B$838)</f>
        <v>C</v>
      </c>
      <c r="D49" s="30"/>
      <c r="E49" s="30" t="s">
        <v>27</v>
      </c>
      <c r="F49" s="30"/>
      <c r="G49" s="28">
        <v>4.0</v>
      </c>
      <c r="H49" s="28">
        <f t="shared" si="1"/>
        <v>-4</v>
      </c>
      <c r="I49" s="28"/>
      <c r="J49" s="28"/>
      <c r="K49" s="28"/>
      <c r="L49" s="30"/>
      <c r="M49" s="30"/>
      <c r="N49" s="30"/>
      <c r="O49" s="28"/>
      <c r="P49" s="30">
        <v>-2.0</v>
      </c>
      <c r="Q49" s="30">
        <f t="shared" si="2"/>
        <v>-4</v>
      </c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 t="s">
        <v>111</v>
      </c>
      <c r="B50" s="28" t="s">
        <v>112</v>
      </c>
      <c r="C50" s="32" t="str">
        <f t="array" ref="C50">XLOOKUP(A50,ANSA!$A$2:$A$838,ANSA!$B$2:$B$838)</f>
        <v>C</v>
      </c>
      <c r="D50" s="30">
        <v>154.0</v>
      </c>
      <c r="E50" s="30" t="s">
        <v>27</v>
      </c>
      <c r="F50" s="35"/>
      <c r="G50" s="36">
        <v>154.0</v>
      </c>
      <c r="H50" s="28">
        <f t="shared" si="1"/>
        <v>0</v>
      </c>
      <c r="I50" s="28"/>
      <c r="J50" s="28"/>
      <c r="K50" s="28"/>
      <c r="L50" s="30"/>
      <c r="M50" s="30"/>
      <c r="N50" s="31"/>
      <c r="O50" s="28"/>
      <c r="P50" s="30"/>
      <c r="Q50" s="30">
        <f t="shared" si="2"/>
        <v>0</v>
      </c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 t="s">
        <v>113</v>
      </c>
      <c r="B51" s="28" t="s">
        <v>114</v>
      </c>
      <c r="C51" s="32" t="str">
        <f t="array" ref="C51">XLOOKUP(A51,ANSA!$A$2:$A$838,ANSA!$B$2:$B$838)</f>
        <v>C</v>
      </c>
      <c r="D51" s="30">
        <v>1000.0</v>
      </c>
      <c r="E51" s="31" t="s">
        <v>22</v>
      </c>
      <c r="F51" s="31"/>
      <c r="G51" s="28">
        <v>1000.0</v>
      </c>
      <c r="H51" s="28">
        <f t="shared" si="1"/>
        <v>0</v>
      </c>
      <c r="I51" s="28"/>
      <c r="J51" s="28"/>
      <c r="K51" s="28"/>
      <c r="L51" s="30"/>
      <c r="M51" s="30"/>
      <c r="N51" s="31"/>
      <c r="O51" s="28"/>
      <c r="P51" s="30"/>
      <c r="Q51" s="30">
        <f t="shared" si="2"/>
        <v>0</v>
      </c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 t="s">
        <v>115</v>
      </c>
      <c r="B52" s="28" t="s">
        <v>116</v>
      </c>
      <c r="C52" s="32" t="str">
        <f t="array" ref="C52">XLOOKUP(A52,ANSA!$A$2:$A$838,ANSA!$B$2:$B$838)</f>
        <v>C</v>
      </c>
      <c r="D52" s="30"/>
      <c r="E52" s="30" t="s">
        <v>22</v>
      </c>
      <c r="F52" s="31"/>
      <c r="G52" s="28">
        <v>3000.0</v>
      </c>
      <c r="H52" s="28">
        <f t="shared" si="1"/>
        <v>-3000</v>
      </c>
      <c r="I52" s="28"/>
      <c r="J52" s="28"/>
      <c r="K52" s="28"/>
      <c r="L52" s="30"/>
      <c r="M52" s="30"/>
      <c r="N52" s="30"/>
      <c r="O52" s="28"/>
      <c r="P52" s="30"/>
      <c r="Q52" s="30">
        <f t="shared" si="2"/>
        <v>-3000</v>
      </c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37" t="s">
        <v>117</v>
      </c>
      <c r="B53" s="28" t="s">
        <v>118</v>
      </c>
      <c r="C53" s="32" t="str">
        <f t="array" ref="C53">XLOOKUP(A53,ANSA!$A$2:$A$838,ANSA!$B$2:$B$838)</f>
        <v>B</v>
      </c>
      <c r="D53" s="31">
        <v>16.0</v>
      </c>
      <c r="E53" s="31" t="s">
        <v>27</v>
      </c>
      <c r="F53" s="31"/>
      <c r="G53" s="28"/>
      <c r="H53" s="28">
        <f t="shared" si="1"/>
        <v>16</v>
      </c>
      <c r="I53" s="28">
        <v>3.0</v>
      </c>
      <c r="J53" s="28"/>
      <c r="K53" s="28">
        <v>22.0</v>
      </c>
      <c r="L53" s="30"/>
      <c r="M53" s="30">
        <v>20.0</v>
      </c>
      <c r="N53" s="30"/>
      <c r="O53" s="28"/>
      <c r="P53" s="30">
        <v>64.0</v>
      </c>
      <c r="Q53" s="30">
        <f t="shared" si="2"/>
        <v>61</v>
      </c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 t="s">
        <v>119</v>
      </c>
      <c r="B54" s="28" t="s">
        <v>120</v>
      </c>
      <c r="C54" s="32" t="str">
        <f t="array" ref="C54">XLOOKUP(A54,ANSA!$A$2:$A$838,ANSA!$B$2:$B$838)</f>
        <v>A</v>
      </c>
      <c r="D54" s="30"/>
      <c r="E54" s="30" t="s">
        <v>27</v>
      </c>
      <c r="F54" s="31"/>
      <c r="G54" s="28">
        <v>88.0</v>
      </c>
      <c r="H54" s="28">
        <f t="shared" si="1"/>
        <v>-88</v>
      </c>
      <c r="I54" s="28">
        <v>-30.0</v>
      </c>
      <c r="J54" s="28"/>
      <c r="K54" s="28">
        <v>94.0</v>
      </c>
      <c r="L54" s="30">
        <v>58.0</v>
      </c>
      <c r="M54" s="30">
        <v>-132.0</v>
      </c>
      <c r="N54" s="31"/>
      <c r="O54" s="28">
        <v>57.0</v>
      </c>
      <c r="P54" s="30">
        <v>237.0</v>
      </c>
      <c r="Q54" s="30">
        <f t="shared" si="2"/>
        <v>-41</v>
      </c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 t="s">
        <v>121</v>
      </c>
      <c r="B55" s="28" t="s">
        <v>122</v>
      </c>
      <c r="C55" s="32" t="str">
        <f t="array" ref="C55">XLOOKUP(A55,ANSA!$A$2:$A$838,ANSA!$B$2:$B$838)</f>
        <v>A</v>
      </c>
      <c r="D55" s="30"/>
      <c r="E55" s="30" t="s">
        <v>27</v>
      </c>
      <c r="F55" s="30"/>
      <c r="G55" s="28">
        <v>162.0</v>
      </c>
      <c r="H55" s="28">
        <f t="shared" si="1"/>
        <v>-162</v>
      </c>
      <c r="I55" s="28">
        <v>-36.0</v>
      </c>
      <c r="J55" s="28">
        <v>-44.0</v>
      </c>
      <c r="K55" s="28"/>
      <c r="L55" s="30"/>
      <c r="M55" s="30">
        <v>-25.0</v>
      </c>
      <c r="N55" s="30"/>
      <c r="O55" s="28"/>
      <c r="P55" s="30">
        <v>5.0</v>
      </c>
      <c r="Q55" s="30">
        <f t="shared" si="2"/>
        <v>-267</v>
      </c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 t="s">
        <v>123</v>
      </c>
      <c r="B56" s="28" t="s">
        <v>124</v>
      </c>
      <c r="C56" s="32" t="str">
        <f t="array" ref="C56">XLOOKUP(A56,ANSA!$A$2:$A$838,ANSA!$B$2:$B$838)</f>
        <v>C</v>
      </c>
      <c r="D56" s="30"/>
      <c r="E56" s="30" t="s">
        <v>27</v>
      </c>
      <c r="F56" s="31"/>
      <c r="G56" s="28"/>
      <c r="H56" s="28">
        <f t="shared" si="1"/>
        <v>0</v>
      </c>
      <c r="I56" s="28"/>
      <c r="J56" s="28"/>
      <c r="K56" s="28"/>
      <c r="L56" s="30"/>
      <c r="M56" s="30"/>
      <c r="N56" s="30"/>
      <c r="O56" s="28"/>
      <c r="P56" s="30">
        <v>195.0</v>
      </c>
      <c r="Q56" s="30">
        <f t="shared" si="2"/>
        <v>0</v>
      </c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 t="s">
        <v>125</v>
      </c>
      <c r="B57" s="28" t="s">
        <v>126</v>
      </c>
      <c r="C57" s="32" t="str">
        <f t="array" ref="C57">XLOOKUP(A57,ANSA!$A$2:$A$838,ANSA!$B$2:$B$838)</f>
        <v>A</v>
      </c>
      <c r="D57" s="30">
        <v>487.0</v>
      </c>
      <c r="E57" s="31" t="s">
        <v>127</v>
      </c>
      <c r="F57" s="31"/>
      <c r="G57" s="28"/>
      <c r="H57" s="39">
        <f t="shared" si="1"/>
        <v>487</v>
      </c>
      <c r="I57" s="28">
        <v>31.0</v>
      </c>
      <c r="J57" s="28"/>
      <c r="K57" s="28">
        <v>1097.0</v>
      </c>
      <c r="L57" s="30"/>
      <c r="M57" s="30">
        <v>475.0</v>
      </c>
      <c r="N57" s="30"/>
      <c r="O57" s="28">
        <v>50.0</v>
      </c>
      <c r="P57" s="30">
        <v>1246.0</v>
      </c>
      <c r="Q57" s="30">
        <f t="shared" si="2"/>
        <v>2140</v>
      </c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 t="s">
        <v>128</v>
      </c>
      <c r="B58" s="28" t="s">
        <v>129</v>
      </c>
      <c r="C58" s="32" t="str">
        <f t="array" ref="C58">XLOOKUP(A58,ANSA!$A$2:$A$838,ANSA!$B$2:$B$838)</f>
        <v>A</v>
      </c>
      <c r="D58" s="30">
        <v>42.0</v>
      </c>
      <c r="E58" s="30" t="s">
        <v>27</v>
      </c>
      <c r="F58" s="35"/>
      <c r="G58" s="36">
        <v>23.0</v>
      </c>
      <c r="H58" s="28">
        <f t="shared" si="1"/>
        <v>19</v>
      </c>
      <c r="I58" s="28">
        <v>64.0</v>
      </c>
      <c r="J58" s="28">
        <v>3.0</v>
      </c>
      <c r="K58" s="28">
        <v>100.0</v>
      </c>
      <c r="L58" s="30"/>
      <c r="M58" s="30">
        <v>-11.0</v>
      </c>
      <c r="N58" s="30"/>
      <c r="O58" s="28">
        <v>20.0</v>
      </c>
      <c r="P58" s="30">
        <v>16.0</v>
      </c>
      <c r="Q58" s="30">
        <f t="shared" si="2"/>
        <v>195</v>
      </c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 t="s">
        <v>130</v>
      </c>
      <c r="B59" s="28" t="s">
        <v>131</v>
      </c>
      <c r="C59" s="32" t="str">
        <f t="array" ref="C59">XLOOKUP(A59,ANSA!$A$2:$A$838,ANSA!$B$2:$B$838)</f>
        <v>A</v>
      </c>
      <c r="D59" s="30">
        <v>1.0</v>
      </c>
      <c r="E59" s="30" t="s">
        <v>27</v>
      </c>
      <c r="F59" s="31"/>
      <c r="G59" s="28"/>
      <c r="H59" s="28">
        <f t="shared" si="1"/>
        <v>1</v>
      </c>
      <c r="I59" s="28">
        <v>-3.0</v>
      </c>
      <c r="J59" s="28"/>
      <c r="K59" s="28">
        <v>52.0</v>
      </c>
      <c r="L59" s="30">
        <v>54.0</v>
      </c>
      <c r="M59" s="30">
        <v>-83.0</v>
      </c>
      <c r="N59" s="30"/>
      <c r="O59" s="28"/>
      <c r="P59" s="30">
        <v>75.0</v>
      </c>
      <c r="Q59" s="30">
        <f t="shared" si="2"/>
        <v>21</v>
      </c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 t="s">
        <v>132</v>
      </c>
      <c r="B60" s="28" t="s">
        <v>133</v>
      </c>
      <c r="C60" s="32" t="str">
        <f t="array" ref="C60">XLOOKUP(A60,ANSA!$A$2:$A$838,ANSA!$B$2:$B$838)</f>
        <v>C</v>
      </c>
      <c r="D60" s="30">
        <v>112.0</v>
      </c>
      <c r="E60" s="30" t="s">
        <v>27</v>
      </c>
      <c r="F60" s="31"/>
      <c r="G60" s="28"/>
      <c r="H60" s="28">
        <f t="shared" si="1"/>
        <v>112</v>
      </c>
      <c r="I60" s="28">
        <v>4.0</v>
      </c>
      <c r="J60" s="28"/>
      <c r="K60" s="28">
        <v>65.0</v>
      </c>
      <c r="L60" s="30"/>
      <c r="M60" s="30"/>
      <c r="N60" s="30"/>
      <c r="O60" s="28"/>
      <c r="P60" s="30">
        <v>50.0</v>
      </c>
      <c r="Q60" s="30">
        <f t="shared" si="2"/>
        <v>181</v>
      </c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 t="s">
        <v>134</v>
      </c>
      <c r="B61" s="28" t="s">
        <v>135</v>
      </c>
      <c r="C61" s="32" t="str">
        <f t="array" ref="C61">XLOOKUP(A61,ANSA!$A$2:$A$838,ANSA!$B$2:$B$838)</f>
        <v>A</v>
      </c>
      <c r="D61" s="30">
        <v>173.0</v>
      </c>
      <c r="E61" s="30" t="s">
        <v>27</v>
      </c>
      <c r="F61" s="31"/>
      <c r="G61" s="28"/>
      <c r="H61" s="28">
        <f t="shared" si="1"/>
        <v>173</v>
      </c>
      <c r="I61" s="28">
        <v>-3.0</v>
      </c>
      <c r="J61" s="28">
        <v>9.0</v>
      </c>
      <c r="K61" s="28">
        <v>5.0</v>
      </c>
      <c r="L61" s="30">
        <v>9.0</v>
      </c>
      <c r="M61" s="30">
        <v>60.0</v>
      </c>
      <c r="N61" s="30"/>
      <c r="O61" s="28"/>
      <c r="P61" s="30">
        <v>58.0</v>
      </c>
      <c r="Q61" s="30">
        <f t="shared" si="2"/>
        <v>253</v>
      </c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37" t="s">
        <v>136</v>
      </c>
      <c r="B62" s="28" t="s">
        <v>137</v>
      </c>
      <c r="C62" s="32" t="str">
        <f t="array" ref="C62">XLOOKUP(A62,ANSA!$A$2:$A$838,ANSA!$B$2:$B$838)</f>
        <v>E</v>
      </c>
      <c r="D62" s="30"/>
      <c r="E62" s="31" t="s">
        <v>27</v>
      </c>
      <c r="F62" s="31"/>
      <c r="G62" s="28">
        <v>11.0</v>
      </c>
      <c r="H62" s="28">
        <f t="shared" si="1"/>
        <v>-11</v>
      </c>
      <c r="I62" s="28"/>
      <c r="J62" s="28"/>
      <c r="K62" s="28"/>
      <c r="L62" s="30"/>
      <c r="M62" s="30">
        <v>2.0</v>
      </c>
      <c r="N62" s="30"/>
      <c r="O62" s="28">
        <v>14.0</v>
      </c>
      <c r="P62" s="30">
        <v>15.0</v>
      </c>
      <c r="Q62" s="30">
        <f t="shared" si="2"/>
        <v>5</v>
      </c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 t="s">
        <v>138</v>
      </c>
      <c r="B63" s="28" t="s">
        <v>139</v>
      </c>
      <c r="C63" s="32" t="str">
        <f t="array" ref="C63">XLOOKUP(A63,ANSA!$A$2:$A$838,ANSA!$B$2:$B$838)</f>
        <v>B</v>
      </c>
      <c r="D63" s="30"/>
      <c r="E63" s="30" t="s">
        <v>27</v>
      </c>
      <c r="F63" s="35"/>
      <c r="G63" s="36">
        <v>1.0</v>
      </c>
      <c r="H63" s="28">
        <f t="shared" si="1"/>
        <v>-1</v>
      </c>
      <c r="I63" s="28">
        <v>-3.0</v>
      </c>
      <c r="J63" s="28"/>
      <c r="K63" s="28"/>
      <c r="L63" s="30"/>
      <c r="M63" s="30">
        <v>26.0</v>
      </c>
      <c r="N63" s="30"/>
      <c r="O63" s="28"/>
      <c r="P63" s="30"/>
      <c r="Q63" s="30">
        <f t="shared" si="2"/>
        <v>22</v>
      </c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 t="s">
        <v>140</v>
      </c>
      <c r="B64" s="28" t="s">
        <v>141</v>
      </c>
      <c r="C64" s="32" t="str">
        <f t="array" ref="C64">XLOOKUP(A64,ANSA!$A$2:$A$838,ANSA!$B$2:$B$838)</f>
        <v>A</v>
      </c>
      <c r="D64" s="30">
        <v>13.0</v>
      </c>
      <c r="E64" s="30" t="s">
        <v>27</v>
      </c>
      <c r="F64" s="35"/>
      <c r="G64" s="36">
        <v>1.0</v>
      </c>
      <c r="H64" s="28">
        <f t="shared" si="1"/>
        <v>12</v>
      </c>
      <c r="I64" s="28">
        <v>11.0</v>
      </c>
      <c r="J64" s="28">
        <v>12.0</v>
      </c>
      <c r="K64" s="28">
        <v>116.0</v>
      </c>
      <c r="L64" s="30">
        <v>20.0</v>
      </c>
      <c r="M64" s="30">
        <v>22.0</v>
      </c>
      <c r="N64" s="30"/>
      <c r="O64" s="28"/>
      <c r="P64" s="30">
        <v>156.0</v>
      </c>
      <c r="Q64" s="30">
        <f t="shared" si="2"/>
        <v>193</v>
      </c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 t="s">
        <v>142</v>
      </c>
      <c r="B65" s="28" t="s">
        <v>143</v>
      </c>
      <c r="C65" s="32" t="str">
        <f t="array" ref="C65">XLOOKUP(A65,ANSA!$A$2:$A$838,ANSA!$B$2:$B$838)</f>
        <v>C</v>
      </c>
      <c r="D65" s="30"/>
      <c r="E65" s="31" t="s">
        <v>27</v>
      </c>
      <c r="F65" s="35"/>
      <c r="G65" s="36">
        <v>154.0</v>
      </c>
      <c r="H65" s="28">
        <f t="shared" si="1"/>
        <v>-154</v>
      </c>
      <c r="I65" s="28"/>
      <c r="J65" s="28"/>
      <c r="K65" s="28"/>
      <c r="L65" s="30"/>
      <c r="M65" s="30"/>
      <c r="N65" s="31"/>
      <c r="O65" s="28"/>
      <c r="P65" s="30"/>
      <c r="Q65" s="30">
        <f t="shared" si="2"/>
        <v>-154</v>
      </c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 t="s">
        <v>144</v>
      </c>
      <c r="B66" s="28" t="s">
        <v>145</v>
      </c>
      <c r="C66" s="32" t="str">
        <f t="array" ref="C66">XLOOKUP(A66,ANSA!$A$2:$A$838,ANSA!$B$2:$B$838)</f>
        <v>C</v>
      </c>
      <c r="D66" s="30">
        <v>1550.0</v>
      </c>
      <c r="E66" s="30" t="s">
        <v>22</v>
      </c>
      <c r="F66" s="31"/>
      <c r="G66" s="28"/>
      <c r="H66" s="28">
        <f t="shared" si="1"/>
        <v>1550</v>
      </c>
      <c r="I66" s="28"/>
      <c r="J66" s="28"/>
      <c r="K66" s="28"/>
      <c r="L66" s="30"/>
      <c r="M66" s="30"/>
      <c r="N66" s="30"/>
      <c r="O66" s="28"/>
      <c r="P66" s="30"/>
      <c r="Q66" s="30">
        <f t="shared" si="2"/>
        <v>1550</v>
      </c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 t="s">
        <v>146</v>
      </c>
      <c r="B67" s="28" t="s">
        <v>147</v>
      </c>
      <c r="C67" s="32" t="str">
        <f t="array" ref="C67">XLOOKUP(A67,ANSA!$A$2:$A$838,ANSA!$B$2:$B$838)</f>
        <v>A</v>
      </c>
      <c r="D67" s="30">
        <v>30.0</v>
      </c>
      <c r="E67" s="30" t="s">
        <v>27</v>
      </c>
      <c r="F67" s="31"/>
      <c r="G67" s="28"/>
      <c r="H67" s="28">
        <f t="shared" si="1"/>
        <v>30</v>
      </c>
      <c r="I67" s="28"/>
      <c r="J67" s="28"/>
      <c r="K67" s="28"/>
      <c r="L67" s="30"/>
      <c r="M67" s="30">
        <v>229.0</v>
      </c>
      <c r="N67" s="30"/>
      <c r="O67" s="28"/>
      <c r="P67" s="30"/>
      <c r="Q67" s="30">
        <f t="shared" si="2"/>
        <v>259</v>
      </c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39" t="s">
        <v>148</v>
      </c>
      <c r="B68" s="28" t="s">
        <v>149</v>
      </c>
      <c r="C68" s="32" t="str">
        <f t="array" ref="C68">XLOOKUP(A68,ANSA!$A$2:$A$838,ANSA!$B$2:$B$838)</f>
        <v>C</v>
      </c>
      <c r="D68" s="30"/>
      <c r="E68" s="30" t="s">
        <v>22</v>
      </c>
      <c r="F68" s="31"/>
      <c r="G68" s="28">
        <v>3000.0</v>
      </c>
      <c r="H68" s="28">
        <f t="shared" si="1"/>
        <v>-3000</v>
      </c>
      <c r="I68" s="28"/>
      <c r="J68" s="28"/>
      <c r="K68" s="28"/>
      <c r="L68" s="30"/>
      <c r="M68" s="30"/>
      <c r="N68" s="31"/>
      <c r="O68" s="28"/>
      <c r="P68" s="30"/>
      <c r="Q68" s="30">
        <f t="shared" si="2"/>
        <v>-3000</v>
      </c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40" t="s">
        <v>150</v>
      </c>
      <c r="B69" s="28" t="s">
        <v>151</v>
      </c>
      <c r="C69" s="34" t="str">
        <f t="array" ref="C69">XLOOKUP(A69,ANSA!$A$2:$A$838,ANSA!$B$2:$B$838)</f>
        <v>#N/A</v>
      </c>
      <c r="D69" s="30"/>
      <c r="E69" s="38" t="s">
        <v>27</v>
      </c>
      <c r="F69" s="30"/>
      <c r="G69" s="28"/>
      <c r="H69" s="28">
        <f t="shared" si="1"/>
        <v>0</v>
      </c>
      <c r="I69" s="28"/>
      <c r="J69" s="28"/>
      <c r="K69" s="28"/>
      <c r="L69" s="30"/>
      <c r="M69" s="30"/>
      <c r="N69" s="38">
        <v>113.0</v>
      </c>
      <c r="O69" s="28"/>
      <c r="P69" s="30"/>
      <c r="Q69" s="30">
        <f t="shared" si="2"/>
        <v>113</v>
      </c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 t="s">
        <v>152</v>
      </c>
      <c r="B70" s="28" t="s">
        <v>153</v>
      </c>
      <c r="C70" s="34" t="str">
        <f t="array" ref="C70">XLOOKUP(A70,ANSA!$A$2:$A$838,ANSA!$B$2:$B$838)</f>
        <v>#N/A</v>
      </c>
      <c r="D70" s="30"/>
      <c r="E70" s="38" t="s">
        <v>27</v>
      </c>
      <c r="F70" s="30"/>
      <c r="G70" s="28"/>
      <c r="H70" s="28">
        <f t="shared" si="1"/>
        <v>0</v>
      </c>
      <c r="I70" s="28"/>
      <c r="J70" s="28"/>
      <c r="K70" s="28"/>
      <c r="L70" s="30"/>
      <c r="M70" s="30"/>
      <c r="N70" s="38">
        <v>200.0</v>
      </c>
      <c r="O70" s="28"/>
      <c r="P70" s="30"/>
      <c r="Q70" s="30">
        <f t="shared" si="2"/>
        <v>200</v>
      </c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>
        <v>186931.0</v>
      </c>
      <c r="B71" s="28" t="s">
        <v>154</v>
      </c>
      <c r="C71" s="34" t="str">
        <f t="array" ref="C71">XLOOKUP(A71,ANSA!$A$2:$A$838,ANSA!$B$2:$B$838)</f>
        <v>#N/A</v>
      </c>
      <c r="D71" s="30">
        <v>131.0</v>
      </c>
      <c r="E71" s="30" t="s">
        <v>27</v>
      </c>
      <c r="F71" s="30"/>
      <c r="G71" s="28">
        <v>140.0</v>
      </c>
      <c r="H71" s="28">
        <f t="shared" si="1"/>
        <v>-9</v>
      </c>
      <c r="I71" s="28"/>
      <c r="J71" s="28"/>
      <c r="K71" s="28"/>
      <c r="L71" s="30"/>
      <c r="M71" s="30"/>
      <c r="N71" s="30"/>
      <c r="O71" s="28"/>
      <c r="P71" s="30"/>
      <c r="Q71" s="30">
        <f t="shared" si="2"/>
        <v>-9</v>
      </c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 t="s">
        <v>155</v>
      </c>
      <c r="B72" s="28" t="s">
        <v>156</v>
      </c>
      <c r="C72" s="32" t="str">
        <f t="array" ref="C72">XLOOKUP(A72,ANSA!$A$2:$A$838,ANSA!$B$2:$B$838)</f>
        <v>C</v>
      </c>
      <c r="D72" s="30"/>
      <c r="E72" s="30" t="s">
        <v>27</v>
      </c>
      <c r="F72" s="30"/>
      <c r="G72" s="28">
        <v>667.0</v>
      </c>
      <c r="H72" s="28">
        <f t="shared" si="1"/>
        <v>-667</v>
      </c>
      <c r="I72" s="28"/>
      <c r="J72" s="28"/>
      <c r="K72" s="28"/>
      <c r="L72" s="30"/>
      <c r="M72" s="30"/>
      <c r="N72" s="31"/>
      <c r="O72" s="28"/>
      <c r="P72" s="30"/>
      <c r="Q72" s="30">
        <f t="shared" si="2"/>
        <v>-667</v>
      </c>
      <c r="R72" s="28"/>
      <c r="S72" s="28"/>
      <c r="T72" s="28"/>
      <c r="U72" s="28"/>
      <c r="V72" s="28"/>
      <c r="W72" s="28"/>
      <c r="X72" s="28"/>
      <c r="Y72" s="28"/>
      <c r="Z72" s="28"/>
    </row>
    <row r="73" ht="15.0" customHeight="1">
      <c r="A73" s="39" t="s">
        <v>157</v>
      </c>
      <c r="B73" s="39" t="s">
        <v>158</v>
      </c>
      <c r="C73" s="32" t="str">
        <f t="array" ref="C73">XLOOKUP(A73,ANSA!$A$2:$A$838,ANSA!$B$2:$B$838)</f>
        <v>A</v>
      </c>
      <c r="D73" s="30"/>
      <c r="E73" s="31" t="s">
        <v>27</v>
      </c>
      <c r="F73" s="30"/>
      <c r="G73" s="28">
        <v>33.0</v>
      </c>
      <c r="H73" s="28">
        <f t="shared" si="1"/>
        <v>-33</v>
      </c>
      <c r="I73" s="28">
        <v>18.0</v>
      </c>
      <c r="J73" s="28"/>
      <c r="K73" s="28">
        <v>16.0</v>
      </c>
      <c r="L73" s="30">
        <v>44.0</v>
      </c>
      <c r="M73" s="30">
        <v>2.0</v>
      </c>
      <c r="N73" s="31"/>
      <c r="O73" s="28">
        <v>-11.0</v>
      </c>
      <c r="P73" s="30">
        <v>309.0</v>
      </c>
      <c r="Q73" s="30">
        <f t="shared" si="2"/>
        <v>36</v>
      </c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159</v>
      </c>
      <c r="B74" s="28" t="s">
        <v>160</v>
      </c>
      <c r="C74" s="32" t="str">
        <f t="array" ref="C74">XLOOKUP(A74,ANSA!$A$2:$A$838,ANSA!$B$2:$B$838)</f>
        <v>C</v>
      </c>
      <c r="D74" s="30">
        <v>13.0</v>
      </c>
      <c r="E74" s="30" t="s">
        <v>27</v>
      </c>
      <c r="F74" s="35"/>
      <c r="G74" s="36"/>
      <c r="H74" s="28">
        <f t="shared" si="1"/>
        <v>13</v>
      </c>
      <c r="I74" s="28"/>
      <c r="J74" s="28"/>
      <c r="K74" s="28"/>
      <c r="L74" s="30"/>
      <c r="M74" s="30">
        <v>3.0</v>
      </c>
      <c r="N74" s="31"/>
      <c r="O74" s="28"/>
      <c r="P74" s="30"/>
      <c r="Q74" s="30">
        <f t="shared" si="2"/>
        <v>16</v>
      </c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 t="s">
        <v>161</v>
      </c>
      <c r="B75" s="28" t="s">
        <v>162</v>
      </c>
      <c r="C75" s="32" t="str">
        <f t="array" ref="C75">XLOOKUP(A75,ANSA!$A$2:$A$838,ANSA!$B$2:$B$838)</f>
        <v>B</v>
      </c>
      <c r="D75" s="30"/>
      <c r="E75" s="30" t="s">
        <v>27</v>
      </c>
      <c r="F75" s="31"/>
      <c r="G75" s="28">
        <v>4.0</v>
      </c>
      <c r="H75" s="28">
        <f t="shared" si="1"/>
        <v>-4</v>
      </c>
      <c r="I75" s="28">
        <v>1.0</v>
      </c>
      <c r="J75" s="28"/>
      <c r="K75" s="28"/>
      <c r="L75" s="30"/>
      <c r="M75" s="30">
        <v>52.0</v>
      </c>
      <c r="N75" s="30"/>
      <c r="O75" s="28"/>
      <c r="P75" s="30">
        <v>69.0</v>
      </c>
      <c r="Q75" s="30">
        <f t="shared" si="2"/>
        <v>49</v>
      </c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 t="s">
        <v>163</v>
      </c>
      <c r="B76" s="28" t="s">
        <v>164</v>
      </c>
      <c r="C76" s="32" t="str">
        <f t="array" ref="C76">XLOOKUP(A76,ANSA!$A$2:$A$838,ANSA!$B$2:$B$838)</f>
        <v>B</v>
      </c>
      <c r="D76" s="30">
        <v>79.0</v>
      </c>
      <c r="E76" s="30" t="s">
        <v>27</v>
      </c>
      <c r="F76" s="31"/>
      <c r="G76" s="28"/>
      <c r="H76" s="28">
        <f t="shared" si="1"/>
        <v>79</v>
      </c>
      <c r="I76" s="28">
        <v>10.0</v>
      </c>
      <c r="J76" s="28"/>
      <c r="K76" s="28"/>
      <c r="L76" s="30"/>
      <c r="M76" s="30"/>
      <c r="N76" s="31"/>
      <c r="O76" s="28"/>
      <c r="P76" s="30">
        <v>124.0</v>
      </c>
      <c r="Q76" s="30">
        <f t="shared" si="2"/>
        <v>89</v>
      </c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39" t="s">
        <v>165</v>
      </c>
      <c r="B77" s="39" t="s">
        <v>166</v>
      </c>
      <c r="C77" s="32" t="str">
        <f t="array" ref="C77">XLOOKUP(A77,ANSA!$A$2:$A$838,ANSA!$B$2:$B$838)</f>
        <v>C</v>
      </c>
      <c r="D77" s="30">
        <v>116.0</v>
      </c>
      <c r="E77" s="31" t="s">
        <v>27</v>
      </c>
      <c r="F77" s="31"/>
      <c r="G77" s="28"/>
      <c r="H77" s="28">
        <f t="shared" si="1"/>
        <v>116</v>
      </c>
      <c r="I77" s="28">
        <v>-54.0</v>
      </c>
      <c r="J77" s="28"/>
      <c r="K77" s="28">
        <v>20.0</v>
      </c>
      <c r="L77" s="30">
        <v>4.0</v>
      </c>
      <c r="M77" s="30">
        <v>61.0</v>
      </c>
      <c r="N77" s="31"/>
      <c r="O77" s="28"/>
      <c r="P77" s="30">
        <v>38.0</v>
      </c>
      <c r="Q77" s="30">
        <f t="shared" si="2"/>
        <v>147</v>
      </c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 t="s">
        <v>167</v>
      </c>
      <c r="B78" s="28" t="s">
        <v>168</v>
      </c>
      <c r="C78" s="34" t="str">
        <f t="array" ref="C78">XLOOKUP(A78,ANSA!$A$2:$A$838,ANSA!$B$2:$B$838)</f>
        <v>#N/A</v>
      </c>
      <c r="D78" s="30">
        <v>1974.0</v>
      </c>
      <c r="E78" s="31" t="s">
        <v>127</v>
      </c>
      <c r="F78" s="35"/>
      <c r="G78" s="36"/>
      <c r="H78" s="28">
        <f t="shared" si="1"/>
        <v>1974</v>
      </c>
      <c r="I78" s="28">
        <v>1245.0</v>
      </c>
      <c r="J78" s="28"/>
      <c r="K78" s="28"/>
      <c r="L78" s="30"/>
      <c r="M78" s="30"/>
      <c r="N78" s="30"/>
      <c r="O78" s="28">
        <v>2.0</v>
      </c>
      <c r="P78" s="30"/>
      <c r="Q78" s="30">
        <f t="shared" si="2"/>
        <v>3221</v>
      </c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 t="s">
        <v>169</v>
      </c>
      <c r="B79" s="28" t="s">
        <v>170</v>
      </c>
      <c r="C79" s="34" t="str">
        <f t="array" ref="C79">XLOOKUP(A79,ANSA!$A$2:$A$838,ANSA!$B$2:$B$838)</f>
        <v>#N/A</v>
      </c>
      <c r="D79" s="30"/>
      <c r="E79" s="30" t="s">
        <v>27</v>
      </c>
      <c r="F79" s="31"/>
      <c r="G79" s="28">
        <v>334.0</v>
      </c>
      <c r="H79" s="28">
        <f t="shared" si="1"/>
        <v>-334</v>
      </c>
      <c r="I79" s="28"/>
      <c r="J79" s="28"/>
      <c r="K79" s="28"/>
      <c r="L79" s="30"/>
      <c r="M79" s="30"/>
      <c r="N79" s="30"/>
      <c r="O79" s="28"/>
      <c r="P79" s="30"/>
      <c r="Q79" s="30">
        <f t="shared" si="2"/>
        <v>-334</v>
      </c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39" t="s">
        <v>171</v>
      </c>
      <c r="B80" s="39" t="s">
        <v>172</v>
      </c>
      <c r="C80" s="34" t="str">
        <f t="array" ref="C80">XLOOKUP(A80,ANSA!$A$2:$A$838,ANSA!$B$2:$B$838)</f>
        <v>#N/A</v>
      </c>
      <c r="D80" s="30">
        <v>300.0</v>
      </c>
      <c r="E80" s="31" t="s">
        <v>27</v>
      </c>
      <c r="F80" s="30"/>
      <c r="G80" s="28">
        <v>300.0</v>
      </c>
      <c r="H80" s="28">
        <f t="shared" si="1"/>
        <v>0</v>
      </c>
      <c r="I80" s="28"/>
      <c r="J80" s="28"/>
      <c r="K80" s="28"/>
      <c r="L80" s="30"/>
      <c r="M80" s="30"/>
      <c r="N80" s="30"/>
      <c r="O80" s="28"/>
      <c r="P80" s="30"/>
      <c r="Q80" s="30">
        <f t="shared" si="2"/>
        <v>0</v>
      </c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 t="s">
        <v>173</v>
      </c>
      <c r="B81" s="28" t="s">
        <v>174</v>
      </c>
      <c r="C81" s="32" t="str">
        <f t="array" ref="C81">XLOOKUP(A81,ANSA!$A$2:$A$838,ANSA!$B$2:$B$838)</f>
        <v>A</v>
      </c>
      <c r="D81" s="30">
        <v>235.0</v>
      </c>
      <c r="E81" s="30" t="s">
        <v>27</v>
      </c>
      <c r="F81" s="30"/>
      <c r="G81" s="28"/>
      <c r="H81" s="28">
        <f t="shared" si="1"/>
        <v>235</v>
      </c>
      <c r="I81" s="28">
        <v>40.0</v>
      </c>
      <c r="J81" s="28"/>
      <c r="K81" s="28">
        <v>40.0</v>
      </c>
      <c r="L81" s="30"/>
      <c r="M81" s="30">
        <v>137.0</v>
      </c>
      <c r="N81" s="31"/>
      <c r="O81" s="28"/>
      <c r="P81" s="30">
        <v>251.0</v>
      </c>
      <c r="Q81" s="30">
        <f t="shared" si="2"/>
        <v>452</v>
      </c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 t="s">
        <v>175</v>
      </c>
      <c r="B82" s="28" t="s">
        <v>176</v>
      </c>
      <c r="C82" s="32" t="str">
        <f t="array" ref="C82">XLOOKUP(A82,ANSA!$A$2:$A$838,ANSA!$B$2:$B$838)</f>
        <v>A</v>
      </c>
      <c r="D82" s="30">
        <v>1019.0</v>
      </c>
      <c r="E82" s="30" t="s">
        <v>27</v>
      </c>
      <c r="F82" s="30"/>
      <c r="G82" s="28"/>
      <c r="H82" s="28">
        <f t="shared" si="1"/>
        <v>1019</v>
      </c>
      <c r="I82" s="28">
        <v>723.0</v>
      </c>
      <c r="J82" s="28"/>
      <c r="K82" s="28">
        <v>120.0</v>
      </c>
      <c r="L82" s="30"/>
      <c r="M82" s="30">
        <v>123.0</v>
      </c>
      <c r="N82" s="30"/>
      <c r="O82" s="28">
        <v>62.0</v>
      </c>
      <c r="P82" s="30">
        <v>101.0</v>
      </c>
      <c r="Q82" s="30">
        <f t="shared" si="2"/>
        <v>2047</v>
      </c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 t="s">
        <v>177</v>
      </c>
      <c r="B83" s="28" t="s">
        <v>178</v>
      </c>
      <c r="C83" s="32" t="str">
        <f t="array" ref="C83">XLOOKUP(A83,ANSA!$A$2:$A$838,ANSA!$B$2:$B$838)</f>
        <v>C</v>
      </c>
      <c r="D83" s="30">
        <v>10.0</v>
      </c>
      <c r="E83" s="30" t="s">
        <v>27</v>
      </c>
      <c r="F83" s="31"/>
      <c r="G83" s="36"/>
      <c r="H83" s="28">
        <f t="shared" si="1"/>
        <v>10</v>
      </c>
      <c r="I83" s="28">
        <v>3.0</v>
      </c>
      <c r="J83" s="28"/>
      <c r="K83" s="28"/>
      <c r="L83" s="30"/>
      <c r="M83" s="30"/>
      <c r="N83" s="30"/>
      <c r="O83" s="28"/>
      <c r="P83" s="30">
        <v>743.0</v>
      </c>
      <c r="Q83" s="30">
        <f t="shared" si="2"/>
        <v>13</v>
      </c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 t="s">
        <v>179</v>
      </c>
      <c r="B84" s="28" t="s">
        <v>180</v>
      </c>
      <c r="C84" s="32" t="str">
        <f t="array" ref="C84">XLOOKUP(A84,ANSA!$A$2:$A$838,ANSA!$B$2:$B$838)</f>
        <v>C</v>
      </c>
      <c r="D84" s="30"/>
      <c r="E84" s="30" t="s">
        <v>27</v>
      </c>
      <c r="F84" s="31"/>
      <c r="G84" s="28"/>
      <c r="H84" s="28">
        <f t="shared" si="1"/>
        <v>0</v>
      </c>
      <c r="I84" s="28"/>
      <c r="J84" s="28"/>
      <c r="K84" s="28"/>
      <c r="L84" s="30"/>
      <c r="M84" s="30">
        <v>134.0</v>
      </c>
      <c r="N84" s="30"/>
      <c r="O84" s="28"/>
      <c r="P84" s="30"/>
      <c r="Q84" s="30">
        <f t="shared" si="2"/>
        <v>134</v>
      </c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 t="s">
        <v>181</v>
      </c>
      <c r="B85" s="28" t="s">
        <v>182</v>
      </c>
      <c r="C85" s="32" t="str">
        <f t="array" ref="C85">XLOOKUP(A85,ANSA!$A$2:$A$838,ANSA!$B$2:$B$838)</f>
        <v>A</v>
      </c>
      <c r="D85" s="30">
        <v>266.0</v>
      </c>
      <c r="E85" s="30" t="s">
        <v>27</v>
      </c>
      <c r="F85" s="31"/>
      <c r="G85" s="28">
        <v>70.0</v>
      </c>
      <c r="H85" s="28">
        <f t="shared" si="1"/>
        <v>196</v>
      </c>
      <c r="I85" s="28">
        <v>124.0</v>
      </c>
      <c r="J85" s="28"/>
      <c r="K85" s="28">
        <v>259.0</v>
      </c>
      <c r="L85" s="30"/>
      <c r="M85" s="30">
        <v>743.0</v>
      </c>
      <c r="N85" s="30"/>
      <c r="O85" s="28">
        <v>-34.0</v>
      </c>
      <c r="P85" s="30">
        <v>956.0</v>
      </c>
      <c r="Q85" s="30">
        <f t="shared" si="2"/>
        <v>1288</v>
      </c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 t="s">
        <v>183</v>
      </c>
      <c r="B86" s="28" t="s">
        <v>184</v>
      </c>
      <c r="C86" s="32" t="str">
        <f t="array" ref="C86">XLOOKUP(A86,ANSA!$A$2:$A$838,ANSA!$B$2:$B$838)</f>
        <v>C</v>
      </c>
      <c r="D86" s="30">
        <v>75.0</v>
      </c>
      <c r="E86" s="30" t="s">
        <v>45</v>
      </c>
      <c r="F86" s="35"/>
      <c r="G86" s="36"/>
      <c r="H86" s="28">
        <f t="shared" si="1"/>
        <v>75</v>
      </c>
      <c r="I86" s="28"/>
      <c r="J86" s="28"/>
      <c r="K86" s="28"/>
      <c r="L86" s="30"/>
      <c r="M86" s="30"/>
      <c r="N86" s="30"/>
      <c r="O86" s="28"/>
      <c r="P86" s="30"/>
      <c r="Q86" s="30">
        <f t="shared" si="2"/>
        <v>75</v>
      </c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 t="s">
        <v>185</v>
      </c>
      <c r="B87" s="28" t="s">
        <v>186</v>
      </c>
      <c r="C87" s="32" t="str">
        <f t="array" ref="C87">XLOOKUP(A87,ANSA!$A$2:$A$838,ANSA!$B$2:$B$838)</f>
        <v>C</v>
      </c>
      <c r="D87" s="30"/>
      <c r="E87" s="30" t="s">
        <v>27</v>
      </c>
      <c r="F87" s="31"/>
      <c r="G87" s="28">
        <v>22.0</v>
      </c>
      <c r="H87" s="28">
        <f t="shared" si="1"/>
        <v>-22</v>
      </c>
      <c r="I87" s="28"/>
      <c r="J87" s="28"/>
      <c r="K87" s="28"/>
      <c r="L87" s="30"/>
      <c r="M87" s="30">
        <v>26.0</v>
      </c>
      <c r="N87" s="30"/>
      <c r="O87" s="28"/>
      <c r="P87" s="30"/>
      <c r="Q87" s="30">
        <f t="shared" si="2"/>
        <v>4</v>
      </c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 t="s">
        <v>187</v>
      </c>
      <c r="B88" s="28" t="s">
        <v>188</v>
      </c>
      <c r="C88" s="32" t="str">
        <f t="array" ref="C88">XLOOKUP(A88,ANSA!$A$2:$A$838,ANSA!$B$2:$B$838)</f>
        <v>A</v>
      </c>
      <c r="D88" s="30">
        <v>561.0</v>
      </c>
      <c r="E88" s="30" t="s">
        <v>27</v>
      </c>
      <c r="F88" s="31"/>
      <c r="G88" s="28">
        <v>1387.0</v>
      </c>
      <c r="H88" s="28">
        <f t="shared" si="1"/>
        <v>-826</v>
      </c>
      <c r="I88" s="28">
        <v>-294.0</v>
      </c>
      <c r="J88" s="28"/>
      <c r="K88" s="28">
        <v>100.0</v>
      </c>
      <c r="L88" s="30"/>
      <c r="M88" s="30"/>
      <c r="N88" s="30"/>
      <c r="O88" s="28">
        <v>-185.0</v>
      </c>
      <c r="P88" s="30">
        <v>99.0</v>
      </c>
      <c r="Q88" s="30">
        <f t="shared" si="2"/>
        <v>-1205</v>
      </c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 t="s">
        <v>189</v>
      </c>
      <c r="B89" s="28" t="s">
        <v>190</v>
      </c>
      <c r="C89" s="32" t="str">
        <f t="array" ref="C89">XLOOKUP(A89,ANSA!$A$2:$A$838,ANSA!$B$2:$B$838)</f>
        <v>C</v>
      </c>
      <c r="D89" s="30"/>
      <c r="E89" s="30" t="s">
        <v>27</v>
      </c>
      <c r="F89" s="30"/>
      <c r="G89" s="28">
        <v>21.0</v>
      </c>
      <c r="H89" s="28">
        <f t="shared" si="1"/>
        <v>-21</v>
      </c>
      <c r="I89" s="28">
        <v>22.0</v>
      </c>
      <c r="J89" s="28"/>
      <c r="K89" s="28"/>
      <c r="L89" s="30"/>
      <c r="M89" s="30">
        <v>-42.0</v>
      </c>
      <c r="N89" s="30"/>
      <c r="O89" s="28"/>
      <c r="P89" s="30">
        <v>20.0</v>
      </c>
      <c r="Q89" s="30">
        <f t="shared" si="2"/>
        <v>-41</v>
      </c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 t="s">
        <v>191</v>
      </c>
      <c r="B90" s="28" t="s">
        <v>192</v>
      </c>
      <c r="C90" s="32" t="str">
        <f t="array" ref="C90">XLOOKUP(A90,ANSA!$A$2:$A$838,ANSA!$B$2:$B$838)</f>
        <v>A</v>
      </c>
      <c r="D90" s="30">
        <v>13.0</v>
      </c>
      <c r="E90" s="30" t="s">
        <v>27</v>
      </c>
      <c r="F90" s="30"/>
      <c r="G90" s="28">
        <v>1.0</v>
      </c>
      <c r="H90" s="28">
        <f t="shared" si="1"/>
        <v>12</v>
      </c>
      <c r="I90" s="28">
        <v>53.0</v>
      </c>
      <c r="J90" s="28"/>
      <c r="K90" s="28">
        <v>41.0</v>
      </c>
      <c r="L90" s="30"/>
      <c r="M90" s="30">
        <v>27.0</v>
      </c>
      <c r="N90" s="31"/>
      <c r="O90" s="28">
        <v>5.0</v>
      </c>
      <c r="P90" s="30">
        <v>298.0</v>
      </c>
      <c r="Q90" s="30">
        <f t="shared" si="2"/>
        <v>138</v>
      </c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 t="s">
        <v>193</v>
      </c>
      <c r="B91" s="28" t="s">
        <v>194</v>
      </c>
      <c r="C91" s="32" t="str">
        <f t="array" ref="C91">XLOOKUP(A91,ANSA!$A$2:$A$838,ANSA!$B$2:$B$838)</f>
        <v>A</v>
      </c>
      <c r="D91" s="30">
        <v>194.0</v>
      </c>
      <c r="E91" s="30" t="s">
        <v>27</v>
      </c>
      <c r="F91" s="35"/>
      <c r="G91" s="36">
        <v>83.0</v>
      </c>
      <c r="H91" s="28">
        <f t="shared" si="1"/>
        <v>111</v>
      </c>
      <c r="I91" s="28">
        <v>-2.0</v>
      </c>
      <c r="J91" s="28">
        <v>-104.0</v>
      </c>
      <c r="K91" s="28">
        <v>-23.0</v>
      </c>
      <c r="L91" s="30"/>
      <c r="M91" s="30">
        <v>84.0</v>
      </c>
      <c r="N91" s="31"/>
      <c r="O91" s="28">
        <v>50.0</v>
      </c>
      <c r="P91" s="30">
        <v>-5.0</v>
      </c>
      <c r="Q91" s="30">
        <f t="shared" si="2"/>
        <v>116</v>
      </c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 t="s">
        <v>195</v>
      </c>
      <c r="B92" s="28" t="s">
        <v>196</v>
      </c>
      <c r="C92" s="32" t="str">
        <f t="array" ref="C92">XLOOKUP(A92,ANSA!$A$2:$A$838,ANSA!$B$2:$B$838)</f>
        <v>A</v>
      </c>
      <c r="D92" s="30">
        <v>637.0</v>
      </c>
      <c r="E92" s="31" t="s">
        <v>45</v>
      </c>
      <c r="F92" s="35"/>
      <c r="G92" s="36"/>
      <c r="H92" s="28">
        <f t="shared" si="1"/>
        <v>637</v>
      </c>
      <c r="I92" s="28"/>
      <c r="J92" s="28">
        <v>24.0</v>
      </c>
      <c r="K92" s="28"/>
      <c r="L92" s="30"/>
      <c r="M92" s="30"/>
      <c r="N92" s="30"/>
      <c r="O92" s="28">
        <v>38.0</v>
      </c>
      <c r="P92" s="30">
        <v>3.0</v>
      </c>
      <c r="Q92" s="30">
        <f t="shared" si="2"/>
        <v>699</v>
      </c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 t="s">
        <v>197</v>
      </c>
      <c r="B93" s="28" t="s">
        <v>198</v>
      </c>
      <c r="C93" s="32" t="str">
        <f t="array" ref="C93">XLOOKUP(A93,ANSA!$A$2:$A$838,ANSA!$B$2:$B$838)</f>
        <v>A</v>
      </c>
      <c r="D93" s="30">
        <v>2808.0</v>
      </c>
      <c r="E93" s="31" t="s">
        <v>27</v>
      </c>
      <c r="F93" s="35"/>
      <c r="G93" s="36">
        <v>50.0</v>
      </c>
      <c r="H93" s="28">
        <f t="shared" si="1"/>
        <v>2758</v>
      </c>
      <c r="I93" s="28">
        <v>119.0</v>
      </c>
      <c r="J93" s="28">
        <v>55.0</v>
      </c>
      <c r="K93" s="28"/>
      <c r="L93" s="30"/>
      <c r="M93" s="30">
        <v>222.0</v>
      </c>
      <c r="N93" s="30"/>
      <c r="O93" s="28">
        <v>277.0</v>
      </c>
      <c r="P93" s="30">
        <v>-10.0</v>
      </c>
      <c r="Q93" s="30">
        <f t="shared" si="2"/>
        <v>3431</v>
      </c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 t="s">
        <v>199</v>
      </c>
      <c r="B94" s="28" t="s">
        <v>200</v>
      </c>
      <c r="C94" s="32" t="str">
        <f t="array" ref="C94">XLOOKUP(A94,ANSA!$A$2:$A$838,ANSA!$B$2:$B$838)</f>
        <v>A</v>
      </c>
      <c r="D94" s="31">
        <v>1108.0</v>
      </c>
      <c r="E94" s="30" t="s">
        <v>27</v>
      </c>
      <c r="F94" s="31"/>
      <c r="G94" s="28">
        <v>380.0</v>
      </c>
      <c r="H94" s="28">
        <f t="shared" si="1"/>
        <v>728</v>
      </c>
      <c r="I94" s="28">
        <v>306.0</v>
      </c>
      <c r="J94" s="28"/>
      <c r="K94" s="28"/>
      <c r="L94" s="30"/>
      <c r="M94" s="30">
        <v>325.0</v>
      </c>
      <c r="N94" s="31"/>
      <c r="O94" s="28">
        <v>449.0</v>
      </c>
      <c r="P94" s="30">
        <v>3.0</v>
      </c>
      <c r="Q94" s="30">
        <f t="shared" si="2"/>
        <v>1808</v>
      </c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 t="s">
        <v>201</v>
      </c>
      <c r="B95" s="28" t="s">
        <v>202</v>
      </c>
      <c r="C95" s="32" t="str">
        <f t="array" ref="C95">XLOOKUP(A95,ANSA!$A$2:$A$838,ANSA!$B$2:$B$838)</f>
        <v>A</v>
      </c>
      <c r="D95" s="30">
        <v>18.0</v>
      </c>
      <c r="E95" s="30" t="s">
        <v>27</v>
      </c>
      <c r="F95" s="31"/>
      <c r="G95" s="28"/>
      <c r="H95" s="28">
        <f t="shared" si="1"/>
        <v>18</v>
      </c>
      <c r="I95" s="28">
        <v>9.0</v>
      </c>
      <c r="J95" s="28"/>
      <c r="K95" s="28">
        <v>50.0</v>
      </c>
      <c r="L95" s="30">
        <v>15.0</v>
      </c>
      <c r="M95" s="30">
        <v>9.0</v>
      </c>
      <c r="N95" s="30"/>
      <c r="O95" s="28">
        <v>89.0</v>
      </c>
      <c r="P95" s="30"/>
      <c r="Q95" s="30">
        <f t="shared" si="2"/>
        <v>190</v>
      </c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 t="s">
        <v>203</v>
      </c>
      <c r="B96" s="28" t="s">
        <v>204</v>
      </c>
      <c r="C96" s="32" t="str">
        <f t="array" ref="C96">XLOOKUP(A96,ANSA!$A$2:$A$838,ANSA!$B$2:$B$838)</f>
        <v>B</v>
      </c>
      <c r="D96" s="31">
        <v>21.0</v>
      </c>
      <c r="E96" s="30" t="s">
        <v>27</v>
      </c>
      <c r="F96" s="31"/>
      <c r="G96" s="28">
        <v>3.0</v>
      </c>
      <c r="H96" s="28">
        <f t="shared" si="1"/>
        <v>18</v>
      </c>
      <c r="I96" s="28">
        <v>91.0</v>
      </c>
      <c r="J96" s="28">
        <v>24.0</v>
      </c>
      <c r="K96" s="28">
        <v>35.0</v>
      </c>
      <c r="L96" s="30"/>
      <c r="M96" s="30">
        <v>104.0</v>
      </c>
      <c r="N96" s="30"/>
      <c r="O96" s="28">
        <v>33.0</v>
      </c>
      <c r="P96" s="30">
        <v>50.0</v>
      </c>
      <c r="Q96" s="30">
        <f t="shared" si="2"/>
        <v>305</v>
      </c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 t="s">
        <v>205</v>
      </c>
      <c r="B97" s="28" t="s">
        <v>206</v>
      </c>
      <c r="C97" s="32" t="str">
        <f t="array" ref="C97">XLOOKUP(A97,ANSA!$A$2:$A$838,ANSA!$B$2:$B$838)</f>
        <v>E</v>
      </c>
      <c r="D97" s="30">
        <v>153.0</v>
      </c>
      <c r="E97" s="30" t="s">
        <v>27</v>
      </c>
      <c r="F97" s="31"/>
      <c r="G97" s="28"/>
      <c r="H97" s="28">
        <f t="shared" si="1"/>
        <v>153</v>
      </c>
      <c r="I97" s="28">
        <v>16.0</v>
      </c>
      <c r="J97" s="28">
        <v>29.0</v>
      </c>
      <c r="K97" s="28"/>
      <c r="L97" s="30"/>
      <c r="M97" s="30">
        <v>146.0</v>
      </c>
      <c r="N97" s="30"/>
      <c r="O97" s="28">
        <v>34.0</v>
      </c>
      <c r="P97" s="30">
        <v>20.0</v>
      </c>
      <c r="Q97" s="30">
        <f t="shared" si="2"/>
        <v>378</v>
      </c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 t="s">
        <v>207</v>
      </c>
      <c r="B98" s="28" t="s">
        <v>208</v>
      </c>
      <c r="C98" s="32" t="str">
        <f t="array" ref="C98">XLOOKUP(A98,ANSA!$A$2:$A$838,ANSA!$B$2:$B$838)</f>
        <v>A</v>
      </c>
      <c r="D98" s="30"/>
      <c r="E98" s="30" t="s">
        <v>27</v>
      </c>
      <c r="F98" s="31"/>
      <c r="G98" s="28">
        <v>154.0</v>
      </c>
      <c r="H98" s="28">
        <f t="shared" si="1"/>
        <v>-154</v>
      </c>
      <c r="I98" s="28">
        <v>63.0</v>
      </c>
      <c r="J98" s="28"/>
      <c r="K98" s="28"/>
      <c r="L98" s="30"/>
      <c r="M98" s="30">
        <v>-44.0</v>
      </c>
      <c r="N98" s="30"/>
      <c r="O98" s="28">
        <v>-6.0</v>
      </c>
      <c r="P98" s="30">
        <v>806.0</v>
      </c>
      <c r="Q98" s="30">
        <f t="shared" si="2"/>
        <v>-141</v>
      </c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 t="s">
        <v>209</v>
      </c>
      <c r="B99" s="28" t="s">
        <v>210</v>
      </c>
      <c r="C99" s="32" t="str">
        <f t="array" ref="C99">XLOOKUP(A99,ANSA!$A$2:$A$838,ANSA!$B$2:$B$838)</f>
        <v>A</v>
      </c>
      <c r="D99" s="30">
        <v>700.0</v>
      </c>
      <c r="E99" s="30" t="s">
        <v>27</v>
      </c>
      <c r="F99" s="30"/>
      <c r="G99" s="28">
        <v>468.0</v>
      </c>
      <c r="H99" s="28">
        <f t="shared" si="1"/>
        <v>232</v>
      </c>
      <c r="I99" s="28"/>
      <c r="J99" s="28"/>
      <c r="K99" s="28"/>
      <c r="L99" s="30"/>
      <c r="M99" s="30">
        <v>4.0</v>
      </c>
      <c r="N99" s="30"/>
      <c r="O99" s="28"/>
      <c r="P99" s="30">
        <v>323.0</v>
      </c>
      <c r="Q99" s="30">
        <f t="shared" si="2"/>
        <v>236</v>
      </c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 t="s">
        <v>211</v>
      </c>
      <c r="B100" s="28" t="s">
        <v>212</v>
      </c>
      <c r="C100" s="32" t="str">
        <f t="array" ref="C100">XLOOKUP(A100,ANSA!$A$2:$A$838,ANSA!$B$2:$B$838)</f>
        <v>C</v>
      </c>
      <c r="D100" s="30">
        <v>805.0</v>
      </c>
      <c r="E100" s="30" t="s">
        <v>27</v>
      </c>
      <c r="F100" s="35"/>
      <c r="G100" s="36"/>
      <c r="H100" s="28">
        <f t="shared" si="1"/>
        <v>805</v>
      </c>
      <c r="I100" s="28">
        <v>-11.0</v>
      </c>
      <c r="J100" s="28"/>
      <c r="K100" s="28"/>
      <c r="L100" s="30"/>
      <c r="M100" s="30"/>
      <c r="N100" s="30"/>
      <c r="O100" s="28">
        <v>1.0</v>
      </c>
      <c r="P100" s="30">
        <v>10.0</v>
      </c>
      <c r="Q100" s="30">
        <f t="shared" si="2"/>
        <v>795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 t="s">
        <v>213</v>
      </c>
      <c r="B101" s="28" t="s">
        <v>214</v>
      </c>
      <c r="C101" s="32" t="str">
        <f t="array" ref="C101">XLOOKUP(A101,ANSA!$A$2:$A$838,ANSA!$B$2:$B$838)</f>
        <v>B</v>
      </c>
      <c r="D101" s="30">
        <v>1.0</v>
      </c>
      <c r="E101" s="30" t="s">
        <v>27</v>
      </c>
      <c r="F101" s="30"/>
      <c r="G101" s="28"/>
      <c r="H101" s="28">
        <f t="shared" si="1"/>
        <v>1</v>
      </c>
      <c r="I101" s="28">
        <v>-1.0</v>
      </c>
      <c r="J101" s="28"/>
      <c r="K101" s="28">
        <v>66.0</v>
      </c>
      <c r="L101" s="30"/>
      <c r="M101" s="30">
        <v>-3.0</v>
      </c>
      <c r="N101" s="31"/>
      <c r="O101" s="28">
        <v>14.0</v>
      </c>
      <c r="P101" s="30">
        <v>53.0</v>
      </c>
      <c r="Q101" s="30">
        <f t="shared" si="2"/>
        <v>77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 t="s">
        <v>215</v>
      </c>
      <c r="B102" s="28" t="s">
        <v>216</v>
      </c>
      <c r="C102" s="32" t="str">
        <f t="array" ref="C102">XLOOKUP(A102,ANSA!$A$2:$A$838,ANSA!$B$2:$B$838)</f>
        <v>C</v>
      </c>
      <c r="D102" s="30">
        <v>8.0</v>
      </c>
      <c r="E102" s="30" t="s">
        <v>27</v>
      </c>
      <c r="F102" s="35"/>
      <c r="G102" s="36"/>
      <c r="H102" s="28">
        <f t="shared" si="1"/>
        <v>8</v>
      </c>
      <c r="I102" s="28">
        <v>66.0</v>
      </c>
      <c r="J102" s="28"/>
      <c r="K102" s="28"/>
      <c r="L102" s="30"/>
      <c r="M102" s="30">
        <v>273.0</v>
      </c>
      <c r="N102" s="30"/>
      <c r="O102" s="28">
        <v>3.0</v>
      </c>
      <c r="P102" s="30"/>
      <c r="Q102" s="30">
        <f t="shared" si="2"/>
        <v>350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 t="s">
        <v>217</v>
      </c>
      <c r="B103" s="28" t="s">
        <v>218</v>
      </c>
      <c r="C103" s="32" t="str">
        <f t="array" ref="C103">XLOOKUP(A103,ANSA!$A$2:$A$838,ANSA!$B$2:$B$838)</f>
        <v>B</v>
      </c>
      <c r="D103" s="30"/>
      <c r="E103" s="31" t="s">
        <v>27</v>
      </c>
      <c r="F103" s="31"/>
      <c r="G103" s="28"/>
      <c r="H103" s="28">
        <f t="shared" si="1"/>
        <v>0</v>
      </c>
      <c r="I103" s="28"/>
      <c r="J103" s="28"/>
      <c r="K103" s="28"/>
      <c r="L103" s="30"/>
      <c r="M103" s="30">
        <v>1225.0</v>
      </c>
      <c r="N103" s="30"/>
      <c r="O103" s="28"/>
      <c r="P103" s="30"/>
      <c r="Q103" s="30">
        <f t="shared" si="2"/>
        <v>1225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 t="s">
        <v>219</v>
      </c>
      <c r="B104" s="28" t="s">
        <v>220</v>
      </c>
      <c r="C104" s="32" t="str">
        <f t="array" ref="C104">XLOOKUP(A104,ANSA!$A$2:$A$838,ANSA!$B$2:$B$838)</f>
        <v>A</v>
      </c>
      <c r="D104" s="30"/>
      <c r="E104" s="30" t="s">
        <v>27</v>
      </c>
      <c r="F104" s="30"/>
      <c r="G104" s="28"/>
      <c r="H104" s="28">
        <f t="shared" si="1"/>
        <v>0</v>
      </c>
      <c r="I104" s="28"/>
      <c r="J104" s="28"/>
      <c r="K104" s="28"/>
      <c r="L104" s="30"/>
      <c r="M104" s="30"/>
      <c r="N104" s="30"/>
      <c r="O104" s="28">
        <v>1.0</v>
      </c>
      <c r="P104" s="30">
        <v>55.0</v>
      </c>
      <c r="Q104" s="30">
        <f t="shared" si="2"/>
        <v>1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 t="s">
        <v>221</v>
      </c>
      <c r="B105" s="28" t="s">
        <v>222</v>
      </c>
      <c r="C105" s="32" t="str">
        <f t="array" ref="C105">XLOOKUP(A105,ANSA!$A$2:$A$838,ANSA!$B$2:$B$838)</f>
        <v>C</v>
      </c>
      <c r="D105" s="30"/>
      <c r="E105" s="30" t="s">
        <v>27</v>
      </c>
      <c r="F105" s="30"/>
      <c r="G105" s="28">
        <v>84.0</v>
      </c>
      <c r="H105" s="28">
        <f t="shared" si="1"/>
        <v>-84</v>
      </c>
      <c r="I105" s="28"/>
      <c r="J105" s="28"/>
      <c r="K105" s="28"/>
      <c r="L105" s="30"/>
      <c r="M105" s="30"/>
      <c r="N105" s="30"/>
      <c r="O105" s="28"/>
      <c r="P105" s="30"/>
      <c r="Q105" s="30">
        <f t="shared" si="2"/>
        <v>-84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 t="s">
        <v>223</v>
      </c>
      <c r="B106" s="28" t="s">
        <v>224</v>
      </c>
      <c r="C106" s="32" t="str">
        <f t="array" ref="C106">XLOOKUP(A106,ANSA!$A$2:$A$838,ANSA!$B$2:$B$838)</f>
        <v>A</v>
      </c>
      <c r="D106" s="30">
        <v>5.0</v>
      </c>
      <c r="E106" s="30" t="s">
        <v>27</v>
      </c>
      <c r="F106" s="31"/>
      <c r="G106" s="28">
        <v>55.0</v>
      </c>
      <c r="H106" s="28">
        <f t="shared" si="1"/>
        <v>-50</v>
      </c>
      <c r="I106" s="28">
        <v>63.0</v>
      </c>
      <c r="J106" s="28"/>
      <c r="K106" s="28"/>
      <c r="L106" s="30"/>
      <c r="M106" s="30"/>
      <c r="N106" s="30"/>
      <c r="O106" s="28">
        <v>32.0</v>
      </c>
      <c r="P106" s="30"/>
      <c r="Q106" s="30">
        <f t="shared" si="2"/>
        <v>45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 t="s">
        <v>225</v>
      </c>
      <c r="B107" s="28" t="s">
        <v>226</v>
      </c>
      <c r="C107" s="32" t="str">
        <f t="array" ref="C107">XLOOKUP(A107,ANSA!$A$2:$A$838,ANSA!$B$2:$B$838)</f>
        <v>A</v>
      </c>
      <c r="D107" s="30">
        <v>187.0</v>
      </c>
      <c r="E107" s="30" t="s">
        <v>27</v>
      </c>
      <c r="F107" s="30"/>
      <c r="G107" s="28"/>
      <c r="H107" s="28">
        <f t="shared" si="1"/>
        <v>187</v>
      </c>
      <c r="I107" s="28"/>
      <c r="J107" s="28"/>
      <c r="K107" s="28"/>
      <c r="L107" s="30"/>
      <c r="M107" s="30">
        <v>17.0</v>
      </c>
      <c r="N107" s="30"/>
      <c r="O107" s="28"/>
      <c r="P107" s="30">
        <v>47.0</v>
      </c>
      <c r="Q107" s="30">
        <f t="shared" si="2"/>
        <v>204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 t="s">
        <v>227</v>
      </c>
      <c r="B108" s="28" t="s">
        <v>228</v>
      </c>
      <c r="C108" s="32" t="str">
        <f t="array" ref="C108">XLOOKUP(A108,ANSA!$A$2:$A$838,ANSA!$B$2:$B$838)</f>
        <v>B</v>
      </c>
      <c r="D108" s="30">
        <v>315.0</v>
      </c>
      <c r="E108" s="30" t="s">
        <v>27</v>
      </c>
      <c r="F108" s="31"/>
      <c r="G108" s="28"/>
      <c r="H108" s="28">
        <f t="shared" si="1"/>
        <v>315</v>
      </c>
      <c r="I108" s="28"/>
      <c r="J108" s="28"/>
      <c r="K108" s="28"/>
      <c r="L108" s="30"/>
      <c r="M108" s="30">
        <v>3.0</v>
      </c>
      <c r="N108" s="30"/>
      <c r="O108" s="28">
        <v>10.0</v>
      </c>
      <c r="P108" s="30"/>
      <c r="Q108" s="30">
        <f t="shared" si="2"/>
        <v>328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 t="s">
        <v>229</v>
      </c>
      <c r="B109" s="28" t="s">
        <v>230</v>
      </c>
      <c r="C109" s="32" t="str">
        <f t="array" ref="C109">XLOOKUP(A109,ANSA!$A$2:$A$838,ANSA!$B$2:$B$838)</f>
        <v>A</v>
      </c>
      <c r="D109" s="30"/>
      <c r="E109" s="30" t="s">
        <v>27</v>
      </c>
      <c r="F109" s="31"/>
      <c r="G109" s="28"/>
      <c r="H109" s="28">
        <f t="shared" si="1"/>
        <v>0</v>
      </c>
      <c r="I109" s="28"/>
      <c r="J109" s="28"/>
      <c r="K109" s="28"/>
      <c r="L109" s="30"/>
      <c r="M109" s="30"/>
      <c r="N109" s="30"/>
      <c r="O109" s="28"/>
      <c r="P109" s="30">
        <v>5.0</v>
      </c>
      <c r="Q109" s="30">
        <f t="shared" si="2"/>
        <v>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 t="s">
        <v>231</v>
      </c>
      <c r="B110" s="28" t="s">
        <v>232</v>
      </c>
      <c r="C110" s="32" t="str">
        <f t="array" ref="C110">XLOOKUP(A110,ANSA!$A$2:$A$838,ANSA!$B$2:$B$838)</f>
        <v>A</v>
      </c>
      <c r="D110" s="35"/>
      <c r="E110" s="30" t="s">
        <v>27</v>
      </c>
      <c r="F110" s="35"/>
      <c r="G110" s="36"/>
      <c r="H110" s="28">
        <f t="shared" si="1"/>
        <v>0</v>
      </c>
      <c r="I110" s="28">
        <v>-1.0</v>
      </c>
      <c r="J110" s="28"/>
      <c r="K110" s="28">
        <v>18.0</v>
      </c>
      <c r="L110" s="30">
        <v>15.0</v>
      </c>
      <c r="M110" s="30">
        <v>25.0</v>
      </c>
      <c r="N110" s="30"/>
      <c r="O110" s="28"/>
      <c r="P110" s="30">
        <v>4.0</v>
      </c>
      <c r="Q110" s="30">
        <f t="shared" si="2"/>
        <v>57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 t="s">
        <v>233</v>
      </c>
      <c r="B111" s="28" t="s">
        <v>234</v>
      </c>
      <c r="C111" s="34" t="str">
        <f t="array" ref="C111">XLOOKUP(A111,ANSA!$A$2:$A$838,ANSA!$B$2:$B$838)</f>
        <v>#N/A</v>
      </c>
      <c r="D111" s="30">
        <v>7.0</v>
      </c>
      <c r="E111" s="30" t="s">
        <v>27</v>
      </c>
      <c r="F111" s="30"/>
      <c r="G111" s="28"/>
      <c r="H111" s="28">
        <f t="shared" si="1"/>
        <v>7</v>
      </c>
      <c r="I111" s="28"/>
      <c r="J111" s="28"/>
      <c r="K111" s="28"/>
      <c r="L111" s="30"/>
      <c r="M111" s="30">
        <v>4.0</v>
      </c>
      <c r="N111" s="30"/>
      <c r="O111" s="28"/>
      <c r="P111" s="30"/>
      <c r="Q111" s="30">
        <f t="shared" si="2"/>
        <v>11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 t="s">
        <v>235</v>
      </c>
      <c r="B112" s="28" t="s">
        <v>236</v>
      </c>
      <c r="C112" s="32" t="str">
        <f t="array" ref="C112">XLOOKUP(A112,ANSA!$A$2:$A$838,ANSA!$B$2:$B$838)</f>
        <v>C</v>
      </c>
      <c r="D112" s="30">
        <v>8.0</v>
      </c>
      <c r="E112" s="30" t="s">
        <v>27</v>
      </c>
      <c r="F112" s="30"/>
      <c r="G112" s="28"/>
      <c r="H112" s="28">
        <f t="shared" si="1"/>
        <v>8</v>
      </c>
      <c r="I112" s="28"/>
      <c r="J112" s="28"/>
      <c r="K112" s="28"/>
      <c r="L112" s="30"/>
      <c r="M112" s="30"/>
      <c r="N112" s="31"/>
      <c r="O112" s="28"/>
      <c r="P112" s="30"/>
      <c r="Q112" s="30">
        <f t="shared" si="2"/>
        <v>8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>
        <v>8010006.0</v>
      </c>
      <c r="B113" s="28" t="s">
        <v>237</v>
      </c>
      <c r="C113" s="32" t="str">
        <f t="array" ref="C113">XLOOKUP(A113,ANSA!$A$2:$A$838,ANSA!$B$2:$B$838)</f>
        <v>C</v>
      </c>
      <c r="D113" s="30"/>
      <c r="E113" s="30" t="s">
        <v>27</v>
      </c>
      <c r="F113" s="31"/>
      <c r="G113" s="28">
        <v>91.0</v>
      </c>
      <c r="H113" s="28">
        <f t="shared" si="1"/>
        <v>-91</v>
      </c>
      <c r="I113" s="28"/>
      <c r="J113" s="28"/>
      <c r="K113" s="28"/>
      <c r="L113" s="30"/>
      <c r="M113" s="30"/>
      <c r="N113" s="30"/>
      <c r="O113" s="28"/>
      <c r="P113" s="30"/>
      <c r="Q113" s="30">
        <f t="shared" si="2"/>
        <v>-91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>
        <v>8010005.0</v>
      </c>
      <c r="B114" s="28" t="s">
        <v>238</v>
      </c>
      <c r="C114" s="32" t="str">
        <f t="array" ref="C114">XLOOKUP(A114,ANSA!$A$2:$A$838,ANSA!$B$2:$B$838)</f>
        <v>C</v>
      </c>
      <c r="D114" s="30"/>
      <c r="E114" s="30" t="s">
        <v>27</v>
      </c>
      <c r="F114" s="30"/>
      <c r="G114" s="28">
        <v>378.0</v>
      </c>
      <c r="H114" s="28">
        <f t="shared" si="1"/>
        <v>-378</v>
      </c>
      <c r="I114" s="28"/>
      <c r="J114" s="28"/>
      <c r="K114" s="28"/>
      <c r="L114" s="30"/>
      <c r="M114" s="30"/>
      <c r="N114" s="30"/>
      <c r="O114" s="28"/>
      <c r="P114" s="30"/>
      <c r="Q114" s="30">
        <f t="shared" si="2"/>
        <v>-378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 t="s">
        <v>239</v>
      </c>
      <c r="B115" s="28" t="s">
        <v>240</v>
      </c>
      <c r="C115" s="32" t="str">
        <f t="array" ref="C115">XLOOKUP(A115,ANSA!$A$2:$A$838,ANSA!$B$2:$B$838)</f>
        <v>E</v>
      </c>
      <c r="D115" s="30">
        <v>54.0</v>
      </c>
      <c r="E115" s="30" t="s">
        <v>27</v>
      </c>
      <c r="F115" s="31"/>
      <c r="G115" s="28">
        <v>3.0</v>
      </c>
      <c r="H115" s="28">
        <f t="shared" si="1"/>
        <v>51</v>
      </c>
      <c r="I115" s="28">
        <v>13.0</v>
      </c>
      <c r="J115" s="28"/>
      <c r="K115" s="28"/>
      <c r="L115" s="30"/>
      <c r="M115" s="30">
        <v>12.0</v>
      </c>
      <c r="N115" s="30"/>
      <c r="O115" s="28"/>
      <c r="P115" s="30">
        <v>42.0</v>
      </c>
      <c r="Q115" s="30">
        <f t="shared" si="2"/>
        <v>76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>
        <v>7.9715773E7</v>
      </c>
      <c r="B116" s="28" t="s">
        <v>241</v>
      </c>
      <c r="C116" s="34" t="str">
        <f t="array" ref="C116">XLOOKUP(A116,ANSA!$A$2:$A$838,ANSA!$B$2:$B$838)</f>
        <v>#N/A</v>
      </c>
      <c r="D116" s="30">
        <v>399.0</v>
      </c>
      <c r="E116" s="30" t="s">
        <v>27</v>
      </c>
      <c r="F116" s="35"/>
      <c r="G116" s="36">
        <v>399.0</v>
      </c>
      <c r="H116" s="28">
        <f t="shared" si="1"/>
        <v>0</v>
      </c>
      <c r="I116" s="28"/>
      <c r="J116" s="28"/>
      <c r="K116" s="28"/>
      <c r="L116" s="30"/>
      <c r="M116" s="30"/>
      <c r="N116" s="30"/>
      <c r="O116" s="28"/>
      <c r="P116" s="30"/>
      <c r="Q116" s="30">
        <f t="shared" si="2"/>
        <v>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 t="s">
        <v>242</v>
      </c>
      <c r="B117" s="28" t="s">
        <v>243</v>
      </c>
      <c r="C117" s="32" t="str">
        <f t="array" ref="C117">XLOOKUP(A117,ANSA!$A$2:$A$838,ANSA!$B$2:$B$838)</f>
        <v>B</v>
      </c>
      <c r="D117" s="30"/>
      <c r="E117" s="31" t="s">
        <v>27</v>
      </c>
      <c r="F117" s="31"/>
      <c r="G117" s="28">
        <v>164.0</v>
      </c>
      <c r="H117" s="28">
        <f t="shared" si="1"/>
        <v>-164</v>
      </c>
      <c r="I117" s="28"/>
      <c r="J117" s="28"/>
      <c r="K117" s="28"/>
      <c r="L117" s="30"/>
      <c r="M117" s="30"/>
      <c r="N117" s="31"/>
      <c r="O117" s="28"/>
      <c r="P117" s="30"/>
      <c r="Q117" s="30">
        <f t="shared" si="2"/>
        <v>-164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 t="s">
        <v>244</v>
      </c>
      <c r="B118" s="28" t="s">
        <v>245</v>
      </c>
      <c r="C118" s="32" t="str">
        <f t="array" ref="C118">XLOOKUP(A118,ANSA!$A$2:$A$838,ANSA!$B$2:$B$838)</f>
        <v>A</v>
      </c>
      <c r="D118" s="30">
        <v>352.0</v>
      </c>
      <c r="E118" s="30" t="s">
        <v>27</v>
      </c>
      <c r="F118" s="38">
        <v>137.0</v>
      </c>
      <c r="G118" s="36">
        <v>195.0</v>
      </c>
      <c r="H118" s="28">
        <f t="shared" si="1"/>
        <v>294</v>
      </c>
      <c r="I118" s="28"/>
      <c r="J118" s="28"/>
      <c r="K118" s="28"/>
      <c r="L118" s="30"/>
      <c r="M118" s="30"/>
      <c r="N118" s="30"/>
      <c r="O118" s="28"/>
      <c r="P118" s="30">
        <v>5.0</v>
      </c>
      <c r="Q118" s="30">
        <f t="shared" si="2"/>
        <v>294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 t="s">
        <v>246</v>
      </c>
      <c r="B119" s="28" t="s">
        <v>247</v>
      </c>
      <c r="C119" s="34" t="str">
        <f t="array" ref="C119">XLOOKUP(A119,ANSA!$A$2:$A$838,ANSA!$B$2:$B$838)</f>
        <v>#N/A</v>
      </c>
      <c r="D119" s="30"/>
      <c r="E119" s="30" t="s">
        <v>27</v>
      </c>
      <c r="F119" s="35"/>
      <c r="G119" s="36"/>
      <c r="H119" s="28">
        <f t="shared" si="1"/>
        <v>0</v>
      </c>
      <c r="I119" s="28">
        <v>120.0</v>
      </c>
      <c r="J119" s="28"/>
      <c r="K119" s="28"/>
      <c r="L119" s="30"/>
      <c r="M119" s="30">
        <v>59.0</v>
      </c>
      <c r="N119" s="30"/>
      <c r="O119" s="28">
        <v>9.0</v>
      </c>
      <c r="P119" s="30"/>
      <c r="Q119" s="30">
        <f t="shared" si="2"/>
        <v>188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 t="s">
        <v>248</v>
      </c>
      <c r="B120" s="28" t="s">
        <v>249</v>
      </c>
      <c r="C120" s="32" t="str">
        <f t="array" ref="C120">XLOOKUP(A120,ANSA!$A$2:$A$838,ANSA!$B$2:$B$838)</f>
        <v>C</v>
      </c>
      <c r="D120" s="30"/>
      <c r="E120" s="30" t="s">
        <v>27</v>
      </c>
      <c r="F120" s="31"/>
      <c r="G120" s="28">
        <v>231.0</v>
      </c>
      <c r="H120" s="28">
        <f t="shared" si="1"/>
        <v>-231</v>
      </c>
      <c r="I120" s="28"/>
      <c r="J120" s="28">
        <v>-150.0</v>
      </c>
      <c r="K120" s="28"/>
      <c r="L120" s="30"/>
      <c r="M120" s="30"/>
      <c r="N120" s="30"/>
      <c r="O120" s="28">
        <v>8.0</v>
      </c>
      <c r="P120" s="30"/>
      <c r="Q120" s="30">
        <f t="shared" si="2"/>
        <v>-373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 t="s">
        <v>250</v>
      </c>
      <c r="B121" s="28" t="s">
        <v>251</v>
      </c>
      <c r="C121" s="32" t="str">
        <f t="array" ref="C121">XLOOKUP(A121,ANSA!$A$2:$A$838,ANSA!$B$2:$B$838)</f>
        <v>C</v>
      </c>
      <c r="D121" s="30"/>
      <c r="E121" s="30" t="s">
        <v>27</v>
      </c>
      <c r="F121" s="31"/>
      <c r="G121" s="28">
        <v>195.0</v>
      </c>
      <c r="H121" s="28">
        <f t="shared" si="1"/>
        <v>-195</v>
      </c>
      <c r="I121" s="28"/>
      <c r="J121" s="28"/>
      <c r="K121" s="28"/>
      <c r="L121" s="30"/>
      <c r="M121" s="30"/>
      <c r="N121" s="30"/>
      <c r="O121" s="28"/>
      <c r="P121" s="30"/>
      <c r="Q121" s="30">
        <f t="shared" si="2"/>
        <v>-195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 t="s">
        <v>252</v>
      </c>
      <c r="B122" s="28" t="s">
        <v>253</v>
      </c>
      <c r="C122" s="32" t="str">
        <f t="array" ref="C122">XLOOKUP(A122,ANSA!$A$2:$A$838,ANSA!$B$2:$B$838)</f>
        <v>C</v>
      </c>
      <c r="D122" s="30">
        <v>10000.0</v>
      </c>
      <c r="E122" s="30" t="s">
        <v>22</v>
      </c>
      <c r="F122" s="31"/>
      <c r="G122" s="28">
        <v>10000.0</v>
      </c>
      <c r="H122" s="28">
        <f t="shared" si="1"/>
        <v>0</v>
      </c>
      <c r="I122" s="28"/>
      <c r="J122" s="28"/>
      <c r="K122" s="28"/>
      <c r="L122" s="30"/>
      <c r="M122" s="30"/>
      <c r="N122" s="30"/>
      <c r="O122" s="28"/>
      <c r="P122" s="30"/>
      <c r="Q122" s="30">
        <f t="shared" si="2"/>
        <v>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 t="s">
        <v>254</v>
      </c>
      <c r="B123" s="28" t="s">
        <v>255</v>
      </c>
      <c r="C123" s="34" t="str">
        <f t="array" ref="C123">XLOOKUP(A123,ANSA!$A$2:$A$838,ANSA!$B$2:$B$838)</f>
        <v>#N/A</v>
      </c>
      <c r="D123" s="30">
        <v>399.0</v>
      </c>
      <c r="E123" s="30" t="s">
        <v>27</v>
      </c>
      <c r="F123" s="30"/>
      <c r="G123" s="28">
        <v>468.0</v>
      </c>
      <c r="H123" s="28">
        <f t="shared" si="1"/>
        <v>-69</v>
      </c>
      <c r="I123" s="28"/>
      <c r="J123" s="28"/>
      <c r="K123" s="28"/>
      <c r="L123" s="30"/>
      <c r="M123" s="30"/>
      <c r="N123" s="30"/>
      <c r="O123" s="28"/>
      <c r="P123" s="30"/>
      <c r="Q123" s="30">
        <f t="shared" si="2"/>
        <v>-69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 t="s">
        <v>256</v>
      </c>
      <c r="B124" s="28" t="s">
        <v>257</v>
      </c>
      <c r="C124" s="34" t="str">
        <f t="array" ref="C124">XLOOKUP(A124,ANSA!$A$2:$A$838,ANSA!$B$2:$B$838)</f>
        <v>#N/A</v>
      </c>
      <c r="D124" s="30"/>
      <c r="E124" s="30" t="s">
        <v>27</v>
      </c>
      <c r="F124" s="35"/>
      <c r="G124" s="36">
        <v>1082.0</v>
      </c>
      <c r="H124" s="28">
        <f t="shared" si="1"/>
        <v>-1082</v>
      </c>
      <c r="I124" s="28"/>
      <c r="J124" s="28"/>
      <c r="K124" s="28"/>
      <c r="L124" s="30"/>
      <c r="M124" s="30"/>
      <c r="N124" s="30"/>
      <c r="O124" s="28"/>
      <c r="P124" s="30"/>
      <c r="Q124" s="30">
        <f t="shared" si="2"/>
        <v>-1082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 t="s">
        <v>258</v>
      </c>
      <c r="B125" s="28" t="s">
        <v>259</v>
      </c>
      <c r="C125" s="32" t="str">
        <f t="array" ref="C125">XLOOKUP(A125,ANSA!$A$2:$A$838,ANSA!$B$2:$B$838)</f>
        <v>A</v>
      </c>
      <c r="D125" s="30">
        <v>1.0</v>
      </c>
      <c r="E125" s="30" t="s">
        <v>27</v>
      </c>
      <c r="F125" s="31"/>
      <c r="G125" s="28"/>
      <c r="H125" s="28">
        <f t="shared" si="1"/>
        <v>1</v>
      </c>
      <c r="I125" s="28"/>
      <c r="J125" s="28"/>
      <c r="K125" s="28">
        <v>15.0</v>
      </c>
      <c r="L125" s="30"/>
      <c r="M125" s="30"/>
      <c r="N125" s="30"/>
      <c r="O125" s="28"/>
      <c r="P125" s="30">
        <v>514.0</v>
      </c>
      <c r="Q125" s="30">
        <f t="shared" si="2"/>
        <v>16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 t="s">
        <v>260</v>
      </c>
      <c r="B126" s="28" t="s">
        <v>261</v>
      </c>
      <c r="C126" s="34" t="str">
        <f t="array" ref="C126">XLOOKUP(A126,ANSA!$A$2:$A$838,ANSA!$B$2:$B$838)</f>
        <v>#N/A</v>
      </c>
      <c r="D126" s="30">
        <v>684.0</v>
      </c>
      <c r="E126" s="30" t="s">
        <v>27</v>
      </c>
      <c r="F126" s="38">
        <v>1600.0</v>
      </c>
      <c r="G126" s="28">
        <v>292.0</v>
      </c>
      <c r="H126" s="28">
        <f t="shared" si="1"/>
        <v>1992</v>
      </c>
      <c r="I126" s="28">
        <v>48.0</v>
      </c>
      <c r="J126" s="28"/>
      <c r="K126" s="28">
        <v>368.0</v>
      </c>
      <c r="L126" s="30"/>
      <c r="M126" s="30">
        <v>-22.0</v>
      </c>
      <c r="N126" s="30"/>
      <c r="O126" s="28">
        <v>-473.0</v>
      </c>
      <c r="P126" s="30"/>
      <c r="Q126" s="30">
        <f t="shared" si="2"/>
        <v>1913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 t="s">
        <v>262</v>
      </c>
      <c r="B127" s="28" t="s">
        <v>263</v>
      </c>
      <c r="C127" s="32" t="str">
        <f t="array" ref="C127">XLOOKUP(A127,ANSA!$A$2:$A$838,ANSA!$B$2:$B$838)</f>
        <v>A</v>
      </c>
      <c r="D127" s="30"/>
      <c r="E127" s="30" t="s">
        <v>27</v>
      </c>
      <c r="F127" s="30"/>
      <c r="G127" s="28"/>
      <c r="H127" s="28">
        <f t="shared" si="1"/>
        <v>0</v>
      </c>
      <c r="I127" s="28"/>
      <c r="J127" s="28"/>
      <c r="K127" s="28">
        <v>28.0</v>
      </c>
      <c r="L127" s="30"/>
      <c r="M127" s="30"/>
      <c r="N127" s="30"/>
      <c r="O127" s="28"/>
      <c r="P127" s="30">
        <v>197.0</v>
      </c>
      <c r="Q127" s="30">
        <f t="shared" si="2"/>
        <v>28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 t="s">
        <v>264</v>
      </c>
      <c r="B128" s="28" t="s">
        <v>265</v>
      </c>
      <c r="C128" s="34" t="str">
        <f t="array" ref="C128">XLOOKUP(A128,ANSA!$A$2:$A$838,ANSA!$B$2:$B$838)</f>
        <v>#N/A</v>
      </c>
      <c r="D128" s="30">
        <v>1242.0</v>
      </c>
      <c r="E128" s="30" t="s">
        <v>27</v>
      </c>
      <c r="F128" s="31"/>
      <c r="G128" s="28"/>
      <c r="H128" s="28">
        <f t="shared" si="1"/>
        <v>1242</v>
      </c>
      <c r="I128" s="28">
        <v>88.0</v>
      </c>
      <c r="J128" s="28">
        <v>-33.0</v>
      </c>
      <c r="K128" s="28"/>
      <c r="L128" s="30"/>
      <c r="M128" s="30">
        <v>693.0</v>
      </c>
      <c r="N128" s="30"/>
      <c r="O128" s="28">
        <v>349.0</v>
      </c>
      <c r="P128" s="30"/>
      <c r="Q128" s="30">
        <f t="shared" si="2"/>
        <v>2339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 t="s">
        <v>266</v>
      </c>
      <c r="B129" s="28" t="s">
        <v>267</v>
      </c>
      <c r="C129" s="32" t="str">
        <f t="array" ref="C129">XLOOKUP(A129,ANSA!$A$2:$A$838,ANSA!$B$2:$B$838)</f>
        <v>A</v>
      </c>
      <c r="D129" s="30">
        <v>616.0</v>
      </c>
      <c r="E129" s="30" t="s">
        <v>45</v>
      </c>
      <c r="F129" s="35"/>
      <c r="G129" s="36">
        <v>5.0</v>
      </c>
      <c r="H129" s="28">
        <f t="shared" si="1"/>
        <v>611</v>
      </c>
      <c r="I129" s="28"/>
      <c r="J129" s="28"/>
      <c r="K129" s="28"/>
      <c r="L129" s="30"/>
      <c r="M129" s="30"/>
      <c r="N129" s="31"/>
      <c r="O129" s="28">
        <v>-119.0</v>
      </c>
      <c r="P129" s="30"/>
      <c r="Q129" s="30">
        <f t="shared" si="2"/>
        <v>492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 t="s">
        <v>268</v>
      </c>
      <c r="B130" s="28" t="s">
        <v>269</v>
      </c>
      <c r="C130" s="32" t="str">
        <f t="array" ref="C130">XLOOKUP(A130,ANSA!$A$2:$A$838,ANSA!$B$2:$B$838)</f>
        <v>B</v>
      </c>
      <c r="D130" s="30">
        <v>444.0</v>
      </c>
      <c r="E130" s="30" t="s">
        <v>27</v>
      </c>
      <c r="F130" s="30"/>
      <c r="G130" s="28">
        <v>5.0</v>
      </c>
      <c r="H130" s="28">
        <f t="shared" si="1"/>
        <v>439</v>
      </c>
      <c r="I130" s="28">
        <v>13.0</v>
      </c>
      <c r="J130" s="28"/>
      <c r="K130" s="28">
        <v>5.0</v>
      </c>
      <c r="L130" s="30"/>
      <c r="M130" s="30">
        <v>39.0</v>
      </c>
      <c r="N130" s="30"/>
      <c r="O130" s="28"/>
      <c r="P130" s="30">
        <v>159.0</v>
      </c>
      <c r="Q130" s="30">
        <f t="shared" si="2"/>
        <v>496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 t="s">
        <v>270</v>
      </c>
      <c r="B131" s="28" t="s">
        <v>271</v>
      </c>
      <c r="C131" s="32" t="str">
        <f t="array" ref="C131">XLOOKUP(A131,ANSA!$A$2:$A$838,ANSA!$B$2:$B$838)</f>
        <v>B</v>
      </c>
      <c r="D131" s="30">
        <v>422.0</v>
      </c>
      <c r="E131" s="30" t="s">
        <v>27</v>
      </c>
      <c r="F131" s="35"/>
      <c r="G131" s="36"/>
      <c r="H131" s="28">
        <f t="shared" si="1"/>
        <v>422</v>
      </c>
      <c r="I131" s="28">
        <v>19.0</v>
      </c>
      <c r="J131" s="28"/>
      <c r="K131" s="28"/>
      <c r="L131" s="30"/>
      <c r="M131" s="30"/>
      <c r="N131" s="30"/>
      <c r="O131" s="28"/>
      <c r="P131" s="30"/>
      <c r="Q131" s="30">
        <f t="shared" si="2"/>
        <v>441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 t="s">
        <v>272</v>
      </c>
      <c r="B132" s="28" t="s">
        <v>273</v>
      </c>
      <c r="C132" s="32" t="str">
        <f t="array" ref="C132">XLOOKUP(A132,ANSA!$A$2:$A$838,ANSA!$B$2:$B$838)</f>
        <v>B</v>
      </c>
      <c r="D132" s="30">
        <v>102.0</v>
      </c>
      <c r="E132" s="30" t="s">
        <v>27</v>
      </c>
      <c r="F132" s="31"/>
      <c r="G132" s="28"/>
      <c r="H132" s="28">
        <f t="shared" si="1"/>
        <v>102</v>
      </c>
      <c r="I132" s="28">
        <v>76.0</v>
      </c>
      <c r="J132" s="28">
        <v>2.0</v>
      </c>
      <c r="K132" s="28"/>
      <c r="L132" s="30"/>
      <c r="M132" s="30">
        <v>41.0</v>
      </c>
      <c r="N132" s="30"/>
      <c r="O132" s="28">
        <v>53.0</v>
      </c>
      <c r="P132" s="30">
        <v>6.0</v>
      </c>
      <c r="Q132" s="30">
        <f t="shared" si="2"/>
        <v>274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 t="s">
        <v>274</v>
      </c>
      <c r="B133" s="28" t="s">
        <v>275</v>
      </c>
      <c r="C133" s="32" t="str">
        <f t="array" ref="C133">XLOOKUP(A133,ANSA!$A$2:$A$838,ANSA!$B$2:$B$838)</f>
        <v>C</v>
      </c>
      <c r="D133" s="30">
        <v>268.0</v>
      </c>
      <c r="E133" s="30" t="s">
        <v>27</v>
      </c>
      <c r="F133" s="31"/>
      <c r="G133" s="28">
        <v>11.0</v>
      </c>
      <c r="H133" s="28">
        <f t="shared" si="1"/>
        <v>257</v>
      </c>
      <c r="I133" s="28">
        <v>78.0</v>
      </c>
      <c r="J133" s="28">
        <v>8.0</v>
      </c>
      <c r="K133" s="28"/>
      <c r="L133" s="30"/>
      <c r="M133" s="30">
        <v>173.0</v>
      </c>
      <c r="N133" s="31"/>
      <c r="O133" s="28">
        <v>55.0</v>
      </c>
      <c r="P133" s="30"/>
      <c r="Q133" s="30">
        <f t="shared" si="2"/>
        <v>571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39" t="s">
        <v>276</v>
      </c>
      <c r="B134" s="28" t="s">
        <v>277</v>
      </c>
      <c r="C134" s="32" t="str">
        <f t="array" ref="C134">XLOOKUP(A134,ANSA!$A$2:$A$838,ANSA!$B$2:$B$838)</f>
        <v>A</v>
      </c>
      <c r="D134" s="30">
        <v>1409.0</v>
      </c>
      <c r="E134" s="30" t="s">
        <v>45</v>
      </c>
      <c r="F134" s="31"/>
      <c r="G134" s="28"/>
      <c r="H134" s="28">
        <f t="shared" si="1"/>
        <v>1409</v>
      </c>
      <c r="I134" s="28"/>
      <c r="J134" s="28"/>
      <c r="K134" s="28"/>
      <c r="L134" s="30"/>
      <c r="M134" s="30">
        <v>536.0</v>
      </c>
      <c r="N134" s="31"/>
      <c r="O134" s="28"/>
      <c r="P134" s="30"/>
      <c r="Q134" s="30">
        <f t="shared" si="2"/>
        <v>1945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 t="s">
        <v>278</v>
      </c>
      <c r="B135" s="28" t="s">
        <v>279</v>
      </c>
      <c r="C135" s="32" t="str">
        <f t="array" ref="C135">XLOOKUP(A135,ANSA!$A$2:$A$838,ANSA!$B$2:$B$838)</f>
        <v>B</v>
      </c>
      <c r="D135" s="30"/>
      <c r="E135" s="30" t="s">
        <v>27</v>
      </c>
      <c r="F135" s="30"/>
      <c r="G135" s="28">
        <v>296.0</v>
      </c>
      <c r="H135" s="28">
        <f t="shared" si="1"/>
        <v>-296</v>
      </c>
      <c r="I135" s="28"/>
      <c r="J135" s="28">
        <v>1.0</v>
      </c>
      <c r="K135" s="28"/>
      <c r="L135" s="30"/>
      <c r="M135" s="30">
        <v>-30.0</v>
      </c>
      <c r="N135" s="31"/>
      <c r="O135" s="28">
        <v>-8.0</v>
      </c>
      <c r="P135" s="30"/>
      <c r="Q135" s="30">
        <f t="shared" si="2"/>
        <v>-333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 t="s">
        <v>280</v>
      </c>
      <c r="B136" s="28" t="s">
        <v>281</v>
      </c>
      <c r="C136" s="32" t="str">
        <f t="array" ref="C136">XLOOKUP(A136,ANSA!$A$2:$A$838,ANSA!$B$2:$B$838)</f>
        <v>C</v>
      </c>
      <c r="D136" s="30">
        <v>634.0</v>
      </c>
      <c r="E136" s="30" t="s">
        <v>27</v>
      </c>
      <c r="F136" s="31"/>
      <c r="G136" s="28">
        <v>11.0</v>
      </c>
      <c r="H136" s="28">
        <f t="shared" si="1"/>
        <v>623</v>
      </c>
      <c r="I136" s="28"/>
      <c r="J136" s="28"/>
      <c r="K136" s="28"/>
      <c r="L136" s="30"/>
      <c r="M136" s="30">
        <v>72.0</v>
      </c>
      <c r="N136" s="30"/>
      <c r="O136" s="28"/>
      <c r="P136" s="30"/>
      <c r="Q136" s="30">
        <f t="shared" si="2"/>
        <v>695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 t="s">
        <v>282</v>
      </c>
      <c r="B137" s="28" t="s">
        <v>283</v>
      </c>
      <c r="C137" s="32" t="str">
        <f t="array" ref="C137">XLOOKUP(A137,ANSA!$A$2:$A$838,ANSA!$B$2:$B$838)</f>
        <v>A</v>
      </c>
      <c r="D137" s="30">
        <v>2.0</v>
      </c>
      <c r="E137" s="30" t="s">
        <v>27</v>
      </c>
      <c r="F137" s="31"/>
      <c r="G137" s="28">
        <v>3.0</v>
      </c>
      <c r="H137" s="28">
        <f t="shared" si="1"/>
        <v>-1</v>
      </c>
      <c r="I137" s="28">
        <v>-6.0</v>
      </c>
      <c r="J137" s="28"/>
      <c r="K137" s="28">
        <v>127.0</v>
      </c>
      <c r="L137" s="30">
        <v>30.0</v>
      </c>
      <c r="M137" s="30">
        <v>7.0</v>
      </c>
      <c r="N137" s="31"/>
      <c r="O137" s="28"/>
      <c r="P137" s="30">
        <v>229.0</v>
      </c>
      <c r="Q137" s="30">
        <f t="shared" si="2"/>
        <v>157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 t="s">
        <v>284</v>
      </c>
      <c r="B138" s="28" t="s">
        <v>285</v>
      </c>
      <c r="C138" s="32" t="str">
        <f t="array" ref="C138">XLOOKUP(A138,ANSA!$A$2:$A$838,ANSA!$B$2:$B$838)</f>
        <v>A</v>
      </c>
      <c r="D138" s="30">
        <v>112.0</v>
      </c>
      <c r="E138" s="30" t="s">
        <v>27</v>
      </c>
      <c r="F138" s="30"/>
      <c r="G138" s="28">
        <v>30.0</v>
      </c>
      <c r="H138" s="28">
        <f t="shared" si="1"/>
        <v>82</v>
      </c>
      <c r="I138" s="28">
        <v>14.0</v>
      </c>
      <c r="J138" s="28">
        <v>8.0</v>
      </c>
      <c r="K138" s="28"/>
      <c r="L138" s="30"/>
      <c r="M138" s="30">
        <v>70.0</v>
      </c>
      <c r="N138" s="30"/>
      <c r="O138" s="28">
        <v>173.0</v>
      </c>
      <c r="P138" s="30"/>
      <c r="Q138" s="30">
        <f t="shared" si="2"/>
        <v>347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 t="s">
        <v>286</v>
      </c>
      <c r="B139" s="28" t="s">
        <v>287</v>
      </c>
      <c r="C139" s="32" t="str">
        <f t="array" ref="C139">XLOOKUP(A139,ANSA!$A$2:$A$838,ANSA!$B$2:$B$838)</f>
        <v>A</v>
      </c>
      <c r="D139" s="30">
        <v>2795.0</v>
      </c>
      <c r="E139" s="30" t="s">
        <v>27</v>
      </c>
      <c r="F139" s="31"/>
      <c r="G139" s="28">
        <v>188.0</v>
      </c>
      <c r="H139" s="28">
        <f t="shared" si="1"/>
        <v>2607</v>
      </c>
      <c r="I139" s="28">
        <v>711.0</v>
      </c>
      <c r="J139" s="28">
        <v>42.0</v>
      </c>
      <c r="K139" s="28">
        <v>50.0</v>
      </c>
      <c r="L139" s="30"/>
      <c r="M139" s="30">
        <v>578.0</v>
      </c>
      <c r="N139" s="30"/>
      <c r="O139" s="28">
        <v>512.0</v>
      </c>
      <c r="P139" s="30">
        <v>57.0</v>
      </c>
      <c r="Q139" s="30">
        <f t="shared" si="2"/>
        <v>4500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 t="s">
        <v>288</v>
      </c>
      <c r="B140" s="28" t="s">
        <v>289</v>
      </c>
      <c r="C140" s="32" t="str">
        <f t="array" ref="C140">XLOOKUP(A140,ANSA!$A$2:$A$838,ANSA!$B$2:$B$838)</f>
        <v>C</v>
      </c>
      <c r="D140" s="30"/>
      <c r="E140" s="30" t="s">
        <v>45</v>
      </c>
      <c r="F140" s="31"/>
      <c r="G140" s="28"/>
      <c r="H140" s="28">
        <f t="shared" si="1"/>
        <v>0</v>
      </c>
      <c r="I140" s="28"/>
      <c r="J140" s="28"/>
      <c r="K140" s="28"/>
      <c r="L140" s="30"/>
      <c r="M140" s="30">
        <v>77.0</v>
      </c>
      <c r="N140" s="30"/>
      <c r="O140" s="28"/>
      <c r="P140" s="30"/>
      <c r="Q140" s="30">
        <f t="shared" si="2"/>
        <v>77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0" customHeight="1">
      <c r="A141" s="28" t="s">
        <v>290</v>
      </c>
      <c r="B141" s="28" t="s">
        <v>291</v>
      </c>
      <c r="C141" s="32" t="str">
        <f t="array" ref="C141">XLOOKUP(A141,ANSA!$A$2:$A$838,ANSA!$B$2:$B$838)</f>
        <v>A</v>
      </c>
      <c r="D141" s="30">
        <v>3295.0</v>
      </c>
      <c r="E141" s="30" t="s">
        <v>45</v>
      </c>
      <c r="F141" s="30"/>
      <c r="G141" s="36">
        <v>340.0</v>
      </c>
      <c r="H141" s="28">
        <f t="shared" si="1"/>
        <v>2955</v>
      </c>
      <c r="I141" s="28">
        <v>1120.0</v>
      </c>
      <c r="J141" s="28"/>
      <c r="K141" s="28">
        <v>343.0</v>
      </c>
      <c r="L141" s="30"/>
      <c r="M141" s="30">
        <v>597.0</v>
      </c>
      <c r="N141" s="31"/>
      <c r="O141" s="28">
        <v>737.0</v>
      </c>
      <c r="P141" s="30">
        <v>356.0</v>
      </c>
      <c r="Q141" s="30">
        <f t="shared" si="2"/>
        <v>5752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 t="s">
        <v>292</v>
      </c>
      <c r="B142" s="28" t="s">
        <v>293</v>
      </c>
      <c r="C142" s="32" t="str">
        <f t="array" ref="C142">XLOOKUP(A142,ANSA!$A$2:$A$838,ANSA!$B$2:$B$838)</f>
        <v>B</v>
      </c>
      <c r="D142" s="30">
        <v>289.0</v>
      </c>
      <c r="E142" s="30" t="s">
        <v>27</v>
      </c>
      <c r="F142" s="31"/>
      <c r="G142" s="28">
        <v>20.0</v>
      </c>
      <c r="H142" s="28">
        <f t="shared" si="1"/>
        <v>269</v>
      </c>
      <c r="I142" s="28">
        <v>18.0</v>
      </c>
      <c r="J142" s="28">
        <v>9.0</v>
      </c>
      <c r="K142" s="28"/>
      <c r="L142" s="30"/>
      <c r="M142" s="30">
        <v>62.0</v>
      </c>
      <c r="N142" s="31"/>
      <c r="O142" s="28">
        <v>283.0</v>
      </c>
      <c r="P142" s="30"/>
      <c r="Q142" s="30">
        <f t="shared" si="2"/>
        <v>641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 t="s">
        <v>294</v>
      </c>
      <c r="B143" s="28" t="s">
        <v>295</v>
      </c>
      <c r="C143" s="32" t="str">
        <f t="array" ref="C143">XLOOKUP(A143,ANSA!$A$2:$A$838,ANSA!$B$2:$B$838)</f>
        <v>A</v>
      </c>
      <c r="D143" s="31"/>
      <c r="E143" s="30" t="s">
        <v>27</v>
      </c>
      <c r="F143" s="31"/>
      <c r="G143" s="28">
        <v>27.0</v>
      </c>
      <c r="H143" s="28">
        <f t="shared" si="1"/>
        <v>-27</v>
      </c>
      <c r="I143" s="28"/>
      <c r="J143" s="28">
        <v>14.0</v>
      </c>
      <c r="K143" s="28"/>
      <c r="L143" s="30"/>
      <c r="M143" s="30">
        <v>34.0</v>
      </c>
      <c r="N143" s="30"/>
      <c r="O143" s="28">
        <v>112.0</v>
      </c>
      <c r="P143" s="30"/>
      <c r="Q143" s="30">
        <f t="shared" si="2"/>
        <v>133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 t="s">
        <v>296</v>
      </c>
      <c r="B144" s="28" t="s">
        <v>297</v>
      </c>
      <c r="C144" s="32" t="str">
        <f t="array" ref="C144">XLOOKUP(A144,ANSA!$A$2:$A$838,ANSA!$B$2:$B$838)</f>
        <v>A</v>
      </c>
      <c r="D144" s="30">
        <v>747.0</v>
      </c>
      <c r="E144" s="30" t="s">
        <v>27</v>
      </c>
      <c r="F144" s="30"/>
      <c r="G144" s="28">
        <v>119.0</v>
      </c>
      <c r="H144" s="28">
        <f t="shared" si="1"/>
        <v>628</v>
      </c>
      <c r="I144" s="28">
        <v>-89.0</v>
      </c>
      <c r="J144" s="28">
        <v>-7.0</v>
      </c>
      <c r="K144" s="28">
        <v>91.0</v>
      </c>
      <c r="L144" s="30"/>
      <c r="M144" s="30">
        <v>-122.0</v>
      </c>
      <c r="N144" s="30"/>
      <c r="O144" s="28">
        <v>-40.0</v>
      </c>
      <c r="P144" s="30">
        <v>116.0</v>
      </c>
      <c r="Q144" s="30">
        <f t="shared" si="2"/>
        <v>461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 t="s">
        <v>298</v>
      </c>
      <c r="B145" s="28" t="s">
        <v>299</v>
      </c>
      <c r="C145" s="32" t="str">
        <f t="array" ref="C145">XLOOKUP(A145,ANSA!$A$2:$A$838,ANSA!$B$2:$B$838)</f>
        <v>A</v>
      </c>
      <c r="D145" s="30"/>
      <c r="E145" s="31" t="s">
        <v>27</v>
      </c>
      <c r="F145" s="31"/>
      <c r="G145" s="28">
        <v>158.0</v>
      </c>
      <c r="H145" s="28">
        <f t="shared" si="1"/>
        <v>-158</v>
      </c>
      <c r="I145" s="28"/>
      <c r="J145" s="28">
        <v>18.0</v>
      </c>
      <c r="K145" s="28"/>
      <c r="L145" s="30"/>
      <c r="M145" s="30">
        <v>-111.0</v>
      </c>
      <c r="N145" s="31"/>
      <c r="O145" s="28">
        <v>-239.0</v>
      </c>
      <c r="P145" s="30">
        <v>92.0</v>
      </c>
      <c r="Q145" s="30">
        <f t="shared" si="2"/>
        <v>-490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39" t="s">
        <v>300</v>
      </c>
      <c r="B146" s="28" t="s">
        <v>301</v>
      </c>
      <c r="C146" s="32" t="str">
        <f t="array" ref="C146">XLOOKUP(A146,ANSA!$A$2:$A$838,ANSA!$B$2:$B$838)</f>
        <v>A</v>
      </c>
      <c r="D146" s="30"/>
      <c r="E146" s="31" t="s">
        <v>27</v>
      </c>
      <c r="F146" s="31"/>
      <c r="G146" s="28">
        <v>85.0</v>
      </c>
      <c r="H146" s="28">
        <f t="shared" si="1"/>
        <v>-85</v>
      </c>
      <c r="I146" s="28"/>
      <c r="J146" s="28">
        <v>-18.0</v>
      </c>
      <c r="K146" s="28"/>
      <c r="L146" s="30"/>
      <c r="M146" s="30">
        <v>-182.0</v>
      </c>
      <c r="N146" s="31"/>
      <c r="O146" s="28">
        <v>-390.0</v>
      </c>
      <c r="P146" s="30">
        <v>9.0</v>
      </c>
      <c r="Q146" s="30">
        <f t="shared" si="2"/>
        <v>-675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 t="s">
        <v>302</v>
      </c>
      <c r="B147" s="28" t="s">
        <v>303</v>
      </c>
      <c r="C147" s="32" t="str">
        <f t="array" ref="C147">XLOOKUP(A147,ANSA!$A$2:$A$838,ANSA!$B$2:$B$838)</f>
        <v>C</v>
      </c>
      <c r="D147" s="30">
        <v>2000.0</v>
      </c>
      <c r="E147" s="30" t="s">
        <v>22</v>
      </c>
      <c r="F147" s="35"/>
      <c r="G147" s="36">
        <v>2000.0</v>
      </c>
      <c r="H147" s="28">
        <f t="shared" si="1"/>
        <v>0</v>
      </c>
      <c r="I147" s="28"/>
      <c r="J147" s="28"/>
      <c r="K147" s="28"/>
      <c r="L147" s="30"/>
      <c r="M147" s="30"/>
      <c r="N147" s="30"/>
      <c r="O147" s="28"/>
      <c r="P147" s="30"/>
      <c r="Q147" s="30">
        <f t="shared" si="2"/>
        <v>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 t="s">
        <v>304</v>
      </c>
      <c r="B148" s="28" t="s">
        <v>305</v>
      </c>
      <c r="C148" s="32" t="str">
        <f t="array" ref="C148">XLOOKUP(A148,ANSA!$A$2:$A$838,ANSA!$B$2:$B$838)</f>
        <v>A</v>
      </c>
      <c r="D148" s="30">
        <v>121.0</v>
      </c>
      <c r="E148" s="30" t="s">
        <v>27</v>
      </c>
      <c r="F148" s="35"/>
      <c r="G148" s="36">
        <v>25.0</v>
      </c>
      <c r="H148" s="28">
        <f t="shared" si="1"/>
        <v>96</v>
      </c>
      <c r="I148" s="28">
        <v>46.0</v>
      </c>
      <c r="J148" s="28">
        <v>19.0</v>
      </c>
      <c r="K148" s="28">
        <v>141.0</v>
      </c>
      <c r="L148" s="30">
        <v>25.0</v>
      </c>
      <c r="M148" s="30">
        <v>1.0</v>
      </c>
      <c r="N148" s="30"/>
      <c r="O148" s="28">
        <v>42.0</v>
      </c>
      <c r="P148" s="30">
        <v>143.0</v>
      </c>
      <c r="Q148" s="30">
        <f t="shared" si="2"/>
        <v>370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 t="s">
        <v>306</v>
      </c>
      <c r="B149" s="28" t="s">
        <v>307</v>
      </c>
      <c r="C149" s="32" t="str">
        <f t="array" ref="C149">XLOOKUP(A149,ANSA!$A$2:$A$838,ANSA!$B$2:$B$838)</f>
        <v>A</v>
      </c>
      <c r="D149" s="30">
        <v>11.0</v>
      </c>
      <c r="E149" s="30" t="s">
        <v>27</v>
      </c>
      <c r="F149" s="30"/>
      <c r="G149" s="28">
        <v>3.0</v>
      </c>
      <c r="H149" s="28">
        <f t="shared" si="1"/>
        <v>8</v>
      </c>
      <c r="I149" s="28">
        <v>-6.0</v>
      </c>
      <c r="J149" s="28">
        <v>22.0</v>
      </c>
      <c r="K149" s="28"/>
      <c r="L149" s="30"/>
      <c r="M149" s="30">
        <v>97.0</v>
      </c>
      <c r="N149" s="31"/>
      <c r="O149" s="28">
        <v>44.0</v>
      </c>
      <c r="P149" s="30">
        <v>39.0</v>
      </c>
      <c r="Q149" s="30">
        <f t="shared" si="2"/>
        <v>165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 t="s">
        <v>308</v>
      </c>
      <c r="B150" s="28" t="s">
        <v>309</v>
      </c>
      <c r="C150" s="32" t="str">
        <f t="array" ref="C150">XLOOKUP(A150,ANSA!$A$2:$A$838,ANSA!$B$2:$B$838)</f>
        <v>B</v>
      </c>
      <c r="D150" s="30">
        <v>1736.0</v>
      </c>
      <c r="E150" s="30" t="s">
        <v>45</v>
      </c>
      <c r="F150" s="31"/>
      <c r="G150" s="28"/>
      <c r="H150" s="28">
        <f t="shared" si="1"/>
        <v>1736</v>
      </c>
      <c r="I150" s="28">
        <v>8.0</v>
      </c>
      <c r="J150" s="28"/>
      <c r="K150" s="28"/>
      <c r="L150" s="30"/>
      <c r="M150" s="30">
        <v>7.0</v>
      </c>
      <c r="N150" s="31"/>
      <c r="O150" s="28"/>
      <c r="P150" s="30"/>
      <c r="Q150" s="30">
        <f t="shared" si="2"/>
        <v>1751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 t="s">
        <v>310</v>
      </c>
      <c r="B151" s="28" t="s">
        <v>311</v>
      </c>
      <c r="C151" s="32" t="str">
        <f t="array" ref="C151">XLOOKUP(A151,ANSA!$A$2:$A$838,ANSA!$B$2:$B$838)</f>
        <v>A</v>
      </c>
      <c r="D151" s="30">
        <v>87.0</v>
      </c>
      <c r="E151" s="30" t="s">
        <v>45</v>
      </c>
      <c r="F151" s="35"/>
      <c r="G151" s="36"/>
      <c r="H151" s="28">
        <f t="shared" si="1"/>
        <v>87</v>
      </c>
      <c r="I151" s="28">
        <v>13.0</v>
      </c>
      <c r="J151" s="28"/>
      <c r="K151" s="28">
        <v>18.0</v>
      </c>
      <c r="L151" s="30"/>
      <c r="M151" s="30">
        <v>18.0</v>
      </c>
      <c r="N151" s="30"/>
      <c r="O151" s="28">
        <v>10.0</v>
      </c>
      <c r="P151" s="30">
        <v>162.0</v>
      </c>
      <c r="Q151" s="30">
        <f t="shared" si="2"/>
        <v>146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 t="s">
        <v>312</v>
      </c>
      <c r="B152" s="28" t="s">
        <v>313</v>
      </c>
      <c r="C152" s="32" t="str">
        <f t="array" ref="C152">XLOOKUP(A152,ANSA!$A$2:$A$838,ANSA!$B$2:$B$838)</f>
        <v>L</v>
      </c>
      <c r="D152" s="30">
        <v>382.0</v>
      </c>
      <c r="E152" s="30" t="s">
        <v>27</v>
      </c>
      <c r="F152" s="31"/>
      <c r="G152" s="28"/>
      <c r="H152" s="28">
        <f t="shared" si="1"/>
        <v>382</v>
      </c>
      <c r="I152" s="28">
        <v>50.0</v>
      </c>
      <c r="J152" s="28"/>
      <c r="K152" s="28"/>
      <c r="L152" s="30"/>
      <c r="M152" s="30">
        <v>24.0</v>
      </c>
      <c r="N152" s="30"/>
      <c r="O152" s="28"/>
      <c r="P152" s="30">
        <v>4.0</v>
      </c>
      <c r="Q152" s="30">
        <f t="shared" si="2"/>
        <v>456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 t="s">
        <v>314</v>
      </c>
      <c r="B153" s="28" t="s">
        <v>315</v>
      </c>
      <c r="C153" s="32" t="str">
        <f t="array" ref="C153">XLOOKUP(A153,ANSA!$A$2:$A$838,ANSA!$B$2:$B$838)</f>
        <v>B</v>
      </c>
      <c r="D153" s="30"/>
      <c r="E153" s="30" t="s">
        <v>27</v>
      </c>
      <c r="F153" s="31"/>
      <c r="G153" s="28"/>
      <c r="H153" s="28">
        <f t="shared" si="1"/>
        <v>0</v>
      </c>
      <c r="I153" s="28"/>
      <c r="J153" s="28"/>
      <c r="K153" s="28"/>
      <c r="L153" s="30"/>
      <c r="M153" s="30">
        <v>3.0</v>
      </c>
      <c r="N153" s="30"/>
      <c r="O153" s="28">
        <v>10.0</v>
      </c>
      <c r="P153" s="30"/>
      <c r="Q153" s="30">
        <f t="shared" si="2"/>
        <v>13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 t="s">
        <v>316</v>
      </c>
      <c r="B154" s="28" t="s">
        <v>317</v>
      </c>
      <c r="C154" s="32" t="str">
        <f t="array" ref="C154">XLOOKUP(A154,ANSA!$A$2:$A$838,ANSA!$B$2:$B$838)</f>
        <v>C</v>
      </c>
      <c r="D154" s="30"/>
      <c r="E154" s="30" t="s">
        <v>27</v>
      </c>
      <c r="F154" s="31"/>
      <c r="G154" s="28"/>
      <c r="H154" s="28">
        <f t="shared" si="1"/>
        <v>0</v>
      </c>
      <c r="I154" s="28"/>
      <c r="J154" s="28"/>
      <c r="K154" s="28"/>
      <c r="L154" s="30"/>
      <c r="M154" s="30"/>
      <c r="N154" s="30"/>
      <c r="O154" s="28">
        <v>4.0</v>
      </c>
      <c r="P154" s="30"/>
      <c r="Q154" s="30">
        <f t="shared" si="2"/>
        <v>4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 t="s">
        <v>318</v>
      </c>
      <c r="B155" s="28" t="s">
        <v>319</v>
      </c>
      <c r="C155" s="32" t="str">
        <f t="array" ref="C155">XLOOKUP(A155,ANSA!$A$2:$A$838,ANSA!$B$2:$B$838)</f>
        <v>A</v>
      </c>
      <c r="D155" s="30">
        <v>778.0</v>
      </c>
      <c r="E155" s="30" t="s">
        <v>27</v>
      </c>
      <c r="F155" s="30"/>
      <c r="G155" s="28">
        <v>11.0</v>
      </c>
      <c r="H155" s="28">
        <f t="shared" si="1"/>
        <v>767</v>
      </c>
      <c r="I155" s="28">
        <v>-2.0</v>
      </c>
      <c r="J155" s="28"/>
      <c r="K155" s="28">
        <v>20.0</v>
      </c>
      <c r="L155" s="30">
        <v>9.0</v>
      </c>
      <c r="M155" s="30">
        <v>-101.0</v>
      </c>
      <c r="N155" s="30"/>
      <c r="O155" s="28">
        <v>-45.0</v>
      </c>
      <c r="P155" s="30">
        <v>124.0</v>
      </c>
      <c r="Q155" s="30">
        <f t="shared" si="2"/>
        <v>648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 t="s">
        <v>320</v>
      </c>
      <c r="B156" s="28" t="s">
        <v>321</v>
      </c>
      <c r="C156" s="32" t="str">
        <f t="array" ref="C156">XLOOKUP(A156,ANSA!$A$2:$A$838,ANSA!$B$2:$B$838)</f>
        <v>B</v>
      </c>
      <c r="D156" s="30"/>
      <c r="E156" s="30" t="s">
        <v>27</v>
      </c>
      <c r="F156" s="31"/>
      <c r="G156" s="28">
        <v>41.0</v>
      </c>
      <c r="H156" s="28">
        <f t="shared" si="1"/>
        <v>-41</v>
      </c>
      <c r="I156" s="28">
        <v>4.0</v>
      </c>
      <c r="J156" s="28"/>
      <c r="K156" s="28"/>
      <c r="L156" s="30"/>
      <c r="M156" s="30">
        <v>40.0</v>
      </c>
      <c r="N156" s="30"/>
      <c r="O156" s="28">
        <v>5.0</v>
      </c>
      <c r="P156" s="30">
        <v>24.0</v>
      </c>
      <c r="Q156" s="30">
        <f t="shared" si="2"/>
        <v>8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 t="s">
        <v>322</v>
      </c>
      <c r="B157" s="28" t="s">
        <v>323</v>
      </c>
      <c r="C157" s="32" t="str">
        <f t="array" ref="C157">XLOOKUP(A157,ANSA!$A$2:$A$838,ANSA!$B$2:$B$838)</f>
        <v>C</v>
      </c>
      <c r="D157" s="30"/>
      <c r="E157" s="30" t="s">
        <v>45</v>
      </c>
      <c r="F157" s="31"/>
      <c r="G157" s="28">
        <v>60.0</v>
      </c>
      <c r="H157" s="28">
        <f t="shared" si="1"/>
        <v>-60</v>
      </c>
      <c r="I157" s="28"/>
      <c r="J157" s="28"/>
      <c r="K157" s="28"/>
      <c r="L157" s="30"/>
      <c r="M157" s="30"/>
      <c r="N157" s="30"/>
      <c r="O157" s="28"/>
      <c r="P157" s="30"/>
      <c r="Q157" s="30">
        <f t="shared" si="2"/>
        <v>-60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 t="s">
        <v>324</v>
      </c>
      <c r="B158" s="28" t="s">
        <v>325</v>
      </c>
      <c r="C158" s="32" t="str">
        <f t="array" ref="C158">XLOOKUP(A158,ANSA!$A$2:$A$838,ANSA!$B$2:$B$838)</f>
        <v>A</v>
      </c>
      <c r="D158" s="30"/>
      <c r="E158" s="30" t="s">
        <v>27</v>
      </c>
      <c r="F158" s="35"/>
      <c r="G158" s="36"/>
      <c r="H158" s="28">
        <f t="shared" si="1"/>
        <v>0</v>
      </c>
      <c r="I158" s="28">
        <v>76.0</v>
      </c>
      <c r="J158" s="28"/>
      <c r="K158" s="28">
        <v>125.0</v>
      </c>
      <c r="L158" s="30"/>
      <c r="M158" s="30">
        <v>101.0</v>
      </c>
      <c r="N158" s="30"/>
      <c r="O158" s="28"/>
      <c r="P158" s="30"/>
      <c r="Q158" s="30">
        <f t="shared" si="2"/>
        <v>302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 t="s">
        <v>326</v>
      </c>
      <c r="B159" s="28" t="s">
        <v>327</v>
      </c>
      <c r="C159" s="32" t="str">
        <f t="array" ref="C159">XLOOKUP(A159,ANSA!$A$2:$A$838,ANSA!$B$2:$B$838)</f>
        <v>A</v>
      </c>
      <c r="D159" s="30">
        <v>456.0</v>
      </c>
      <c r="E159" s="30" t="s">
        <v>27</v>
      </c>
      <c r="F159" s="31"/>
      <c r="G159" s="28"/>
      <c r="H159" s="28">
        <f t="shared" si="1"/>
        <v>456</v>
      </c>
      <c r="I159" s="28">
        <v>100.0</v>
      </c>
      <c r="J159" s="28"/>
      <c r="K159" s="28">
        <v>734.0</v>
      </c>
      <c r="L159" s="30"/>
      <c r="M159" s="30">
        <v>212.0</v>
      </c>
      <c r="N159" s="30"/>
      <c r="O159" s="28"/>
      <c r="P159" s="30"/>
      <c r="Q159" s="30">
        <f t="shared" si="2"/>
        <v>1502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 t="s">
        <v>328</v>
      </c>
      <c r="B160" s="28" t="s">
        <v>329</v>
      </c>
      <c r="C160" s="32" t="str">
        <f t="array" ref="C160">XLOOKUP(A160,ANSA!$A$2:$A$838,ANSA!$B$2:$B$838)</f>
        <v>C</v>
      </c>
      <c r="D160" s="30"/>
      <c r="E160" s="30" t="s">
        <v>27</v>
      </c>
      <c r="F160" s="35"/>
      <c r="G160" s="36">
        <v>200.0</v>
      </c>
      <c r="H160" s="28">
        <f t="shared" si="1"/>
        <v>-200</v>
      </c>
      <c r="I160" s="28"/>
      <c r="J160" s="28"/>
      <c r="K160" s="28"/>
      <c r="L160" s="30"/>
      <c r="M160" s="30"/>
      <c r="N160" s="30"/>
      <c r="O160" s="28"/>
      <c r="P160" s="30"/>
      <c r="Q160" s="30">
        <f t="shared" si="2"/>
        <v>-200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 t="s">
        <v>330</v>
      </c>
      <c r="B161" s="28" t="s">
        <v>331</v>
      </c>
      <c r="C161" s="32" t="str">
        <f t="array" ref="C161">XLOOKUP(A161,ANSA!$A$2:$A$838,ANSA!$B$2:$B$838)</f>
        <v>C</v>
      </c>
      <c r="D161" s="30"/>
      <c r="E161" s="30" t="s">
        <v>27</v>
      </c>
      <c r="F161" s="31"/>
      <c r="G161" s="28">
        <v>100.0</v>
      </c>
      <c r="H161" s="28">
        <f t="shared" si="1"/>
        <v>-100</v>
      </c>
      <c r="I161" s="28"/>
      <c r="J161" s="28"/>
      <c r="K161" s="28"/>
      <c r="L161" s="30"/>
      <c r="M161" s="30"/>
      <c r="N161" s="31"/>
      <c r="O161" s="28"/>
      <c r="P161" s="30"/>
      <c r="Q161" s="30">
        <f t="shared" si="2"/>
        <v>-100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 t="s">
        <v>332</v>
      </c>
      <c r="B162" s="28" t="s">
        <v>333</v>
      </c>
      <c r="C162" s="32" t="str">
        <f t="array" ref="C162">XLOOKUP(A162,ANSA!$A$2:$A$838,ANSA!$B$2:$B$838)</f>
        <v>C</v>
      </c>
      <c r="D162" s="31"/>
      <c r="E162" s="30" t="s">
        <v>27</v>
      </c>
      <c r="F162" s="31"/>
      <c r="G162" s="28">
        <v>2310.0</v>
      </c>
      <c r="H162" s="28">
        <f t="shared" si="1"/>
        <v>-2310</v>
      </c>
      <c r="I162" s="28"/>
      <c r="J162" s="28"/>
      <c r="K162" s="28"/>
      <c r="L162" s="30"/>
      <c r="M162" s="30"/>
      <c r="N162" s="30"/>
      <c r="O162" s="28"/>
      <c r="P162" s="30"/>
      <c r="Q162" s="30">
        <f t="shared" si="2"/>
        <v>-2310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 t="s">
        <v>334</v>
      </c>
      <c r="B163" s="28" t="s">
        <v>335</v>
      </c>
      <c r="C163" s="32" t="str">
        <f t="array" ref="C163">XLOOKUP(A163,ANSA!$A$2:$A$838,ANSA!$B$2:$B$838)</f>
        <v>C</v>
      </c>
      <c r="D163" s="30">
        <v>1776.0</v>
      </c>
      <c r="E163" s="30" t="s">
        <v>27</v>
      </c>
      <c r="F163" s="31"/>
      <c r="G163" s="28">
        <v>1776.0</v>
      </c>
      <c r="H163" s="28">
        <f t="shared" si="1"/>
        <v>0</v>
      </c>
      <c r="I163" s="28"/>
      <c r="J163" s="28"/>
      <c r="K163" s="28"/>
      <c r="L163" s="30"/>
      <c r="M163" s="30"/>
      <c r="N163" s="31"/>
      <c r="O163" s="28"/>
      <c r="P163" s="30"/>
      <c r="Q163" s="30">
        <f t="shared" si="2"/>
        <v>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 t="s">
        <v>336</v>
      </c>
      <c r="B164" s="28" t="s">
        <v>337</v>
      </c>
      <c r="C164" s="32" t="str">
        <f t="array" ref="C164">XLOOKUP(A164,ANSA!$A$2:$A$838,ANSA!$B$2:$B$838)</f>
        <v>B</v>
      </c>
      <c r="D164" s="30">
        <v>7.0</v>
      </c>
      <c r="E164" s="30" t="s">
        <v>27</v>
      </c>
      <c r="F164" s="31"/>
      <c r="G164" s="28"/>
      <c r="H164" s="28">
        <f t="shared" si="1"/>
        <v>7</v>
      </c>
      <c r="I164" s="28"/>
      <c r="J164" s="28"/>
      <c r="K164" s="28">
        <v>29.0</v>
      </c>
      <c r="L164" s="30"/>
      <c r="M164" s="30">
        <v>46.0</v>
      </c>
      <c r="N164" s="30"/>
      <c r="O164" s="28"/>
      <c r="P164" s="30"/>
      <c r="Q164" s="30">
        <f t="shared" si="2"/>
        <v>82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 t="s">
        <v>338</v>
      </c>
      <c r="B165" s="28" t="s">
        <v>339</v>
      </c>
      <c r="C165" s="32" t="str">
        <f t="array" ref="C165">XLOOKUP(A165,ANSA!$A$2:$A$838,ANSA!$B$2:$B$838)</f>
        <v>C</v>
      </c>
      <c r="D165" s="30">
        <v>5.0</v>
      </c>
      <c r="E165" s="30" t="s">
        <v>27</v>
      </c>
      <c r="F165" s="30"/>
      <c r="G165" s="28"/>
      <c r="H165" s="28">
        <f t="shared" si="1"/>
        <v>5</v>
      </c>
      <c r="I165" s="28"/>
      <c r="J165" s="28"/>
      <c r="K165" s="28"/>
      <c r="L165" s="30"/>
      <c r="M165" s="30"/>
      <c r="N165" s="30"/>
      <c r="O165" s="28"/>
      <c r="P165" s="30"/>
      <c r="Q165" s="30">
        <f t="shared" si="2"/>
        <v>5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37" t="s">
        <v>340</v>
      </c>
      <c r="B166" s="28" t="s">
        <v>341</v>
      </c>
      <c r="C166" s="32" t="str">
        <f t="array" ref="C166">XLOOKUP(A166,ANSA!$A$2:$A$838,ANSA!$B$2:$B$838)</f>
        <v>C</v>
      </c>
      <c r="D166" s="30">
        <v>22.0</v>
      </c>
      <c r="E166" s="31" t="s">
        <v>27</v>
      </c>
      <c r="F166" s="31"/>
      <c r="G166" s="28"/>
      <c r="H166" s="28">
        <f t="shared" si="1"/>
        <v>22</v>
      </c>
      <c r="I166" s="28"/>
      <c r="J166" s="28"/>
      <c r="K166" s="28"/>
      <c r="L166" s="30"/>
      <c r="M166" s="30"/>
      <c r="N166" s="30"/>
      <c r="O166" s="28"/>
      <c r="P166" s="30"/>
      <c r="Q166" s="30">
        <f t="shared" si="2"/>
        <v>22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 t="s">
        <v>342</v>
      </c>
      <c r="B167" s="28" t="s">
        <v>343</v>
      </c>
      <c r="C167" s="32" t="str">
        <f t="array" ref="C167">XLOOKUP(A167,ANSA!$A$2:$A$838,ANSA!$B$2:$B$838)</f>
        <v>A</v>
      </c>
      <c r="D167" s="30">
        <v>1355.0</v>
      </c>
      <c r="E167" s="30" t="s">
        <v>27</v>
      </c>
      <c r="F167" s="31"/>
      <c r="G167" s="28"/>
      <c r="H167" s="28">
        <f t="shared" si="1"/>
        <v>1355</v>
      </c>
      <c r="I167" s="28">
        <v>82.0</v>
      </c>
      <c r="J167" s="28">
        <v>46.0</v>
      </c>
      <c r="K167" s="28">
        <v>47.0</v>
      </c>
      <c r="L167" s="30"/>
      <c r="M167" s="30">
        <v>112.0</v>
      </c>
      <c r="N167" s="31"/>
      <c r="O167" s="28">
        <v>206.0</v>
      </c>
      <c r="P167" s="30">
        <v>10.0</v>
      </c>
      <c r="Q167" s="30">
        <f t="shared" si="2"/>
        <v>1848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 t="s">
        <v>344</v>
      </c>
      <c r="B168" s="28" t="s">
        <v>345</v>
      </c>
      <c r="C168" s="32" t="str">
        <f t="array" ref="C168">XLOOKUP(A168,ANSA!$A$2:$A$838,ANSA!$B$2:$B$838)</f>
        <v>C</v>
      </c>
      <c r="D168" s="30"/>
      <c r="E168" s="30" t="s">
        <v>27</v>
      </c>
      <c r="F168" s="31"/>
      <c r="G168" s="28"/>
      <c r="H168" s="28">
        <f t="shared" si="1"/>
        <v>0</v>
      </c>
      <c r="I168" s="28">
        <v>15.0</v>
      </c>
      <c r="J168" s="28"/>
      <c r="K168" s="28"/>
      <c r="L168" s="30"/>
      <c r="M168" s="30"/>
      <c r="N168" s="30"/>
      <c r="O168" s="28"/>
      <c r="P168" s="30"/>
      <c r="Q168" s="30">
        <f t="shared" si="2"/>
        <v>15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 t="s">
        <v>346</v>
      </c>
      <c r="B169" s="28" t="s">
        <v>347</v>
      </c>
      <c r="C169" s="32" t="str">
        <f t="array" ref="C169">XLOOKUP(A169,ANSA!$A$2:$A$838,ANSA!$B$2:$B$838)</f>
        <v>E</v>
      </c>
      <c r="D169" s="30"/>
      <c r="E169" s="30" t="s">
        <v>27</v>
      </c>
      <c r="F169" s="31"/>
      <c r="G169" s="28"/>
      <c r="H169" s="28">
        <f t="shared" si="1"/>
        <v>0</v>
      </c>
      <c r="I169" s="28"/>
      <c r="J169" s="28"/>
      <c r="K169" s="28"/>
      <c r="L169" s="30"/>
      <c r="M169" s="30">
        <v>-1.0</v>
      </c>
      <c r="N169" s="30"/>
      <c r="O169" s="28"/>
      <c r="P169" s="30"/>
      <c r="Q169" s="30">
        <f t="shared" si="2"/>
        <v>-1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39" t="s">
        <v>348</v>
      </c>
      <c r="B170" s="28" t="s">
        <v>349</v>
      </c>
      <c r="C170" s="32" t="str">
        <f t="array" ref="C170">XLOOKUP(A170,ANSA!$A$2:$A$838,ANSA!$B$2:$B$838)</f>
        <v>E</v>
      </c>
      <c r="D170" s="30"/>
      <c r="E170" s="30" t="s">
        <v>27</v>
      </c>
      <c r="F170" s="30"/>
      <c r="G170" s="28"/>
      <c r="H170" s="28">
        <f t="shared" si="1"/>
        <v>0</v>
      </c>
      <c r="I170" s="28"/>
      <c r="J170" s="28"/>
      <c r="K170" s="28"/>
      <c r="L170" s="30"/>
      <c r="M170" s="30"/>
      <c r="N170" s="31"/>
      <c r="O170" s="28"/>
      <c r="P170" s="30">
        <v>12.0</v>
      </c>
      <c r="Q170" s="30">
        <f t="shared" si="2"/>
        <v>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 t="s">
        <v>350</v>
      </c>
      <c r="B171" s="28" t="s">
        <v>351</v>
      </c>
      <c r="C171" s="32" t="str">
        <f t="array" ref="C171">XLOOKUP(A171,ANSA!$A$2:$A$838,ANSA!$B$2:$B$838)</f>
        <v>C</v>
      </c>
      <c r="D171" s="30">
        <v>2251.0</v>
      </c>
      <c r="E171" s="30" t="s">
        <v>127</v>
      </c>
      <c r="F171" s="31"/>
      <c r="G171" s="28"/>
      <c r="H171" s="28">
        <f t="shared" si="1"/>
        <v>2251</v>
      </c>
      <c r="I171" s="28"/>
      <c r="J171" s="28"/>
      <c r="K171" s="28"/>
      <c r="L171" s="30"/>
      <c r="M171" s="30">
        <v>38.0</v>
      </c>
      <c r="N171" s="30"/>
      <c r="O171" s="28"/>
      <c r="P171" s="30"/>
      <c r="Q171" s="30">
        <f t="shared" si="2"/>
        <v>2289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 t="s">
        <v>352</v>
      </c>
      <c r="B172" s="28" t="s">
        <v>353</v>
      </c>
      <c r="C172" s="32" t="str">
        <f t="array" ref="C172">XLOOKUP(A172,ANSA!$A$2:$A$838,ANSA!$B$2:$B$838)</f>
        <v>B</v>
      </c>
      <c r="D172" s="30">
        <v>5.0</v>
      </c>
      <c r="E172" s="30" t="s">
        <v>127</v>
      </c>
      <c r="F172" s="31"/>
      <c r="G172" s="28"/>
      <c r="H172" s="28">
        <f t="shared" si="1"/>
        <v>5</v>
      </c>
      <c r="I172" s="28">
        <v>128.0</v>
      </c>
      <c r="J172" s="28"/>
      <c r="K172" s="28"/>
      <c r="L172" s="30"/>
      <c r="M172" s="30">
        <v>-91.0</v>
      </c>
      <c r="N172" s="30"/>
      <c r="O172" s="28">
        <v>14.0</v>
      </c>
      <c r="P172" s="30">
        <v>266.0</v>
      </c>
      <c r="Q172" s="30">
        <f t="shared" si="2"/>
        <v>56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 t="s">
        <v>354</v>
      </c>
      <c r="B173" s="28" t="s">
        <v>355</v>
      </c>
      <c r="C173" s="34" t="str">
        <f t="array" ref="C173">XLOOKUP(A173,ANSA!$A$2:$A$838,ANSA!$B$2:$B$838)</f>
        <v>#N/A</v>
      </c>
      <c r="D173" s="30">
        <v>216.0</v>
      </c>
      <c r="E173" s="31" t="s">
        <v>27</v>
      </c>
      <c r="F173" s="31"/>
      <c r="G173" s="28"/>
      <c r="H173" s="28">
        <f t="shared" si="1"/>
        <v>216</v>
      </c>
      <c r="I173" s="28"/>
      <c r="J173" s="28">
        <v>-9.0</v>
      </c>
      <c r="K173" s="28"/>
      <c r="L173" s="30"/>
      <c r="M173" s="30"/>
      <c r="N173" s="30"/>
      <c r="O173" s="28">
        <v>7.0</v>
      </c>
      <c r="P173" s="30"/>
      <c r="Q173" s="30">
        <f t="shared" si="2"/>
        <v>214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 t="s">
        <v>356</v>
      </c>
      <c r="B174" s="28" t="s">
        <v>357</v>
      </c>
      <c r="C174" s="34" t="str">
        <f t="array" ref="C174">XLOOKUP(A174,ANSA!$A$2:$A$838,ANSA!$B$2:$B$838)</f>
        <v>#N/A</v>
      </c>
      <c r="D174" s="30"/>
      <c r="E174" s="30" t="s">
        <v>27</v>
      </c>
      <c r="F174" s="31"/>
      <c r="G174" s="28">
        <v>25.0</v>
      </c>
      <c r="H174" s="28">
        <f t="shared" si="1"/>
        <v>-25</v>
      </c>
      <c r="I174" s="28"/>
      <c r="J174" s="28"/>
      <c r="K174" s="28"/>
      <c r="L174" s="30"/>
      <c r="M174" s="30"/>
      <c r="N174" s="30"/>
      <c r="O174" s="28"/>
      <c r="P174" s="30"/>
      <c r="Q174" s="30">
        <f t="shared" si="2"/>
        <v>-25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 t="s">
        <v>358</v>
      </c>
      <c r="B175" s="28" t="s">
        <v>359</v>
      </c>
      <c r="C175" s="32" t="str">
        <f t="array" ref="C175">XLOOKUP(A175,ANSA!$A$2:$A$838,ANSA!$B$2:$B$838)</f>
        <v>A</v>
      </c>
      <c r="D175" s="30">
        <v>35.0</v>
      </c>
      <c r="E175" s="30" t="s">
        <v>27</v>
      </c>
      <c r="F175" s="31"/>
      <c r="G175" s="28">
        <v>11.0</v>
      </c>
      <c r="H175" s="28">
        <f t="shared" si="1"/>
        <v>24</v>
      </c>
      <c r="I175" s="28">
        <v>117.0</v>
      </c>
      <c r="J175" s="28">
        <v>-7.0</v>
      </c>
      <c r="K175" s="28"/>
      <c r="L175" s="30"/>
      <c r="M175" s="31">
        <v>342.0</v>
      </c>
      <c r="N175" s="31"/>
      <c r="O175" s="28">
        <v>94.0</v>
      </c>
      <c r="P175" s="30">
        <v>365.0</v>
      </c>
      <c r="Q175" s="30">
        <f t="shared" si="2"/>
        <v>570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 t="s">
        <v>360</v>
      </c>
      <c r="B176" s="28" t="s">
        <v>361</v>
      </c>
      <c r="C176" s="32" t="str">
        <f t="array" ref="C176">XLOOKUP(A176,ANSA!$A$2:$A$838,ANSA!$B$2:$B$838)</f>
        <v>A</v>
      </c>
      <c r="D176" s="30"/>
      <c r="E176" s="30" t="s">
        <v>27</v>
      </c>
      <c r="F176" s="31"/>
      <c r="G176" s="28"/>
      <c r="H176" s="28">
        <f t="shared" si="1"/>
        <v>0</v>
      </c>
      <c r="I176" s="28">
        <v>170.0</v>
      </c>
      <c r="J176" s="28">
        <v>-533.0</v>
      </c>
      <c r="K176" s="28">
        <v>1.0</v>
      </c>
      <c r="L176" s="30"/>
      <c r="M176" s="30"/>
      <c r="N176" s="30"/>
      <c r="O176" s="28">
        <v>-2.0</v>
      </c>
      <c r="P176" s="30">
        <v>102.0</v>
      </c>
      <c r="Q176" s="30">
        <f t="shared" si="2"/>
        <v>-364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 t="s">
        <v>362</v>
      </c>
      <c r="B177" s="28" t="s">
        <v>363</v>
      </c>
      <c r="C177" s="32" t="str">
        <f t="array" ref="C177">XLOOKUP(A177,ANSA!$A$2:$A$838,ANSA!$B$2:$B$838)</f>
        <v>C</v>
      </c>
      <c r="D177" s="30"/>
      <c r="E177" s="30" t="s">
        <v>22</v>
      </c>
      <c r="F177" s="31"/>
      <c r="G177" s="28">
        <v>2000.0</v>
      </c>
      <c r="H177" s="28">
        <f t="shared" si="1"/>
        <v>-2000</v>
      </c>
      <c r="I177" s="28"/>
      <c r="J177" s="28"/>
      <c r="K177" s="28"/>
      <c r="L177" s="30"/>
      <c r="M177" s="30"/>
      <c r="N177" s="30"/>
      <c r="O177" s="28"/>
      <c r="P177" s="30"/>
      <c r="Q177" s="30">
        <f t="shared" si="2"/>
        <v>-2000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 t="s">
        <v>364</v>
      </c>
      <c r="B178" s="28" t="s">
        <v>365</v>
      </c>
      <c r="C178" s="32" t="str">
        <f t="array" ref="C178">XLOOKUP(A178,ANSA!$A$2:$A$838,ANSA!$B$2:$B$838)</f>
        <v>C</v>
      </c>
      <c r="D178" s="30">
        <v>1000.0</v>
      </c>
      <c r="E178" s="30" t="s">
        <v>22</v>
      </c>
      <c r="F178" s="30"/>
      <c r="G178" s="28">
        <v>1000.0</v>
      </c>
      <c r="H178" s="28">
        <f t="shared" si="1"/>
        <v>0</v>
      </c>
      <c r="I178" s="28"/>
      <c r="J178" s="28"/>
      <c r="K178" s="28"/>
      <c r="L178" s="30"/>
      <c r="M178" s="30"/>
      <c r="N178" s="31"/>
      <c r="O178" s="28"/>
      <c r="P178" s="30"/>
      <c r="Q178" s="30">
        <f t="shared" si="2"/>
        <v>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 t="s">
        <v>366</v>
      </c>
      <c r="B179" s="28" t="s">
        <v>367</v>
      </c>
      <c r="C179" s="32" t="str">
        <f t="array" ref="C179">XLOOKUP(A179,ANSA!$A$2:$A$838,ANSA!$B$2:$B$838)</f>
        <v>A</v>
      </c>
      <c r="D179" s="30">
        <v>126.0</v>
      </c>
      <c r="E179" s="30" t="s">
        <v>27</v>
      </c>
      <c r="F179" s="30"/>
      <c r="G179" s="28">
        <v>5.0</v>
      </c>
      <c r="H179" s="28">
        <f t="shared" si="1"/>
        <v>121</v>
      </c>
      <c r="I179" s="28">
        <v>50.0</v>
      </c>
      <c r="J179" s="28">
        <v>7.0</v>
      </c>
      <c r="K179" s="28">
        <v>223.0</v>
      </c>
      <c r="L179" s="30">
        <v>100.0</v>
      </c>
      <c r="M179" s="30">
        <v>87.0</v>
      </c>
      <c r="N179" s="30"/>
      <c r="O179" s="28">
        <v>8.0</v>
      </c>
      <c r="P179" s="30">
        <v>89.0</v>
      </c>
      <c r="Q179" s="30">
        <f t="shared" si="2"/>
        <v>596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 t="s">
        <v>368</v>
      </c>
      <c r="B180" s="28" t="s">
        <v>369</v>
      </c>
      <c r="C180" s="32" t="str">
        <f t="array" ref="C180">XLOOKUP(A180,ANSA!$A$2:$A$838,ANSA!$B$2:$B$838)</f>
        <v>A</v>
      </c>
      <c r="D180" s="30"/>
      <c r="E180" s="30" t="s">
        <v>27</v>
      </c>
      <c r="F180" s="30"/>
      <c r="G180" s="28">
        <v>6.0</v>
      </c>
      <c r="H180" s="28">
        <f t="shared" si="1"/>
        <v>-6</v>
      </c>
      <c r="I180" s="28">
        <v>6.0</v>
      </c>
      <c r="J180" s="28"/>
      <c r="K180" s="28"/>
      <c r="L180" s="30"/>
      <c r="M180" s="30">
        <v>55.0</v>
      </c>
      <c r="N180" s="30"/>
      <c r="O180" s="28"/>
      <c r="P180" s="30">
        <v>1.0</v>
      </c>
      <c r="Q180" s="30">
        <f t="shared" si="2"/>
        <v>55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 t="s">
        <v>370</v>
      </c>
      <c r="B181" s="28" t="s">
        <v>371</v>
      </c>
      <c r="C181" s="32" t="str">
        <f t="array" ref="C181">XLOOKUP(A181,ANSA!$A$2:$A$838,ANSA!$B$2:$B$838)</f>
        <v>B</v>
      </c>
      <c r="D181" s="35"/>
      <c r="E181" s="30" t="s">
        <v>27</v>
      </c>
      <c r="F181" s="30"/>
      <c r="G181" s="28"/>
      <c r="H181" s="28">
        <f t="shared" si="1"/>
        <v>0</v>
      </c>
      <c r="I181" s="28">
        <v>46.0</v>
      </c>
      <c r="J181" s="28"/>
      <c r="K181" s="28">
        <v>28.0</v>
      </c>
      <c r="L181" s="30"/>
      <c r="M181" s="30"/>
      <c r="N181" s="30"/>
      <c r="O181" s="28">
        <v>3.0</v>
      </c>
      <c r="P181" s="30">
        <v>37.0</v>
      </c>
      <c r="Q181" s="30">
        <f t="shared" si="2"/>
        <v>77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 t="s">
        <v>372</v>
      </c>
      <c r="B182" s="28" t="s">
        <v>373</v>
      </c>
      <c r="C182" s="32" t="str">
        <f t="array" ref="C182">XLOOKUP(A182,ANSA!$A$2:$A$838,ANSA!$B$2:$B$838)</f>
        <v>B</v>
      </c>
      <c r="D182" s="30">
        <v>39.0</v>
      </c>
      <c r="E182" s="30" t="s">
        <v>27</v>
      </c>
      <c r="F182" s="30"/>
      <c r="G182" s="28"/>
      <c r="H182" s="28">
        <f t="shared" si="1"/>
        <v>39</v>
      </c>
      <c r="I182" s="28"/>
      <c r="J182" s="28"/>
      <c r="K182" s="28"/>
      <c r="L182" s="30"/>
      <c r="M182" s="30"/>
      <c r="N182" s="30"/>
      <c r="O182" s="28"/>
      <c r="P182" s="30"/>
      <c r="Q182" s="30">
        <f t="shared" si="2"/>
        <v>39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 t="s">
        <v>374</v>
      </c>
      <c r="B183" s="28" t="s">
        <v>375</v>
      </c>
      <c r="C183" s="34" t="str">
        <f t="array" ref="C183">XLOOKUP(A183,ANSA!$A$2:$A$838,ANSA!$B$2:$B$838)</f>
        <v>#N/A</v>
      </c>
      <c r="D183" s="30">
        <v>48.0</v>
      </c>
      <c r="E183" s="30" t="s">
        <v>27</v>
      </c>
      <c r="F183" s="30"/>
      <c r="G183" s="28"/>
      <c r="H183" s="28">
        <f t="shared" si="1"/>
        <v>48</v>
      </c>
      <c r="I183" s="28"/>
      <c r="J183" s="28"/>
      <c r="K183" s="28"/>
      <c r="L183" s="30"/>
      <c r="M183" s="30">
        <v>43.0</v>
      </c>
      <c r="N183" s="31"/>
      <c r="O183" s="28"/>
      <c r="P183" s="30"/>
      <c r="Q183" s="30">
        <f t="shared" si="2"/>
        <v>91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37" t="s">
        <v>376</v>
      </c>
      <c r="B184" s="28" t="s">
        <v>377</v>
      </c>
      <c r="C184" s="32" t="str">
        <f t="array" ref="C184">XLOOKUP(A184,ANSA!$A$2:$A$838,ANSA!$B$2:$B$838)</f>
        <v>C</v>
      </c>
      <c r="D184" s="30">
        <v>164.0</v>
      </c>
      <c r="E184" s="31" t="s">
        <v>45</v>
      </c>
      <c r="F184" s="31"/>
      <c r="G184" s="28"/>
      <c r="H184" s="28">
        <f t="shared" si="1"/>
        <v>164</v>
      </c>
      <c r="I184" s="28"/>
      <c r="J184" s="28"/>
      <c r="K184" s="28">
        <v>30.0</v>
      </c>
      <c r="L184" s="30"/>
      <c r="M184" s="30"/>
      <c r="N184" s="30"/>
      <c r="O184" s="28"/>
      <c r="P184" s="30"/>
      <c r="Q184" s="30">
        <f t="shared" si="2"/>
        <v>194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 t="s">
        <v>378</v>
      </c>
      <c r="B185" s="28" t="s">
        <v>379</v>
      </c>
      <c r="C185" s="32" t="str">
        <f t="array" ref="C185">XLOOKUP(A185,ANSA!$A$2:$A$838,ANSA!$B$2:$B$838)</f>
        <v>C</v>
      </c>
      <c r="D185" s="30"/>
      <c r="E185" s="31" t="s">
        <v>27</v>
      </c>
      <c r="F185" s="31"/>
      <c r="G185" s="28">
        <v>84.0</v>
      </c>
      <c r="H185" s="28">
        <f t="shared" si="1"/>
        <v>-84</v>
      </c>
      <c r="I185" s="28"/>
      <c r="J185" s="28"/>
      <c r="K185" s="28"/>
      <c r="L185" s="30"/>
      <c r="M185" s="30"/>
      <c r="N185" s="31"/>
      <c r="O185" s="28"/>
      <c r="P185" s="30"/>
      <c r="Q185" s="30">
        <f t="shared" si="2"/>
        <v>-84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 t="s">
        <v>380</v>
      </c>
      <c r="B186" s="28" t="s">
        <v>381</v>
      </c>
      <c r="C186" s="32" t="str">
        <f t="array" ref="C186">XLOOKUP(A186,ANSA!$A$2:$A$838,ANSA!$B$2:$B$838)</f>
        <v>A</v>
      </c>
      <c r="D186" s="30"/>
      <c r="E186" s="30" t="s">
        <v>27</v>
      </c>
      <c r="F186" s="31"/>
      <c r="G186" s="28"/>
      <c r="H186" s="28">
        <f t="shared" si="1"/>
        <v>0</v>
      </c>
      <c r="I186" s="28">
        <v>-49.0</v>
      </c>
      <c r="J186" s="28">
        <v>23.0</v>
      </c>
      <c r="K186" s="28">
        <v>26.0</v>
      </c>
      <c r="L186" s="30"/>
      <c r="M186" s="30">
        <v>-5.0</v>
      </c>
      <c r="N186" s="30"/>
      <c r="O186" s="28"/>
      <c r="P186" s="30">
        <v>55.0</v>
      </c>
      <c r="Q186" s="30">
        <f t="shared" si="2"/>
        <v>-5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 t="s">
        <v>382</v>
      </c>
      <c r="B187" s="28" t="s">
        <v>383</v>
      </c>
      <c r="C187" s="32" t="str">
        <f t="array" ref="C187">XLOOKUP(A187,ANSA!$A$2:$A$838,ANSA!$B$2:$B$838)</f>
        <v>A</v>
      </c>
      <c r="D187" s="30">
        <v>33.0</v>
      </c>
      <c r="E187" s="30" t="s">
        <v>27</v>
      </c>
      <c r="F187" s="31"/>
      <c r="G187" s="28"/>
      <c r="H187" s="28">
        <f t="shared" si="1"/>
        <v>33</v>
      </c>
      <c r="I187" s="28"/>
      <c r="J187" s="28"/>
      <c r="K187" s="28"/>
      <c r="L187" s="30"/>
      <c r="M187" s="30"/>
      <c r="N187" s="31"/>
      <c r="O187" s="28"/>
      <c r="P187" s="30"/>
      <c r="Q187" s="30">
        <f t="shared" si="2"/>
        <v>33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 t="s">
        <v>384</v>
      </c>
      <c r="B188" s="28" t="s">
        <v>385</v>
      </c>
      <c r="C188" s="32" t="str">
        <f t="array" ref="C188">XLOOKUP(A188,ANSA!$A$2:$A$838,ANSA!$B$2:$B$838)</f>
        <v>C</v>
      </c>
      <c r="D188" s="30"/>
      <c r="E188" s="30" t="s">
        <v>27</v>
      </c>
      <c r="F188" s="31"/>
      <c r="G188" s="28"/>
      <c r="H188" s="28">
        <f t="shared" si="1"/>
        <v>0</v>
      </c>
      <c r="I188" s="28"/>
      <c r="J188" s="28"/>
      <c r="K188" s="28"/>
      <c r="L188" s="30"/>
      <c r="M188" s="30"/>
      <c r="N188" s="30"/>
      <c r="O188" s="28"/>
      <c r="P188" s="30">
        <v>714.0</v>
      </c>
      <c r="Q188" s="30">
        <f t="shared" si="2"/>
        <v>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 t="s">
        <v>386</v>
      </c>
      <c r="B189" s="28" t="s">
        <v>387</v>
      </c>
      <c r="C189" s="32" t="str">
        <f t="array" ref="C189">XLOOKUP(A189,ANSA!$A$2:$A$838,ANSA!$B$2:$B$838)</f>
        <v>A</v>
      </c>
      <c r="D189" s="30">
        <v>31.0</v>
      </c>
      <c r="E189" s="30" t="s">
        <v>27</v>
      </c>
      <c r="F189" s="38">
        <v>63.0</v>
      </c>
      <c r="G189" s="28">
        <v>150.0</v>
      </c>
      <c r="H189" s="28">
        <f t="shared" si="1"/>
        <v>-56</v>
      </c>
      <c r="I189" s="28">
        <v>-136.0</v>
      </c>
      <c r="J189" s="28">
        <v>-150.0</v>
      </c>
      <c r="K189" s="28">
        <v>18.0</v>
      </c>
      <c r="L189" s="30">
        <v>29.0</v>
      </c>
      <c r="M189" s="30">
        <v>682.0</v>
      </c>
      <c r="N189" s="31"/>
      <c r="O189" s="28">
        <v>38.0</v>
      </c>
      <c r="P189" s="30">
        <v>258.0</v>
      </c>
      <c r="Q189" s="30">
        <f t="shared" si="2"/>
        <v>425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 t="s">
        <v>388</v>
      </c>
      <c r="B190" s="28" t="s">
        <v>389</v>
      </c>
      <c r="C190" s="32" t="str">
        <f t="array" ref="C190">XLOOKUP(A190,ANSA!$A$2:$A$838,ANSA!$B$2:$B$838)</f>
        <v>C</v>
      </c>
      <c r="D190" s="30">
        <v>196.0</v>
      </c>
      <c r="E190" s="30" t="s">
        <v>27</v>
      </c>
      <c r="F190" s="31"/>
      <c r="G190" s="28"/>
      <c r="H190" s="28">
        <f t="shared" si="1"/>
        <v>196</v>
      </c>
      <c r="I190" s="28"/>
      <c r="J190" s="28"/>
      <c r="K190" s="28"/>
      <c r="L190" s="30"/>
      <c r="M190" s="30"/>
      <c r="N190" s="30"/>
      <c r="O190" s="28"/>
      <c r="P190" s="30">
        <v>1933.0</v>
      </c>
      <c r="Q190" s="30">
        <f t="shared" si="2"/>
        <v>196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 t="s">
        <v>390</v>
      </c>
      <c r="B191" s="28" t="s">
        <v>391</v>
      </c>
      <c r="C191" s="32" t="str">
        <f t="array" ref="C191">XLOOKUP(A191,ANSA!$A$2:$A$838,ANSA!$B$2:$B$838)</f>
        <v>A</v>
      </c>
      <c r="D191" s="30">
        <v>919.0</v>
      </c>
      <c r="E191" s="30" t="s">
        <v>27</v>
      </c>
      <c r="F191" s="31"/>
      <c r="G191" s="28"/>
      <c r="H191" s="28">
        <f t="shared" si="1"/>
        <v>919</v>
      </c>
      <c r="I191" s="28">
        <v>-78.0</v>
      </c>
      <c r="J191" s="28">
        <v>156.0</v>
      </c>
      <c r="K191" s="28">
        <v>70.0</v>
      </c>
      <c r="L191" s="30">
        <v>20.0</v>
      </c>
      <c r="M191" s="30">
        <v>64.0</v>
      </c>
      <c r="N191" s="31"/>
      <c r="O191" s="28">
        <v>190.0</v>
      </c>
      <c r="P191" s="30">
        <v>576.0</v>
      </c>
      <c r="Q191" s="30">
        <f t="shared" si="2"/>
        <v>1341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 t="s">
        <v>392</v>
      </c>
      <c r="B192" s="28" t="s">
        <v>393</v>
      </c>
      <c r="C192" s="32" t="str">
        <f t="array" ref="C192">XLOOKUP(A192,ANSA!$A$2:$A$838,ANSA!$B$2:$B$838)</f>
        <v>A</v>
      </c>
      <c r="D192" s="30">
        <v>1235.0</v>
      </c>
      <c r="E192" s="30" t="s">
        <v>27</v>
      </c>
      <c r="F192" s="38">
        <v>1144.0</v>
      </c>
      <c r="G192" s="28">
        <v>103.0</v>
      </c>
      <c r="H192" s="28">
        <f t="shared" si="1"/>
        <v>2276</v>
      </c>
      <c r="I192" s="28">
        <v>-61.0</v>
      </c>
      <c r="J192" s="28">
        <v>40.0</v>
      </c>
      <c r="K192" s="28">
        <v>10.0</v>
      </c>
      <c r="L192" s="30"/>
      <c r="M192" s="30">
        <v>69.0</v>
      </c>
      <c r="N192" s="31"/>
      <c r="O192" s="28">
        <v>337.0</v>
      </c>
      <c r="P192" s="30">
        <v>50.0</v>
      </c>
      <c r="Q192" s="30">
        <f t="shared" si="2"/>
        <v>2671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39" t="s">
        <v>394</v>
      </c>
      <c r="B193" s="39" t="s">
        <v>395</v>
      </c>
      <c r="C193" s="32" t="str">
        <f t="array" ref="C193">XLOOKUP(A193,ANSA!$A$2:$A$838,ANSA!$B$2:$B$838)</f>
        <v>C</v>
      </c>
      <c r="D193" s="30"/>
      <c r="E193" s="31" t="s">
        <v>27</v>
      </c>
      <c r="F193" s="31"/>
      <c r="G193" s="28">
        <v>32.0</v>
      </c>
      <c r="H193" s="28">
        <f t="shared" si="1"/>
        <v>-32</v>
      </c>
      <c r="I193" s="28">
        <v>-4.0</v>
      </c>
      <c r="J193" s="28">
        <v>-3.0</v>
      </c>
      <c r="K193" s="28">
        <v>4.0</v>
      </c>
      <c r="L193" s="30"/>
      <c r="M193" s="30"/>
      <c r="N193" s="31"/>
      <c r="O193" s="28">
        <v>-10.0</v>
      </c>
      <c r="P193" s="30"/>
      <c r="Q193" s="30">
        <f t="shared" si="2"/>
        <v>-45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 t="s">
        <v>396</v>
      </c>
      <c r="B194" s="28" t="s">
        <v>397</v>
      </c>
      <c r="C194" s="32" t="str">
        <f t="array" ref="C194">XLOOKUP(A194,ANSA!$A$2:$A$838,ANSA!$B$2:$B$838)</f>
        <v>L</v>
      </c>
      <c r="D194" s="30"/>
      <c r="E194" s="30" t="s">
        <v>27</v>
      </c>
      <c r="F194" s="31"/>
      <c r="G194" s="28">
        <v>2.0</v>
      </c>
      <c r="H194" s="28">
        <f t="shared" si="1"/>
        <v>-2</v>
      </c>
      <c r="I194" s="28">
        <v>-72.0</v>
      </c>
      <c r="J194" s="28"/>
      <c r="K194" s="28"/>
      <c r="L194" s="30"/>
      <c r="M194" s="30">
        <v>15.0</v>
      </c>
      <c r="N194" s="31"/>
      <c r="O194" s="28"/>
      <c r="P194" s="30"/>
      <c r="Q194" s="30">
        <f t="shared" si="2"/>
        <v>-59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 t="s">
        <v>398</v>
      </c>
      <c r="B195" s="28" t="s">
        <v>399</v>
      </c>
      <c r="C195" s="32" t="str">
        <f t="array" ref="C195">XLOOKUP(A195,ANSA!$A$2:$A$838,ANSA!$B$2:$B$838)</f>
        <v>L</v>
      </c>
      <c r="D195" s="30"/>
      <c r="E195" s="30" t="s">
        <v>45</v>
      </c>
      <c r="F195" s="30"/>
      <c r="G195" s="28"/>
      <c r="H195" s="28">
        <f t="shared" si="1"/>
        <v>0</v>
      </c>
      <c r="I195" s="28">
        <v>4.0</v>
      </c>
      <c r="J195" s="28">
        <v>5.0</v>
      </c>
      <c r="K195" s="28"/>
      <c r="L195" s="30"/>
      <c r="M195" s="30"/>
      <c r="N195" s="30"/>
      <c r="O195" s="28"/>
      <c r="P195" s="30"/>
      <c r="Q195" s="30">
        <f t="shared" si="2"/>
        <v>9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 t="s">
        <v>400</v>
      </c>
      <c r="B196" s="28" t="s">
        <v>401</v>
      </c>
      <c r="C196" s="32" t="str">
        <f t="array" ref="C196">XLOOKUP(A196,ANSA!$A$2:$A$838,ANSA!$B$2:$B$838)</f>
        <v>L</v>
      </c>
      <c r="D196" s="30"/>
      <c r="E196" s="30" t="s">
        <v>27</v>
      </c>
      <c r="F196" s="31"/>
      <c r="G196" s="28"/>
      <c r="H196" s="28">
        <f t="shared" si="1"/>
        <v>0</v>
      </c>
      <c r="I196" s="28">
        <v>5.0</v>
      </c>
      <c r="J196" s="28"/>
      <c r="K196" s="28"/>
      <c r="L196" s="30"/>
      <c r="M196" s="30">
        <v>70.0</v>
      </c>
      <c r="N196" s="30"/>
      <c r="O196" s="28"/>
      <c r="P196" s="30"/>
      <c r="Q196" s="30">
        <f t="shared" si="2"/>
        <v>75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ht="16.5" customHeight="1">
      <c r="A197" s="28" t="s">
        <v>402</v>
      </c>
      <c r="B197" s="28" t="s">
        <v>403</v>
      </c>
      <c r="C197" s="32" t="str">
        <f t="array" ref="C197">XLOOKUP(A197,ANSA!$A$2:$A$838,ANSA!$B$2:$B$838)</f>
        <v>C</v>
      </c>
      <c r="D197" s="30">
        <v>2913.0</v>
      </c>
      <c r="E197" s="30" t="s">
        <v>127</v>
      </c>
      <c r="F197" s="31"/>
      <c r="G197" s="28">
        <v>100.0</v>
      </c>
      <c r="H197" s="28">
        <f t="shared" si="1"/>
        <v>2813</v>
      </c>
      <c r="I197" s="28"/>
      <c r="J197" s="28"/>
      <c r="K197" s="28"/>
      <c r="L197" s="30"/>
      <c r="M197" s="30"/>
      <c r="N197" s="30"/>
      <c r="O197" s="28"/>
      <c r="P197" s="30"/>
      <c r="Q197" s="30">
        <f t="shared" si="2"/>
        <v>2813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39" t="s">
        <v>404</v>
      </c>
      <c r="B198" s="39" t="s">
        <v>405</v>
      </c>
      <c r="C198" s="32" t="str">
        <f t="array" ref="C198">XLOOKUP(A198,ANSA!$A$2:$A$838,ANSA!$B$2:$B$838)</f>
        <v>A</v>
      </c>
      <c r="D198" s="30"/>
      <c r="E198" s="31" t="s">
        <v>27</v>
      </c>
      <c r="F198" s="31"/>
      <c r="G198" s="28">
        <v>26.0</v>
      </c>
      <c r="H198" s="28">
        <f t="shared" si="1"/>
        <v>-26</v>
      </c>
      <c r="I198" s="28">
        <v>54.0</v>
      </c>
      <c r="J198" s="28"/>
      <c r="K198" s="28"/>
      <c r="L198" s="30">
        <v>12.0</v>
      </c>
      <c r="M198" s="30">
        <v>520.0</v>
      </c>
      <c r="N198" s="30"/>
      <c r="O198" s="28"/>
      <c r="P198" s="30">
        <v>4.0</v>
      </c>
      <c r="Q198" s="30">
        <f t="shared" si="2"/>
        <v>560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 t="s">
        <v>406</v>
      </c>
      <c r="B199" s="28" t="s">
        <v>407</v>
      </c>
      <c r="C199" s="32" t="str">
        <f t="array" ref="C199">XLOOKUP(A199,ANSA!$A$2:$A$838,ANSA!$B$2:$B$838)</f>
        <v>A</v>
      </c>
      <c r="D199" s="30"/>
      <c r="E199" s="30" t="s">
        <v>27</v>
      </c>
      <c r="F199" s="31"/>
      <c r="G199" s="28"/>
      <c r="H199" s="28">
        <f t="shared" si="1"/>
        <v>0</v>
      </c>
      <c r="I199" s="28">
        <v>28.0</v>
      </c>
      <c r="J199" s="28">
        <v>20.0</v>
      </c>
      <c r="K199" s="28">
        <v>21.0</v>
      </c>
      <c r="L199" s="30">
        <v>3.0</v>
      </c>
      <c r="M199" s="30">
        <v>45.0</v>
      </c>
      <c r="N199" s="31"/>
      <c r="O199" s="28">
        <v>13.0</v>
      </c>
      <c r="P199" s="30"/>
      <c r="Q199" s="30">
        <f t="shared" si="2"/>
        <v>130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 t="s">
        <v>408</v>
      </c>
      <c r="B200" s="28" t="s">
        <v>409</v>
      </c>
      <c r="C200" s="32" t="str">
        <f t="array" ref="C200">XLOOKUP(A200,ANSA!$A$2:$A$838,ANSA!$B$2:$B$838)</f>
        <v>A</v>
      </c>
      <c r="D200" s="30"/>
      <c r="E200" s="30" t="s">
        <v>27</v>
      </c>
      <c r="F200" s="30"/>
      <c r="G200" s="28"/>
      <c r="H200" s="28">
        <f t="shared" si="1"/>
        <v>0</v>
      </c>
      <c r="I200" s="28"/>
      <c r="J200" s="28"/>
      <c r="K200" s="28"/>
      <c r="L200" s="30"/>
      <c r="M200" s="30"/>
      <c r="N200" s="31"/>
      <c r="O200" s="28"/>
      <c r="P200" s="30">
        <v>11.0</v>
      </c>
      <c r="Q200" s="30">
        <f t="shared" si="2"/>
        <v>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39" t="s">
        <v>410</v>
      </c>
      <c r="B201" s="39" t="s">
        <v>411</v>
      </c>
      <c r="C201" s="32" t="str">
        <f t="array" ref="C201">XLOOKUP(A201,ANSA!$A$2:$A$838,ANSA!$B$2:$B$838)</f>
        <v>C</v>
      </c>
      <c r="D201" s="30"/>
      <c r="E201" s="31" t="s">
        <v>27</v>
      </c>
      <c r="F201" s="30"/>
      <c r="G201" s="28">
        <v>252.0</v>
      </c>
      <c r="H201" s="28">
        <f t="shared" si="1"/>
        <v>-252</v>
      </c>
      <c r="I201" s="28"/>
      <c r="J201" s="28"/>
      <c r="K201" s="28"/>
      <c r="L201" s="30"/>
      <c r="M201" s="30"/>
      <c r="N201" s="30"/>
      <c r="O201" s="28"/>
      <c r="P201" s="30"/>
      <c r="Q201" s="30">
        <f t="shared" si="2"/>
        <v>-252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 t="s">
        <v>412</v>
      </c>
      <c r="B202" s="28" t="s">
        <v>413</v>
      </c>
      <c r="C202" s="32" t="str">
        <f t="array" ref="C202">XLOOKUP(A202,ANSA!$A$2:$A$838,ANSA!$B$2:$B$838)</f>
        <v>B</v>
      </c>
      <c r="D202" s="35">
        <v>205.0</v>
      </c>
      <c r="E202" s="30" t="s">
        <v>27</v>
      </c>
      <c r="F202" s="31"/>
      <c r="G202" s="28">
        <v>5.0</v>
      </c>
      <c r="H202" s="28">
        <f t="shared" si="1"/>
        <v>200</v>
      </c>
      <c r="I202" s="28">
        <v>223.0</v>
      </c>
      <c r="J202" s="28">
        <v>37.0</v>
      </c>
      <c r="K202" s="28">
        <v>75.0</v>
      </c>
      <c r="L202" s="30">
        <v>144.0</v>
      </c>
      <c r="M202" s="30">
        <v>161.0</v>
      </c>
      <c r="N202" s="30"/>
      <c r="O202" s="28">
        <v>16.0</v>
      </c>
      <c r="P202" s="30">
        <v>146.0</v>
      </c>
      <c r="Q202" s="30">
        <f t="shared" si="2"/>
        <v>856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 t="s">
        <v>414</v>
      </c>
      <c r="B203" s="28" t="s">
        <v>415</v>
      </c>
      <c r="C203" s="32" t="str">
        <f t="array" ref="C203">XLOOKUP(A203,ANSA!$A$2:$A$838,ANSA!$B$2:$B$838)</f>
        <v>B</v>
      </c>
      <c r="D203" s="30"/>
      <c r="E203" s="30" t="s">
        <v>27</v>
      </c>
      <c r="F203" s="31"/>
      <c r="G203" s="28">
        <v>22.0</v>
      </c>
      <c r="H203" s="28">
        <f t="shared" si="1"/>
        <v>-22</v>
      </c>
      <c r="I203" s="28">
        <v>3.0</v>
      </c>
      <c r="J203" s="28"/>
      <c r="K203" s="28">
        <v>45.0</v>
      </c>
      <c r="L203" s="30"/>
      <c r="M203" s="30"/>
      <c r="N203" s="31"/>
      <c r="O203" s="28"/>
      <c r="P203" s="30"/>
      <c r="Q203" s="30">
        <f t="shared" si="2"/>
        <v>26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 t="s">
        <v>416</v>
      </c>
      <c r="B204" s="28" t="s">
        <v>417</v>
      </c>
      <c r="C204" s="32" t="str">
        <f t="array" ref="C204">XLOOKUP(A204,ANSA!$A$2:$A$838,ANSA!$B$2:$B$838)</f>
        <v>C</v>
      </c>
      <c r="D204" s="30">
        <v>318.0</v>
      </c>
      <c r="E204" s="30" t="s">
        <v>45</v>
      </c>
      <c r="F204" s="31"/>
      <c r="G204" s="28">
        <v>980.0</v>
      </c>
      <c r="H204" s="28">
        <f t="shared" si="1"/>
        <v>-662</v>
      </c>
      <c r="I204" s="28">
        <v>352.0</v>
      </c>
      <c r="J204" s="28"/>
      <c r="K204" s="28"/>
      <c r="L204" s="30"/>
      <c r="M204" s="30">
        <v>472.0</v>
      </c>
      <c r="N204" s="30"/>
      <c r="O204" s="28"/>
      <c r="P204" s="30"/>
      <c r="Q204" s="30">
        <f t="shared" si="2"/>
        <v>162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 t="s">
        <v>418</v>
      </c>
      <c r="B205" s="28" t="s">
        <v>419</v>
      </c>
      <c r="C205" s="32" t="str">
        <f t="array" ref="C205">XLOOKUP(A205,ANSA!$A$2:$A$838,ANSA!$B$2:$B$838)</f>
        <v>C</v>
      </c>
      <c r="D205" s="30"/>
      <c r="E205" s="30" t="s">
        <v>27</v>
      </c>
      <c r="F205" s="31"/>
      <c r="G205" s="36">
        <v>167.0</v>
      </c>
      <c r="H205" s="28">
        <f t="shared" si="1"/>
        <v>-167</v>
      </c>
      <c r="I205" s="28"/>
      <c r="J205" s="28"/>
      <c r="K205" s="28"/>
      <c r="L205" s="30"/>
      <c r="M205" s="30"/>
      <c r="N205" s="31"/>
      <c r="O205" s="28"/>
      <c r="P205" s="30"/>
      <c r="Q205" s="30">
        <f t="shared" si="2"/>
        <v>-167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>
        <v>8.6760827E7</v>
      </c>
      <c r="B206" s="28" t="s">
        <v>420</v>
      </c>
      <c r="C206" s="32" t="str">
        <f t="array" ref="C206">XLOOKUP(A206,ANSA!$A$2:$A$838,ANSA!$B$2:$B$838)</f>
        <v>C</v>
      </c>
      <c r="D206" s="30">
        <v>1152000.0</v>
      </c>
      <c r="E206" s="30" t="s">
        <v>421</v>
      </c>
      <c r="F206" s="30"/>
      <c r="G206" s="28">
        <v>6750270.0</v>
      </c>
      <c r="H206" s="28">
        <f t="shared" si="1"/>
        <v>-5598270</v>
      </c>
      <c r="I206" s="28"/>
      <c r="J206" s="28"/>
      <c r="K206" s="28"/>
      <c r="L206" s="30"/>
      <c r="M206" s="30"/>
      <c r="N206" s="30"/>
      <c r="O206" s="28"/>
      <c r="P206" s="30"/>
      <c r="Q206" s="30">
        <f t="shared" si="2"/>
        <v>-5598270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>
        <v>61457.0</v>
      </c>
      <c r="B207" s="28" t="s">
        <v>422</v>
      </c>
      <c r="C207" s="34" t="str">
        <f t="array" ref="C207">XLOOKUP(A207,ANSA!$A$2:$A$838,ANSA!$B$2:$B$838)</f>
        <v>#N/A</v>
      </c>
      <c r="D207" s="30">
        <v>145.0</v>
      </c>
      <c r="E207" s="30" t="s">
        <v>27</v>
      </c>
      <c r="F207" s="30"/>
      <c r="G207" s="28">
        <v>145.0</v>
      </c>
      <c r="H207" s="28">
        <f t="shared" si="1"/>
        <v>0</v>
      </c>
      <c r="I207" s="28"/>
      <c r="J207" s="28"/>
      <c r="K207" s="28"/>
      <c r="L207" s="30"/>
      <c r="M207" s="30"/>
      <c r="N207" s="30"/>
      <c r="O207" s="28"/>
      <c r="P207" s="30"/>
      <c r="Q207" s="30">
        <f t="shared" si="2"/>
        <v>0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>
        <v>186404.0</v>
      </c>
      <c r="B208" s="28" t="s">
        <v>423</v>
      </c>
      <c r="C208" s="34" t="str">
        <f t="array" ref="C208">XLOOKUP(A208,ANSA!$A$2:$A$838,ANSA!$B$2:$B$838)</f>
        <v>#N/A</v>
      </c>
      <c r="D208" s="31"/>
      <c r="E208" s="30" t="s">
        <v>27</v>
      </c>
      <c r="F208" s="35"/>
      <c r="G208" s="36">
        <v>34.0</v>
      </c>
      <c r="H208" s="28">
        <f t="shared" si="1"/>
        <v>-34</v>
      </c>
      <c r="I208" s="28"/>
      <c r="J208" s="28"/>
      <c r="K208" s="28"/>
      <c r="L208" s="30"/>
      <c r="M208" s="30"/>
      <c r="N208" s="30"/>
      <c r="O208" s="28"/>
      <c r="P208" s="30"/>
      <c r="Q208" s="30">
        <f t="shared" si="2"/>
        <v>-34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 t="s">
        <v>424</v>
      </c>
      <c r="B209" s="28" t="s">
        <v>425</v>
      </c>
      <c r="C209" s="32" t="str">
        <f t="array" ref="C209">XLOOKUP(A209,ANSA!$A$2:$A$838,ANSA!$B$2:$B$838)</f>
        <v>C</v>
      </c>
      <c r="D209" s="30">
        <v>741.0</v>
      </c>
      <c r="E209" s="30" t="s">
        <v>27</v>
      </c>
      <c r="F209" s="41">
        <v>451.0</v>
      </c>
      <c r="G209" s="36"/>
      <c r="H209" s="28">
        <f t="shared" si="1"/>
        <v>1192</v>
      </c>
      <c r="I209" s="28"/>
      <c r="J209" s="28"/>
      <c r="K209" s="28"/>
      <c r="L209" s="30"/>
      <c r="M209" s="30"/>
      <c r="N209" s="31"/>
      <c r="O209" s="28"/>
      <c r="P209" s="30">
        <v>1361.0</v>
      </c>
      <c r="Q209" s="30">
        <f t="shared" si="2"/>
        <v>1192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 t="s">
        <v>426</v>
      </c>
      <c r="B210" s="28" t="s">
        <v>427</v>
      </c>
      <c r="C210" s="32" t="str">
        <f t="array" ref="C210">XLOOKUP(A210,ANSA!$A$2:$A$838,ANSA!$B$2:$B$838)</f>
        <v>C</v>
      </c>
      <c r="D210" s="30"/>
      <c r="E210" s="30" t="s">
        <v>27</v>
      </c>
      <c r="F210" s="31"/>
      <c r="G210" s="28"/>
      <c r="H210" s="28">
        <f t="shared" si="1"/>
        <v>0</v>
      </c>
      <c r="I210" s="28"/>
      <c r="J210" s="28"/>
      <c r="K210" s="28">
        <v>13.0</v>
      </c>
      <c r="L210" s="30"/>
      <c r="M210" s="30"/>
      <c r="N210" s="30"/>
      <c r="O210" s="28"/>
      <c r="P210" s="30">
        <v>-19.0</v>
      </c>
      <c r="Q210" s="30">
        <f t="shared" si="2"/>
        <v>13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 t="s">
        <v>428</v>
      </c>
      <c r="B211" s="28" t="s">
        <v>429</v>
      </c>
      <c r="C211" s="32" t="str">
        <f t="array" ref="C211">XLOOKUP(A211,ANSA!$A$2:$A$838,ANSA!$B$2:$B$838)</f>
        <v>C</v>
      </c>
      <c r="D211" s="30">
        <v>600.0</v>
      </c>
      <c r="E211" s="30" t="s">
        <v>22</v>
      </c>
      <c r="F211" s="31"/>
      <c r="G211" s="28">
        <v>600.0</v>
      </c>
      <c r="H211" s="28">
        <f t="shared" si="1"/>
        <v>0</v>
      </c>
      <c r="I211" s="28"/>
      <c r="J211" s="28"/>
      <c r="K211" s="28"/>
      <c r="L211" s="30"/>
      <c r="M211" s="30"/>
      <c r="N211" s="30"/>
      <c r="O211" s="28"/>
      <c r="P211" s="30"/>
      <c r="Q211" s="30">
        <f t="shared" si="2"/>
        <v>0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 t="s">
        <v>430</v>
      </c>
      <c r="B212" s="28" t="s">
        <v>431</v>
      </c>
      <c r="C212" s="32" t="str">
        <f t="array" ref="C212">XLOOKUP(A212,ANSA!$A$2:$A$838,ANSA!$B$2:$B$838)</f>
        <v>C</v>
      </c>
      <c r="D212" s="30"/>
      <c r="E212" s="30" t="s">
        <v>22</v>
      </c>
      <c r="F212" s="35"/>
      <c r="G212" s="36">
        <v>5000.0</v>
      </c>
      <c r="H212" s="28">
        <f t="shared" si="1"/>
        <v>-5000</v>
      </c>
      <c r="I212" s="28"/>
      <c r="J212" s="28"/>
      <c r="K212" s="28"/>
      <c r="L212" s="30"/>
      <c r="M212" s="30"/>
      <c r="N212" s="30"/>
      <c r="O212" s="28"/>
      <c r="P212" s="30"/>
      <c r="Q212" s="30">
        <f t="shared" si="2"/>
        <v>-5000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 t="s">
        <v>432</v>
      </c>
      <c r="B213" s="28" t="s">
        <v>433</v>
      </c>
      <c r="C213" s="32" t="str">
        <f t="array" ref="C213">XLOOKUP(A213,ANSA!$A$2:$A$838,ANSA!$B$2:$B$838)</f>
        <v>C</v>
      </c>
      <c r="D213" s="30">
        <v>432.0</v>
      </c>
      <c r="E213" s="30" t="s">
        <v>27</v>
      </c>
      <c r="F213" s="31"/>
      <c r="G213" s="28"/>
      <c r="H213" s="28">
        <f t="shared" si="1"/>
        <v>432</v>
      </c>
      <c r="I213" s="28"/>
      <c r="J213" s="28"/>
      <c r="K213" s="28">
        <v>11.0</v>
      </c>
      <c r="L213" s="30"/>
      <c r="M213" s="30">
        <v>5.0</v>
      </c>
      <c r="N213" s="30"/>
      <c r="O213" s="28"/>
      <c r="P213" s="30"/>
      <c r="Q213" s="30">
        <f t="shared" si="2"/>
        <v>448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 t="s">
        <v>434</v>
      </c>
      <c r="B214" s="28" t="s">
        <v>435</v>
      </c>
      <c r="C214" s="32" t="str">
        <f t="array" ref="C214">XLOOKUP(A214,ANSA!$A$2:$A$838,ANSA!$B$2:$B$838)</f>
        <v>C</v>
      </c>
      <c r="D214" s="30"/>
      <c r="E214" s="30" t="s">
        <v>27</v>
      </c>
      <c r="F214" s="35"/>
      <c r="G214" s="36">
        <v>10.0</v>
      </c>
      <c r="H214" s="28">
        <f t="shared" si="1"/>
        <v>-10</v>
      </c>
      <c r="I214" s="28"/>
      <c r="J214" s="28"/>
      <c r="K214" s="28"/>
      <c r="L214" s="30"/>
      <c r="M214" s="30"/>
      <c r="N214" s="30"/>
      <c r="O214" s="28"/>
      <c r="P214" s="30"/>
      <c r="Q214" s="30">
        <f t="shared" si="2"/>
        <v>-10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 t="s">
        <v>436</v>
      </c>
      <c r="B215" s="28" t="s">
        <v>437</v>
      </c>
      <c r="C215" s="32" t="str">
        <f t="array" ref="C215">XLOOKUP(A215,ANSA!$A$2:$A$838,ANSA!$B$2:$B$838)</f>
        <v>C</v>
      </c>
      <c r="D215" s="30">
        <v>777.0</v>
      </c>
      <c r="E215" s="30" t="s">
        <v>127</v>
      </c>
      <c r="F215" s="31"/>
      <c r="G215" s="28"/>
      <c r="H215" s="28">
        <f t="shared" si="1"/>
        <v>777</v>
      </c>
      <c r="I215" s="28"/>
      <c r="J215" s="28"/>
      <c r="K215" s="28"/>
      <c r="L215" s="30"/>
      <c r="M215" s="30"/>
      <c r="N215" s="31"/>
      <c r="O215" s="28"/>
      <c r="P215" s="30"/>
      <c r="Q215" s="30">
        <f t="shared" si="2"/>
        <v>777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 t="s">
        <v>438</v>
      </c>
      <c r="B216" s="28" t="s">
        <v>439</v>
      </c>
      <c r="C216" s="32" t="str">
        <f t="array" ref="C216">XLOOKUP(A216,ANSA!$A$2:$A$838,ANSA!$B$2:$B$838)</f>
        <v>C</v>
      </c>
      <c r="D216" s="30">
        <v>53.0</v>
      </c>
      <c r="E216" s="30" t="s">
        <v>27</v>
      </c>
      <c r="F216" s="35"/>
      <c r="G216" s="36"/>
      <c r="H216" s="28">
        <f t="shared" si="1"/>
        <v>53</v>
      </c>
      <c r="I216" s="28"/>
      <c r="J216" s="28"/>
      <c r="K216" s="28"/>
      <c r="L216" s="30"/>
      <c r="M216" s="30">
        <v>5.0</v>
      </c>
      <c r="N216" s="31"/>
      <c r="O216" s="28"/>
      <c r="P216" s="30"/>
      <c r="Q216" s="30">
        <f t="shared" si="2"/>
        <v>58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 t="s">
        <v>440</v>
      </c>
      <c r="B217" s="28" t="s">
        <v>441</v>
      </c>
      <c r="C217" s="32" t="str">
        <f t="array" ref="C217">XLOOKUP(A217,ANSA!$A$2:$A$838,ANSA!$B$2:$B$838)</f>
        <v>B</v>
      </c>
      <c r="D217" s="30">
        <v>4441.0</v>
      </c>
      <c r="E217" s="30" t="s">
        <v>127</v>
      </c>
      <c r="F217" s="35"/>
      <c r="G217" s="36"/>
      <c r="H217" s="28">
        <f t="shared" si="1"/>
        <v>4441</v>
      </c>
      <c r="I217" s="28">
        <v>23.0</v>
      </c>
      <c r="J217" s="28"/>
      <c r="K217" s="28">
        <v>70.0</v>
      </c>
      <c r="L217" s="30"/>
      <c r="M217" s="30">
        <v>108.0</v>
      </c>
      <c r="N217" s="30"/>
      <c r="O217" s="28"/>
      <c r="P217" s="30">
        <v>480.0</v>
      </c>
      <c r="Q217" s="30">
        <f t="shared" si="2"/>
        <v>4642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 t="s">
        <v>442</v>
      </c>
      <c r="B218" s="28" t="s">
        <v>443</v>
      </c>
      <c r="C218" s="32" t="str">
        <f t="array" ref="C218">XLOOKUP(A218,ANSA!$A$2:$A$838,ANSA!$B$2:$B$838)</f>
        <v>B</v>
      </c>
      <c r="D218" s="30">
        <v>7777.0</v>
      </c>
      <c r="E218" s="30" t="s">
        <v>127</v>
      </c>
      <c r="F218" s="31"/>
      <c r="G218" s="36"/>
      <c r="H218" s="28">
        <f t="shared" si="1"/>
        <v>7777</v>
      </c>
      <c r="I218" s="28">
        <v>5.0</v>
      </c>
      <c r="J218" s="28"/>
      <c r="K218" s="28">
        <v>21.0</v>
      </c>
      <c r="L218" s="30"/>
      <c r="M218" s="30">
        <v>534.0</v>
      </c>
      <c r="N218" s="30"/>
      <c r="O218" s="28"/>
      <c r="P218" s="30">
        <v>142.0</v>
      </c>
      <c r="Q218" s="30">
        <f t="shared" si="2"/>
        <v>8337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 t="s">
        <v>444</v>
      </c>
      <c r="B219" s="28" t="s">
        <v>445</v>
      </c>
      <c r="C219" s="32" t="str">
        <f t="array" ref="C219">XLOOKUP(A219,ANSA!$A$2:$A$838,ANSA!$B$2:$B$838)</f>
        <v>C</v>
      </c>
      <c r="D219" s="30"/>
      <c r="E219" s="30" t="s">
        <v>45</v>
      </c>
      <c r="F219" s="38">
        <v>32.0</v>
      </c>
      <c r="G219" s="28">
        <v>500.0</v>
      </c>
      <c r="H219" s="28">
        <f t="shared" si="1"/>
        <v>-468</v>
      </c>
      <c r="I219" s="28"/>
      <c r="J219" s="28"/>
      <c r="K219" s="28"/>
      <c r="L219" s="30"/>
      <c r="M219" s="30"/>
      <c r="N219" s="30"/>
      <c r="O219" s="28"/>
      <c r="P219" s="30"/>
      <c r="Q219" s="30">
        <f t="shared" si="2"/>
        <v>-468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 t="s">
        <v>446</v>
      </c>
      <c r="B220" s="28" t="s">
        <v>447</v>
      </c>
      <c r="C220" s="32" t="str">
        <f t="array" ref="C220">XLOOKUP(A220,ANSA!$A$2:$A$838,ANSA!$B$2:$B$838)</f>
        <v>C</v>
      </c>
      <c r="D220" s="30"/>
      <c r="E220" s="30" t="s">
        <v>22</v>
      </c>
      <c r="F220" s="31"/>
      <c r="G220" s="28">
        <v>200.0</v>
      </c>
      <c r="H220" s="28">
        <f t="shared" si="1"/>
        <v>-200</v>
      </c>
      <c r="I220" s="28"/>
      <c r="J220" s="28"/>
      <c r="K220" s="28"/>
      <c r="L220" s="30"/>
      <c r="M220" s="30"/>
      <c r="N220" s="31"/>
      <c r="O220" s="28"/>
      <c r="P220" s="30"/>
      <c r="Q220" s="30">
        <f t="shared" si="2"/>
        <v>-200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 t="s">
        <v>448</v>
      </c>
      <c r="B221" s="28" t="s">
        <v>449</v>
      </c>
      <c r="C221" s="34" t="str">
        <f t="array" ref="C221">XLOOKUP(A221,ANSA!$A$2:$A$838,ANSA!$B$2:$B$838)</f>
        <v>#N/A</v>
      </c>
      <c r="D221" s="30">
        <v>8.0</v>
      </c>
      <c r="E221" s="30" t="s">
        <v>27</v>
      </c>
      <c r="F221" s="30"/>
      <c r="G221" s="28"/>
      <c r="H221" s="28">
        <f t="shared" si="1"/>
        <v>8</v>
      </c>
      <c r="I221" s="28"/>
      <c r="J221" s="28"/>
      <c r="K221" s="28"/>
      <c r="L221" s="30"/>
      <c r="M221" s="30">
        <v>35.0</v>
      </c>
      <c r="N221" s="30"/>
      <c r="O221" s="28"/>
      <c r="P221" s="30"/>
      <c r="Q221" s="30">
        <f t="shared" si="2"/>
        <v>43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 t="s">
        <v>450</v>
      </c>
      <c r="B222" s="28" t="s">
        <v>451</v>
      </c>
      <c r="C222" s="34" t="str">
        <f t="array" ref="C222">XLOOKUP(A222,ANSA!$A$2:$A$838,ANSA!$B$2:$B$838)</f>
        <v>#N/A</v>
      </c>
      <c r="D222" s="30">
        <v>32.0</v>
      </c>
      <c r="E222" s="30" t="s">
        <v>45</v>
      </c>
      <c r="F222" s="31"/>
      <c r="G222" s="28"/>
      <c r="H222" s="28">
        <f t="shared" si="1"/>
        <v>32</v>
      </c>
      <c r="I222" s="28">
        <v>14.0</v>
      </c>
      <c r="J222" s="28">
        <v>3.0</v>
      </c>
      <c r="K222" s="28"/>
      <c r="L222" s="30"/>
      <c r="M222" s="30"/>
      <c r="N222" s="30"/>
      <c r="O222" s="28"/>
      <c r="P222" s="30"/>
      <c r="Q222" s="30">
        <f t="shared" si="2"/>
        <v>49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 t="s">
        <v>452</v>
      </c>
      <c r="B223" s="28" t="s">
        <v>453</v>
      </c>
      <c r="C223" s="34" t="str">
        <f t="array" ref="C223">XLOOKUP(A223,ANSA!$A$2:$A$838,ANSA!$B$2:$B$838)</f>
        <v>#N/A</v>
      </c>
      <c r="D223" s="30">
        <v>148.0</v>
      </c>
      <c r="E223" s="30" t="s">
        <v>27</v>
      </c>
      <c r="F223" s="31"/>
      <c r="G223" s="28"/>
      <c r="H223" s="28">
        <f t="shared" si="1"/>
        <v>148</v>
      </c>
      <c r="I223" s="28"/>
      <c r="J223" s="28"/>
      <c r="K223" s="28">
        <v>49.0</v>
      </c>
      <c r="L223" s="30"/>
      <c r="M223" s="30">
        <v>28.0</v>
      </c>
      <c r="N223" s="30"/>
      <c r="O223" s="28"/>
      <c r="P223" s="30"/>
      <c r="Q223" s="30">
        <f t="shared" si="2"/>
        <v>225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 t="s">
        <v>454</v>
      </c>
      <c r="B224" s="28" t="s">
        <v>455</v>
      </c>
      <c r="C224" s="32" t="str">
        <f t="array" ref="C224">XLOOKUP(A224,ANSA!$A$2:$A$838,ANSA!$B$2:$B$838)</f>
        <v>C</v>
      </c>
      <c r="D224" s="30"/>
      <c r="E224" s="30" t="s">
        <v>27</v>
      </c>
      <c r="F224" s="31"/>
      <c r="G224" s="28">
        <v>6.0</v>
      </c>
      <c r="H224" s="28">
        <f t="shared" si="1"/>
        <v>-6</v>
      </c>
      <c r="I224" s="28"/>
      <c r="J224" s="28"/>
      <c r="K224" s="28"/>
      <c r="L224" s="30"/>
      <c r="M224" s="30"/>
      <c r="N224" s="31"/>
      <c r="O224" s="28"/>
      <c r="P224" s="30"/>
      <c r="Q224" s="30">
        <f t="shared" si="2"/>
        <v>-6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 t="s">
        <v>456</v>
      </c>
      <c r="B225" s="28" t="s">
        <v>457</v>
      </c>
      <c r="C225" s="32" t="str">
        <f t="array" ref="C225">XLOOKUP(A225,ANSA!$A$2:$A$838,ANSA!$B$2:$B$838)</f>
        <v>C</v>
      </c>
      <c r="D225" s="30"/>
      <c r="E225" s="30" t="s">
        <v>27</v>
      </c>
      <c r="F225" s="31"/>
      <c r="G225" s="28">
        <v>9.0</v>
      </c>
      <c r="H225" s="28">
        <f t="shared" si="1"/>
        <v>-9</v>
      </c>
      <c r="I225" s="28"/>
      <c r="J225" s="28"/>
      <c r="K225" s="28"/>
      <c r="L225" s="30"/>
      <c r="M225" s="30"/>
      <c r="N225" s="30"/>
      <c r="O225" s="28"/>
      <c r="P225" s="30"/>
      <c r="Q225" s="30">
        <f t="shared" si="2"/>
        <v>-9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37" t="s">
        <v>458</v>
      </c>
      <c r="B226" s="28" t="s">
        <v>459</v>
      </c>
      <c r="C226" s="32" t="str">
        <f t="array" ref="C226">XLOOKUP(A226,ANSA!$A$2:$A$838,ANSA!$B$2:$B$838)</f>
        <v>C</v>
      </c>
      <c r="D226" s="31"/>
      <c r="E226" s="31" t="s">
        <v>27</v>
      </c>
      <c r="F226" s="31"/>
      <c r="G226" s="28">
        <v>13.0</v>
      </c>
      <c r="H226" s="28">
        <f t="shared" si="1"/>
        <v>-13</v>
      </c>
      <c r="I226" s="28"/>
      <c r="J226" s="28"/>
      <c r="K226" s="28"/>
      <c r="L226" s="30"/>
      <c r="M226" s="30"/>
      <c r="N226" s="30"/>
      <c r="O226" s="28"/>
      <c r="P226" s="30"/>
      <c r="Q226" s="30">
        <f t="shared" si="2"/>
        <v>-13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 t="s">
        <v>460</v>
      </c>
      <c r="B227" s="28" t="s">
        <v>461</v>
      </c>
      <c r="C227" s="32" t="str">
        <f t="array" ref="C227">XLOOKUP(A227,ANSA!$A$2:$A$838,ANSA!$B$2:$B$838)</f>
        <v>C</v>
      </c>
      <c r="D227" s="30"/>
      <c r="E227" s="30" t="s">
        <v>27</v>
      </c>
      <c r="F227" s="35"/>
      <c r="G227" s="36">
        <v>24.0</v>
      </c>
      <c r="H227" s="28">
        <f t="shared" si="1"/>
        <v>-24</v>
      </c>
      <c r="I227" s="28"/>
      <c r="J227" s="28"/>
      <c r="K227" s="28"/>
      <c r="L227" s="30"/>
      <c r="M227" s="30"/>
      <c r="N227" s="30"/>
      <c r="O227" s="28"/>
      <c r="P227" s="30"/>
      <c r="Q227" s="30">
        <f t="shared" si="2"/>
        <v>-24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 t="s">
        <v>462</v>
      </c>
      <c r="B228" s="28" t="s">
        <v>463</v>
      </c>
      <c r="C228" s="32" t="str">
        <f t="array" ref="C228">XLOOKUP(A228,ANSA!$A$2:$A$838,ANSA!$B$2:$B$838)</f>
        <v>E</v>
      </c>
      <c r="D228" s="30"/>
      <c r="E228" s="30" t="s">
        <v>27</v>
      </c>
      <c r="F228" s="31"/>
      <c r="G228" s="28"/>
      <c r="H228" s="28">
        <f t="shared" si="1"/>
        <v>0</v>
      </c>
      <c r="I228" s="28"/>
      <c r="J228" s="28"/>
      <c r="K228" s="28"/>
      <c r="L228" s="30"/>
      <c r="M228" s="30"/>
      <c r="N228" s="30"/>
      <c r="O228" s="28"/>
      <c r="P228" s="30">
        <v>9.0</v>
      </c>
      <c r="Q228" s="30">
        <f t="shared" si="2"/>
        <v>0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 t="s">
        <v>464</v>
      </c>
      <c r="B229" s="28" t="s">
        <v>465</v>
      </c>
      <c r="C229" s="32" t="str">
        <f t="array" ref="C229">XLOOKUP(A229,ANSA!$A$2:$A$838,ANSA!$B$2:$B$838)</f>
        <v>A</v>
      </c>
      <c r="D229" s="30"/>
      <c r="E229" s="30" t="s">
        <v>27</v>
      </c>
      <c r="F229" s="31"/>
      <c r="G229" s="28"/>
      <c r="H229" s="28">
        <f t="shared" si="1"/>
        <v>0</v>
      </c>
      <c r="I229" s="28"/>
      <c r="J229" s="28"/>
      <c r="K229" s="28">
        <v>8.0</v>
      </c>
      <c r="L229" s="30"/>
      <c r="M229" s="30"/>
      <c r="N229" s="30"/>
      <c r="O229" s="28"/>
      <c r="P229" s="30">
        <v>17.0</v>
      </c>
      <c r="Q229" s="30">
        <f t="shared" si="2"/>
        <v>8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 t="s">
        <v>466</v>
      </c>
      <c r="B230" s="28" t="s">
        <v>467</v>
      </c>
      <c r="C230" s="32" t="str">
        <f t="array" ref="C230">XLOOKUP(A230,ANSA!$A$2:$A$838,ANSA!$B$2:$B$838)</f>
        <v>C</v>
      </c>
      <c r="D230" s="30"/>
      <c r="E230" s="30" t="s">
        <v>22</v>
      </c>
      <c r="F230" s="31"/>
      <c r="G230" s="28">
        <v>5000.0</v>
      </c>
      <c r="H230" s="28">
        <f t="shared" si="1"/>
        <v>-5000</v>
      </c>
      <c r="I230" s="28"/>
      <c r="J230" s="28"/>
      <c r="K230" s="28"/>
      <c r="L230" s="30"/>
      <c r="M230" s="30">
        <v>3000.0</v>
      </c>
      <c r="N230" s="31"/>
      <c r="O230" s="28"/>
      <c r="P230" s="30"/>
      <c r="Q230" s="30">
        <f t="shared" si="2"/>
        <v>-2000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 t="s">
        <v>468</v>
      </c>
      <c r="B231" s="28" t="s">
        <v>469</v>
      </c>
      <c r="C231" s="32" t="str">
        <f t="array" ref="C231">XLOOKUP(A231,ANSA!$A$2:$A$838,ANSA!$B$2:$B$838)</f>
        <v>C</v>
      </c>
      <c r="D231" s="30"/>
      <c r="E231" s="30" t="s">
        <v>22</v>
      </c>
      <c r="F231" s="30"/>
      <c r="G231" s="28"/>
      <c r="H231" s="28">
        <f t="shared" si="1"/>
        <v>0</v>
      </c>
      <c r="I231" s="28"/>
      <c r="J231" s="28"/>
      <c r="K231" s="28"/>
      <c r="L231" s="30"/>
      <c r="M231" s="30">
        <v>1000.0</v>
      </c>
      <c r="N231" s="30"/>
      <c r="O231" s="28"/>
      <c r="P231" s="30"/>
      <c r="Q231" s="30">
        <f t="shared" si="2"/>
        <v>1000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 t="s">
        <v>470</v>
      </c>
      <c r="B232" s="28" t="s">
        <v>471</v>
      </c>
      <c r="C232" s="32" t="str">
        <f t="array" ref="C232">XLOOKUP(A232,ANSA!$A$2:$A$838,ANSA!$B$2:$B$838)</f>
        <v>A</v>
      </c>
      <c r="D232" s="30">
        <v>135.0</v>
      </c>
      <c r="E232" s="30" t="s">
        <v>27</v>
      </c>
      <c r="F232" s="31"/>
      <c r="G232" s="28">
        <v>158.0</v>
      </c>
      <c r="H232" s="28">
        <f t="shared" si="1"/>
        <v>-23</v>
      </c>
      <c r="I232" s="28">
        <v>-262.0</v>
      </c>
      <c r="J232" s="28">
        <v>-15.0</v>
      </c>
      <c r="K232" s="28"/>
      <c r="L232" s="30"/>
      <c r="M232" s="30">
        <v>-22.0</v>
      </c>
      <c r="N232" s="38">
        <v>1328.0</v>
      </c>
      <c r="O232" s="28">
        <v>-112.0</v>
      </c>
      <c r="P232" s="30">
        <v>32.0</v>
      </c>
      <c r="Q232" s="30">
        <f t="shared" si="2"/>
        <v>894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 t="s">
        <v>472</v>
      </c>
      <c r="B233" s="28" t="s">
        <v>473</v>
      </c>
      <c r="C233" s="32" t="str">
        <f t="array" ref="C233">XLOOKUP(A233,ANSA!$A$2:$A$838,ANSA!$B$2:$B$838)</f>
        <v>A</v>
      </c>
      <c r="D233" s="30"/>
      <c r="E233" s="30" t="s">
        <v>27</v>
      </c>
      <c r="F233" s="31"/>
      <c r="G233" s="28">
        <v>183.0</v>
      </c>
      <c r="H233" s="28">
        <f t="shared" si="1"/>
        <v>-183</v>
      </c>
      <c r="I233" s="28">
        <v>-51.0</v>
      </c>
      <c r="J233" s="28"/>
      <c r="K233" s="28">
        <v>22.0</v>
      </c>
      <c r="L233" s="30"/>
      <c r="M233" s="30">
        <v>245.0</v>
      </c>
      <c r="N233" s="38">
        <v>874.0</v>
      </c>
      <c r="O233" s="28">
        <v>-106.0</v>
      </c>
      <c r="P233" s="30">
        <v>1.0</v>
      </c>
      <c r="Q233" s="30">
        <f t="shared" si="2"/>
        <v>801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 t="s">
        <v>474</v>
      </c>
      <c r="B234" s="28" t="s">
        <v>475</v>
      </c>
      <c r="C234" s="32" t="str">
        <f t="array" ref="C234">XLOOKUP(A234,ANSA!$A$2:$A$838,ANSA!$B$2:$B$838)</f>
        <v>C</v>
      </c>
      <c r="D234" s="30"/>
      <c r="E234" s="30" t="s">
        <v>27</v>
      </c>
      <c r="F234" s="30"/>
      <c r="G234" s="28">
        <v>84.0</v>
      </c>
      <c r="H234" s="28">
        <f t="shared" si="1"/>
        <v>-84</v>
      </c>
      <c r="I234" s="28"/>
      <c r="J234" s="28"/>
      <c r="K234" s="28"/>
      <c r="L234" s="30"/>
      <c r="M234" s="30"/>
      <c r="N234" s="30"/>
      <c r="O234" s="28"/>
      <c r="P234" s="30"/>
      <c r="Q234" s="30">
        <f t="shared" si="2"/>
        <v>-84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 t="s">
        <v>476</v>
      </c>
      <c r="B235" s="28" t="s">
        <v>477</v>
      </c>
      <c r="C235" s="32" t="str">
        <f t="array" ref="C235">XLOOKUP(A235,ANSA!$A$2:$A$838,ANSA!$B$2:$B$838)</f>
        <v>C</v>
      </c>
      <c r="D235" s="30"/>
      <c r="E235" s="30" t="s">
        <v>27</v>
      </c>
      <c r="F235" s="35"/>
      <c r="G235" s="36"/>
      <c r="H235" s="28">
        <f t="shared" si="1"/>
        <v>0</v>
      </c>
      <c r="I235" s="28">
        <v>-11.0</v>
      </c>
      <c r="J235" s="28"/>
      <c r="K235" s="28"/>
      <c r="L235" s="30"/>
      <c r="M235" s="30">
        <v>-22.0</v>
      </c>
      <c r="N235" s="30"/>
      <c r="O235" s="28"/>
      <c r="P235" s="30"/>
      <c r="Q235" s="30">
        <f t="shared" si="2"/>
        <v>-33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39" t="s">
        <v>478</v>
      </c>
      <c r="B236" s="39" t="s">
        <v>479</v>
      </c>
      <c r="C236" s="32" t="str">
        <f t="array" ref="C236">XLOOKUP(A236,ANSA!$A$2:$A$838,ANSA!$B$2:$B$838)</f>
        <v>A</v>
      </c>
      <c r="D236" s="35"/>
      <c r="E236" s="31" t="s">
        <v>27</v>
      </c>
      <c r="F236" s="31"/>
      <c r="G236" s="28">
        <v>11.0</v>
      </c>
      <c r="H236" s="28">
        <f t="shared" si="1"/>
        <v>-11</v>
      </c>
      <c r="I236" s="28">
        <v>4.0</v>
      </c>
      <c r="J236" s="28"/>
      <c r="K236" s="28">
        <v>-1.0</v>
      </c>
      <c r="L236" s="30">
        <v>58.0</v>
      </c>
      <c r="M236" s="30">
        <v>-65.0</v>
      </c>
      <c r="N236" s="30"/>
      <c r="O236" s="28"/>
      <c r="P236" s="30">
        <v>10.0</v>
      </c>
      <c r="Q236" s="30">
        <f t="shared" si="2"/>
        <v>-15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 t="s">
        <v>480</v>
      </c>
      <c r="B237" s="28" t="s">
        <v>481</v>
      </c>
      <c r="C237" s="32" t="str">
        <f t="array" ref="C237">XLOOKUP(A237,ANSA!$A$2:$A$838,ANSA!$B$2:$B$838)</f>
        <v>C</v>
      </c>
      <c r="D237" s="31">
        <v>96.0</v>
      </c>
      <c r="E237" s="30" t="s">
        <v>27</v>
      </c>
      <c r="F237" s="31"/>
      <c r="G237" s="28"/>
      <c r="H237" s="28">
        <f t="shared" si="1"/>
        <v>96</v>
      </c>
      <c r="I237" s="28">
        <v>3.0</v>
      </c>
      <c r="J237" s="28"/>
      <c r="K237" s="28"/>
      <c r="L237" s="30"/>
      <c r="M237" s="30">
        <v>6.0</v>
      </c>
      <c r="N237" s="31"/>
      <c r="O237" s="28"/>
      <c r="P237" s="30"/>
      <c r="Q237" s="30">
        <f t="shared" si="2"/>
        <v>105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 t="s">
        <v>482</v>
      </c>
      <c r="B238" s="28" t="s">
        <v>483</v>
      </c>
      <c r="C238" s="34" t="str">
        <f t="array" ref="C238">XLOOKUP(A238,ANSA!$A$2:$A$838,ANSA!$B$2:$B$838)</f>
        <v>#N/A</v>
      </c>
      <c r="D238" s="30">
        <v>724.0</v>
      </c>
      <c r="E238" s="30" t="s">
        <v>27</v>
      </c>
      <c r="F238" s="31"/>
      <c r="G238" s="28">
        <v>1250.0</v>
      </c>
      <c r="H238" s="28">
        <f t="shared" si="1"/>
        <v>-526</v>
      </c>
      <c r="I238" s="28"/>
      <c r="J238" s="28"/>
      <c r="K238" s="28"/>
      <c r="L238" s="30"/>
      <c r="M238" s="30"/>
      <c r="N238" s="31"/>
      <c r="O238" s="28"/>
      <c r="P238" s="30"/>
      <c r="Q238" s="30">
        <f t="shared" si="2"/>
        <v>-526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 t="s">
        <v>484</v>
      </c>
      <c r="B239" s="28" t="s">
        <v>485</v>
      </c>
      <c r="C239" s="32" t="str">
        <f t="array" ref="C239">XLOOKUP(A239,ANSA!$A$2:$A$838,ANSA!$B$2:$B$838)</f>
        <v>L</v>
      </c>
      <c r="D239" s="30"/>
      <c r="E239" s="30" t="s">
        <v>27</v>
      </c>
      <c r="F239" s="30"/>
      <c r="G239" s="28"/>
      <c r="H239" s="28">
        <f t="shared" si="1"/>
        <v>0</v>
      </c>
      <c r="I239" s="28">
        <v>15.0</v>
      </c>
      <c r="J239" s="28"/>
      <c r="K239" s="28">
        <v>37.0</v>
      </c>
      <c r="L239" s="30">
        <v>11.0</v>
      </c>
      <c r="M239" s="30">
        <v>61.0</v>
      </c>
      <c r="N239" s="30"/>
      <c r="O239" s="28">
        <v>-1.0</v>
      </c>
      <c r="P239" s="30">
        <v>435.0</v>
      </c>
      <c r="Q239" s="30">
        <f t="shared" si="2"/>
        <v>123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 t="s">
        <v>486</v>
      </c>
      <c r="B240" s="28" t="s">
        <v>487</v>
      </c>
      <c r="C240" s="32" t="str">
        <f t="array" ref="C240">XLOOKUP(A240,ANSA!$A$2:$A$838,ANSA!$B$2:$B$838)</f>
        <v>L</v>
      </c>
      <c r="D240" s="30">
        <v>6.0</v>
      </c>
      <c r="E240" s="30" t="s">
        <v>27</v>
      </c>
      <c r="F240" s="31"/>
      <c r="G240" s="28"/>
      <c r="H240" s="28">
        <f t="shared" si="1"/>
        <v>6</v>
      </c>
      <c r="I240" s="28">
        <v>20.0</v>
      </c>
      <c r="J240" s="28"/>
      <c r="K240" s="28"/>
      <c r="L240" s="30"/>
      <c r="M240" s="30"/>
      <c r="N240" s="30"/>
      <c r="O240" s="28"/>
      <c r="P240" s="30"/>
      <c r="Q240" s="30">
        <f t="shared" si="2"/>
        <v>26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 t="s">
        <v>488</v>
      </c>
      <c r="B241" s="28" t="s">
        <v>489</v>
      </c>
      <c r="C241" s="34" t="str">
        <f t="array" ref="C241">XLOOKUP(A241,ANSA!$A$2:$A$838,ANSA!$B$2:$B$838)</f>
        <v>#N/A</v>
      </c>
      <c r="D241" s="30">
        <v>3000.0</v>
      </c>
      <c r="E241" s="31" t="s">
        <v>22</v>
      </c>
      <c r="F241" s="31"/>
      <c r="G241" s="28"/>
      <c r="H241" s="28">
        <f t="shared" si="1"/>
        <v>3000</v>
      </c>
      <c r="I241" s="28"/>
      <c r="J241" s="28"/>
      <c r="K241" s="28"/>
      <c r="L241" s="30"/>
      <c r="M241" s="30"/>
      <c r="N241" s="30"/>
      <c r="O241" s="28"/>
      <c r="P241" s="30"/>
      <c r="Q241" s="30">
        <f t="shared" si="2"/>
        <v>3000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 t="s">
        <v>490</v>
      </c>
      <c r="B242" s="28" t="s">
        <v>491</v>
      </c>
      <c r="C242" s="32" t="str">
        <f t="array" ref="C242">XLOOKUP(A242,ANSA!$A$2:$A$838,ANSA!$B$2:$B$838)</f>
        <v>C</v>
      </c>
      <c r="D242" s="30">
        <v>3000.0</v>
      </c>
      <c r="E242" s="30" t="s">
        <v>22</v>
      </c>
      <c r="F242" s="30"/>
      <c r="G242" s="28"/>
      <c r="H242" s="28">
        <f t="shared" si="1"/>
        <v>3000</v>
      </c>
      <c r="I242" s="28"/>
      <c r="J242" s="28"/>
      <c r="K242" s="28"/>
      <c r="L242" s="30"/>
      <c r="M242" s="30"/>
      <c r="N242" s="31"/>
      <c r="O242" s="28"/>
      <c r="P242" s="30"/>
      <c r="Q242" s="30">
        <f t="shared" si="2"/>
        <v>3000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 t="s">
        <v>492</v>
      </c>
      <c r="B243" s="28" t="s">
        <v>493</v>
      </c>
      <c r="C243" s="32" t="str">
        <f t="array" ref="C243">XLOOKUP(A243,ANSA!$A$2:$A$838,ANSA!$B$2:$B$838)</f>
        <v>A</v>
      </c>
      <c r="D243" s="30">
        <v>1656.0</v>
      </c>
      <c r="E243" s="30" t="s">
        <v>127</v>
      </c>
      <c r="F243" s="35"/>
      <c r="G243" s="36"/>
      <c r="H243" s="28">
        <f t="shared" si="1"/>
        <v>1656</v>
      </c>
      <c r="I243" s="28">
        <v>14.0</v>
      </c>
      <c r="J243" s="28">
        <v>227.0</v>
      </c>
      <c r="K243" s="28"/>
      <c r="L243" s="30"/>
      <c r="M243" s="30">
        <v>56.0</v>
      </c>
      <c r="N243" s="30"/>
      <c r="O243" s="28"/>
      <c r="P243" s="30">
        <v>263.0</v>
      </c>
      <c r="Q243" s="30">
        <f t="shared" si="2"/>
        <v>1953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>
        <v>5.7101573E7</v>
      </c>
      <c r="B244" s="28" t="s">
        <v>494</v>
      </c>
      <c r="C244" s="32" t="str">
        <f t="array" ref="C244">XLOOKUP(A244,ANSA!$A$2:$A$838,ANSA!$B$2:$B$838)</f>
        <v>C</v>
      </c>
      <c r="D244" s="30">
        <v>338.0</v>
      </c>
      <c r="E244" s="30" t="s">
        <v>27</v>
      </c>
      <c r="F244" s="30"/>
      <c r="G244" s="28">
        <v>334.0</v>
      </c>
      <c r="H244" s="28">
        <f t="shared" si="1"/>
        <v>4</v>
      </c>
      <c r="I244" s="28"/>
      <c r="J244" s="28"/>
      <c r="K244" s="28"/>
      <c r="L244" s="30"/>
      <c r="M244" s="30"/>
      <c r="N244" s="30"/>
      <c r="O244" s="28"/>
      <c r="P244" s="30"/>
      <c r="Q244" s="30">
        <f t="shared" si="2"/>
        <v>4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 t="s">
        <v>495</v>
      </c>
      <c r="B245" s="28" t="s">
        <v>496</v>
      </c>
      <c r="C245" s="32" t="str">
        <f t="array" ref="C245">XLOOKUP(A245,ANSA!$A$2:$A$838,ANSA!$B$2:$B$838)</f>
        <v>A</v>
      </c>
      <c r="D245" s="30"/>
      <c r="E245" s="30" t="s">
        <v>27</v>
      </c>
      <c r="F245" s="31"/>
      <c r="G245" s="28"/>
      <c r="H245" s="28">
        <f t="shared" si="1"/>
        <v>0</v>
      </c>
      <c r="I245" s="28">
        <v>-12.0</v>
      </c>
      <c r="J245" s="28"/>
      <c r="K245" s="28"/>
      <c r="L245" s="30">
        <v>8.0</v>
      </c>
      <c r="M245" s="30">
        <v>7.0</v>
      </c>
      <c r="N245" s="31"/>
      <c r="O245" s="28">
        <v>9.0</v>
      </c>
      <c r="P245" s="30"/>
      <c r="Q245" s="30">
        <f t="shared" si="2"/>
        <v>12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 t="s">
        <v>497</v>
      </c>
      <c r="B246" s="28" t="s">
        <v>498</v>
      </c>
      <c r="C246" s="32" t="str">
        <f t="array" ref="C246">XLOOKUP(A246,ANSA!$A$2:$A$838,ANSA!$B$2:$B$838)</f>
        <v>C</v>
      </c>
      <c r="D246" s="30">
        <v>8.0</v>
      </c>
      <c r="E246" s="30" t="s">
        <v>27</v>
      </c>
      <c r="F246" s="30"/>
      <c r="G246" s="28"/>
      <c r="H246" s="28">
        <f t="shared" si="1"/>
        <v>8</v>
      </c>
      <c r="I246" s="28"/>
      <c r="J246" s="28"/>
      <c r="K246" s="28"/>
      <c r="L246" s="30"/>
      <c r="M246" s="30"/>
      <c r="N246" s="30"/>
      <c r="O246" s="28"/>
      <c r="P246" s="30"/>
      <c r="Q246" s="30">
        <f t="shared" si="2"/>
        <v>8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 t="s">
        <v>499</v>
      </c>
      <c r="B247" s="28" t="s">
        <v>500</v>
      </c>
      <c r="C247" s="32" t="str">
        <f t="array" ref="C247">XLOOKUP(A247,ANSA!$A$2:$A$838,ANSA!$B$2:$B$838)</f>
        <v>C</v>
      </c>
      <c r="D247" s="31"/>
      <c r="E247" s="31" t="s">
        <v>27</v>
      </c>
      <c r="F247" s="35"/>
      <c r="G247" s="36"/>
      <c r="H247" s="28">
        <f t="shared" si="1"/>
        <v>0</v>
      </c>
      <c r="I247" s="28"/>
      <c r="J247" s="28"/>
      <c r="K247" s="28"/>
      <c r="L247" s="30"/>
      <c r="M247" s="30">
        <v>5.0</v>
      </c>
      <c r="N247" s="30"/>
      <c r="O247" s="28"/>
      <c r="P247" s="30"/>
      <c r="Q247" s="30">
        <f t="shared" si="2"/>
        <v>5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 t="s">
        <v>501</v>
      </c>
      <c r="B248" s="28" t="s">
        <v>502</v>
      </c>
      <c r="C248" s="32" t="str">
        <f t="array" ref="C248">XLOOKUP(A248,ANSA!$A$2:$A$838,ANSA!$B$2:$B$838)</f>
        <v>C</v>
      </c>
      <c r="D248" s="30"/>
      <c r="E248" s="30" t="s">
        <v>27</v>
      </c>
      <c r="F248" s="31"/>
      <c r="G248" s="28"/>
      <c r="H248" s="28">
        <f t="shared" si="1"/>
        <v>0</v>
      </c>
      <c r="I248" s="28"/>
      <c r="J248" s="28"/>
      <c r="K248" s="28"/>
      <c r="L248" s="30"/>
      <c r="M248" s="30">
        <v>9.0</v>
      </c>
      <c r="N248" s="31"/>
      <c r="O248" s="28"/>
      <c r="P248" s="30"/>
      <c r="Q248" s="30">
        <f t="shared" si="2"/>
        <v>9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 t="s">
        <v>503</v>
      </c>
      <c r="B249" s="28" t="s">
        <v>504</v>
      </c>
      <c r="C249" s="32" t="str">
        <f t="array" ref="C249">XLOOKUP(A249,ANSA!$A$2:$A$838,ANSA!$B$2:$B$838)</f>
        <v>C</v>
      </c>
      <c r="D249" s="30"/>
      <c r="E249" s="30" t="s">
        <v>27</v>
      </c>
      <c r="F249" s="31"/>
      <c r="G249" s="28"/>
      <c r="H249" s="28">
        <f t="shared" si="1"/>
        <v>0</v>
      </c>
      <c r="I249" s="28"/>
      <c r="J249" s="28"/>
      <c r="K249" s="28"/>
      <c r="L249" s="30"/>
      <c r="M249" s="30">
        <v>1.0</v>
      </c>
      <c r="N249" s="30"/>
      <c r="O249" s="28"/>
      <c r="P249" s="30"/>
      <c r="Q249" s="30">
        <f t="shared" si="2"/>
        <v>1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 t="s">
        <v>505</v>
      </c>
      <c r="B250" s="28" t="s">
        <v>506</v>
      </c>
      <c r="C250" s="32" t="str">
        <f t="array" ref="C250">XLOOKUP(A250,ANSA!$A$2:$A$838,ANSA!$B$2:$B$838)</f>
        <v>C</v>
      </c>
      <c r="D250" s="30"/>
      <c r="E250" s="30" t="s">
        <v>27</v>
      </c>
      <c r="F250" s="31"/>
      <c r="G250" s="28"/>
      <c r="H250" s="28">
        <f t="shared" si="1"/>
        <v>0</v>
      </c>
      <c r="I250" s="28"/>
      <c r="J250" s="28"/>
      <c r="K250" s="28"/>
      <c r="L250" s="30"/>
      <c r="M250" s="30">
        <v>7.0</v>
      </c>
      <c r="N250" s="30"/>
      <c r="O250" s="28"/>
      <c r="P250" s="30"/>
      <c r="Q250" s="30">
        <f t="shared" si="2"/>
        <v>7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 t="s">
        <v>507</v>
      </c>
      <c r="B251" s="28" t="s">
        <v>508</v>
      </c>
      <c r="C251" s="32" t="str">
        <f t="array" ref="C251">XLOOKUP(A251,ANSA!$A$2:$A$838,ANSA!$B$2:$B$838)</f>
        <v>C</v>
      </c>
      <c r="D251" s="30">
        <v>84.0</v>
      </c>
      <c r="E251" s="30" t="s">
        <v>27</v>
      </c>
      <c r="F251" s="31"/>
      <c r="G251" s="28">
        <v>84.0</v>
      </c>
      <c r="H251" s="28">
        <f t="shared" si="1"/>
        <v>0</v>
      </c>
      <c r="I251" s="28"/>
      <c r="J251" s="28"/>
      <c r="K251" s="28"/>
      <c r="L251" s="30"/>
      <c r="M251" s="30"/>
      <c r="N251" s="30"/>
      <c r="O251" s="28"/>
      <c r="P251" s="30"/>
      <c r="Q251" s="30">
        <f t="shared" si="2"/>
        <v>0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 t="s">
        <v>509</v>
      </c>
      <c r="B252" s="28" t="s">
        <v>510</v>
      </c>
      <c r="C252" s="32" t="str">
        <f t="array" ref="C252">XLOOKUP(A252,ANSA!$A$2:$A$838,ANSA!$B$2:$B$838)</f>
        <v>C</v>
      </c>
      <c r="D252" s="30">
        <v>628.0</v>
      </c>
      <c r="E252" s="30" t="s">
        <v>27</v>
      </c>
      <c r="F252" s="31"/>
      <c r="G252" s="28">
        <v>628.0</v>
      </c>
      <c r="H252" s="28">
        <f t="shared" si="1"/>
        <v>0</v>
      </c>
      <c r="I252" s="28"/>
      <c r="J252" s="28"/>
      <c r="K252" s="28"/>
      <c r="L252" s="30"/>
      <c r="M252" s="30"/>
      <c r="N252" s="30"/>
      <c r="O252" s="28"/>
      <c r="P252" s="30"/>
      <c r="Q252" s="30">
        <f t="shared" si="2"/>
        <v>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 t="s">
        <v>511</v>
      </c>
      <c r="B253" s="28" t="s">
        <v>512</v>
      </c>
      <c r="C253" s="32" t="str">
        <f t="array" ref="C253">XLOOKUP(A253,ANSA!$A$2:$A$838,ANSA!$B$2:$B$838)</f>
        <v>C</v>
      </c>
      <c r="D253" s="30"/>
      <c r="E253" s="30" t="s">
        <v>27</v>
      </c>
      <c r="F253" s="31"/>
      <c r="G253" s="28">
        <v>100.0</v>
      </c>
      <c r="H253" s="28">
        <f t="shared" si="1"/>
        <v>-100</v>
      </c>
      <c r="I253" s="28"/>
      <c r="J253" s="28"/>
      <c r="K253" s="28"/>
      <c r="L253" s="30"/>
      <c r="M253" s="30"/>
      <c r="N253" s="31"/>
      <c r="O253" s="28"/>
      <c r="P253" s="30"/>
      <c r="Q253" s="30">
        <f t="shared" si="2"/>
        <v>-100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 t="s">
        <v>513</v>
      </c>
      <c r="B254" s="28" t="s">
        <v>514</v>
      </c>
      <c r="C254" s="32" t="str">
        <f t="array" ref="C254">XLOOKUP(A254,ANSA!$A$2:$A$838,ANSA!$B$2:$B$838)</f>
        <v>A</v>
      </c>
      <c r="D254" s="30"/>
      <c r="E254" s="30" t="s">
        <v>27</v>
      </c>
      <c r="F254" s="31"/>
      <c r="G254" s="28"/>
      <c r="H254" s="28">
        <f t="shared" si="1"/>
        <v>0</v>
      </c>
      <c r="I254" s="28">
        <v>5.0</v>
      </c>
      <c r="J254" s="28"/>
      <c r="K254" s="28">
        <v>-11.0</v>
      </c>
      <c r="L254" s="30"/>
      <c r="M254" s="30">
        <v>21.0</v>
      </c>
      <c r="N254" s="30"/>
      <c r="O254" s="28"/>
      <c r="P254" s="30">
        <v>13.0</v>
      </c>
      <c r="Q254" s="30">
        <f t="shared" si="2"/>
        <v>15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 t="s">
        <v>515</v>
      </c>
      <c r="B255" s="28" t="s">
        <v>516</v>
      </c>
      <c r="C255" s="32" t="str">
        <f t="array" ref="C255">XLOOKUP(A255,ANSA!$A$2:$A$838,ANSA!$B$2:$B$838)</f>
        <v>C</v>
      </c>
      <c r="D255" s="30"/>
      <c r="E255" s="30" t="s">
        <v>27</v>
      </c>
      <c r="F255" s="31"/>
      <c r="G255" s="28">
        <v>1.0</v>
      </c>
      <c r="H255" s="28">
        <f t="shared" si="1"/>
        <v>-1</v>
      </c>
      <c r="I255" s="28"/>
      <c r="J255" s="28"/>
      <c r="K255" s="28"/>
      <c r="L255" s="30"/>
      <c r="M255" s="30"/>
      <c r="N255" s="31"/>
      <c r="O255" s="28"/>
      <c r="P255" s="30"/>
      <c r="Q255" s="30">
        <f t="shared" si="2"/>
        <v>-1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 t="s">
        <v>517</v>
      </c>
      <c r="B256" s="28" t="s">
        <v>518</v>
      </c>
      <c r="C256" s="32" t="str">
        <f t="array" ref="C256">XLOOKUP(A256,ANSA!$A$2:$A$838,ANSA!$B$2:$B$838)</f>
        <v>E</v>
      </c>
      <c r="D256" s="30"/>
      <c r="E256" s="30" t="s">
        <v>27</v>
      </c>
      <c r="F256" s="30"/>
      <c r="G256" s="28"/>
      <c r="H256" s="28">
        <f t="shared" si="1"/>
        <v>0</v>
      </c>
      <c r="I256" s="28"/>
      <c r="J256" s="28"/>
      <c r="K256" s="28"/>
      <c r="L256" s="30"/>
      <c r="M256" s="30">
        <v>-5.0</v>
      </c>
      <c r="N256" s="30"/>
      <c r="O256" s="28"/>
      <c r="P256" s="30">
        <v>13.0</v>
      </c>
      <c r="Q256" s="30">
        <f t="shared" si="2"/>
        <v>-5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 t="s">
        <v>519</v>
      </c>
      <c r="B257" s="28" t="s">
        <v>520</v>
      </c>
      <c r="C257" s="32" t="str">
        <f t="array" ref="C257">XLOOKUP(A257,ANSA!$A$2:$A$838,ANSA!$B$2:$B$838)</f>
        <v>L</v>
      </c>
      <c r="D257" s="30"/>
      <c r="E257" s="30" t="s">
        <v>27</v>
      </c>
      <c r="F257" s="31"/>
      <c r="G257" s="28">
        <v>10.0</v>
      </c>
      <c r="H257" s="28">
        <f t="shared" si="1"/>
        <v>-10</v>
      </c>
      <c r="I257" s="28">
        <v>104.0</v>
      </c>
      <c r="J257" s="28"/>
      <c r="K257" s="28">
        <v>32.0</v>
      </c>
      <c r="L257" s="30">
        <v>1.0</v>
      </c>
      <c r="M257" s="30">
        <v>369.0</v>
      </c>
      <c r="N257" s="30"/>
      <c r="O257" s="28"/>
      <c r="P257" s="30">
        <v>444.0</v>
      </c>
      <c r="Q257" s="30">
        <f t="shared" si="2"/>
        <v>496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 t="s">
        <v>521</v>
      </c>
      <c r="B258" s="28" t="s">
        <v>522</v>
      </c>
      <c r="C258" s="32" t="str">
        <f t="array" ref="C258">XLOOKUP(A258,ANSA!$A$2:$A$838,ANSA!$B$2:$B$838)</f>
        <v>C</v>
      </c>
      <c r="D258" s="30"/>
      <c r="E258" s="30" t="s">
        <v>27</v>
      </c>
      <c r="F258" s="35"/>
      <c r="G258" s="36">
        <v>100.0</v>
      </c>
      <c r="H258" s="28">
        <f t="shared" si="1"/>
        <v>-100</v>
      </c>
      <c r="I258" s="28"/>
      <c r="J258" s="28"/>
      <c r="K258" s="28"/>
      <c r="L258" s="30"/>
      <c r="M258" s="30"/>
      <c r="N258" s="30"/>
      <c r="O258" s="28"/>
      <c r="P258" s="30"/>
      <c r="Q258" s="30">
        <f t="shared" si="2"/>
        <v>-100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 t="s">
        <v>523</v>
      </c>
      <c r="B259" s="28" t="s">
        <v>524</v>
      </c>
      <c r="C259" s="32" t="str">
        <f t="array" ref="C259">XLOOKUP(A259,ANSA!$A$2:$A$838,ANSA!$B$2:$B$838)</f>
        <v>C</v>
      </c>
      <c r="D259" s="30"/>
      <c r="E259" s="30" t="s">
        <v>27</v>
      </c>
      <c r="F259" s="30"/>
      <c r="G259" s="28">
        <v>75.0</v>
      </c>
      <c r="H259" s="28">
        <f t="shared" si="1"/>
        <v>-75</v>
      </c>
      <c r="I259" s="28"/>
      <c r="J259" s="28"/>
      <c r="K259" s="28"/>
      <c r="L259" s="30"/>
      <c r="M259" s="30"/>
      <c r="N259" s="30"/>
      <c r="O259" s="28"/>
      <c r="P259" s="30"/>
      <c r="Q259" s="30">
        <f t="shared" si="2"/>
        <v>-75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 t="s">
        <v>525</v>
      </c>
      <c r="B260" s="28" t="s">
        <v>526</v>
      </c>
      <c r="C260" s="32" t="str">
        <f t="array" ref="C260">XLOOKUP(A260,ANSA!$A$2:$A$838,ANSA!$B$2:$B$838)</f>
        <v>A</v>
      </c>
      <c r="D260" s="30"/>
      <c r="E260" s="30" t="s">
        <v>27</v>
      </c>
      <c r="F260" s="31"/>
      <c r="G260" s="28">
        <v>67.0</v>
      </c>
      <c r="H260" s="28">
        <f t="shared" si="1"/>
        <v>-67</v>
      </c>
      <c r="I260" s="28">
        <v>2.0</v>
      </c>
      <c r="J260" s="28">
        <v>17.0</v>
      </c>
      <c r="K260" s="28">
        <v>125.0</v>
      </c>
      <c r="L260" s="30">
        <v>14.0</v>
      </c>
      <c r="M260" s="30">
        <v>-110.0</v>
      </c>
      <c r="N260" s="30"/>
      <c r="O260" s="28">
        <v>6.0</v>
      </c>
      <c r="P260" s="30">
        <v>241.0</v>
      </c>
      <c r="Q260" s="30">
        <f t="shared" si="2"/>
        <v>-13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 t="s">
        <v>527</v>
      </c>
      <c r="B261" s="28" t="s">
        <v>528</v>
      </c>
      <c r="C261" s="32" t="str">
        <f t="array" ref="C261">XLOOKUP(A261,ANSA!$A$2:$A$838,ANSA!$B$2:$B$838)</f>
        <v>C</v>
      </c>
      <c r="D261" s="30">
        <v>18.0</v>
      </c>
      <c r="E261" s="30" t="s">
        <v>27</v>
      </c>
      <c r="F261" s="30"/>
      <c r="G261" s="28"/>
      <c r="H261" s="28">
        <f t="shared" si="1"/>
        <v>18</v>
      </c>
      <c r="I261" s="28">
        <v>36.0</v>
      </c>
      <c r="J261" s="28"/>
      <c r="K261" s="28"/>
      <c r="L261" s="30"/>
      <c r="M261" s="30">
        <v>6.0</v>
      </c>
      <c r="N261" s="30"/>
      <c r="O261" s="28"/>
      <c r="P261" s="30"/>
      <c r="Q261" s="30">
        <f t="shared" si="2"/>
        <v>60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 t="s">
        <v>529</v>
      </c>
      <c r="B262" s="28" t="s">
        <v>530</v>
      </c>
      <c r="C262" s="32" t="str">
        <f t="array" ref="C262">XLOOKUP(A262,ANSA!$A$2:$A$838,ANSA!$B$2:$B$838)</f>
        <v>C</v>
      </c>
      <c r="D262" s="30"/>
      <c r="E262" s="30" t="s">
        <v>27</v>
      </c>
      <c r="F262" s="31"/>
      <c r="G262" s="28"/>
      <c r="H262" s="28">
        <f t="shared" si="1"/>
        <v>0</v>
      </c>
      <c r="I262" s="28"/>
      <c r="J262" s="28"/>
      <c r="K262" s="28"/>
      <c r="L262" s="30"/>
      <c r="M262" s="30"/>
      <c r="N262" s="30"/>
      <c r="O262" s="28"/>
      <c r="P262" s="30">
        <v>997.0</v>
      </c>
      <c r="Q262" s="30">
        <f t="shared" si="2"/>
        <v>0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 t="s">
        <v>531</v>
      </c>
      <c r="B263" s="28" t="s">
        <v>532</v>
      </c>
      <c r="C263" s="32" t="str">
        <f t="array" ref="C263">XLOOKUP(A263,ANSA!$A$2:$A$838,ANSA!$B$2:$B$838)</f>
        <v>A</v>
      </c>
      <c r="D263" s="30"/>
      <c r="E263" s="30" t="s">
        <v>27</v>
      </c>
      <c r="F263" s="30"/>
      <c r="G263" s="28"/>
      <c r="H263" s="28">
        <f t="shared" si="1"/>
        <v>0</v>
      </c>
      <c r="I263" s="28"/>
      <c r="J263" s="28"/>
      <c r="K263" s="28">
        <v>128.0</v>
      </c>
      <c r="L263" s="30"/>
      <c r="M263" s="30">
        <v>-1.0</v>
      </c>
      <c r="N263" s="30"/>
      <c r="O263" s="28"/>
      <c r="P263" s="30">
        <v>25.0</v>
      </c>
      <c r="Q263" s="30">
        <f t="shared" si="2"/>
        <v>127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 t="s">
        <v>533</v>
      </c>
      <c r="B264" s="28" t="s">
        <v>534</v>
      </c>
      <c r="C264" s="34" t="str">
        <f t="array" ref="C264">XLOOKUP(A264,ANSA!$A$2:$A$838,ANSA!$B$2:$B$838)</f>
        <v>#N/A</v>
      </c>
      <c r="D264" s="30"/>
      <c r="E264" s="30" t="s">
        <v>27</v>
      </c>
      <c r="F264" s="31"/>
      <c r="G264" s="28">
        <v>333.0</v>
      </c>
      <c r="H264" s="28">
        <f t="shared" si="1"/>
        <v>-333</v>
      </c>
      <c r="I264" s="28"/>
      <c r="J264" s="28"/>
      <c r="K264" s="28"/>
      <c r="L264" s="30"/>
      <c r="M264" s="30"/>
      <c r="N264" s="30"/>
      <c r="O264" s="28"/>
      <c r="P264" s="30"/>
      <c r="Q264" s="30">
        <f t="shared" si="2"/>
        <v>-333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 t="s">
        <v>535</v>
      </c>
      <c r="B265" s="28" t="s">
        <v>536</v>
      </c>
      <c r="C265" s="34" t="str">
        <f t="array" ref="C265">XLOOKUP(A265,ANSA!$A$2:$A$838,ANSA!$B$2:$B$838)</f>
        <v>#N/A</v>
      </c>
      <c r="D265" s="30">
        <v>125.0</v>
      </c>
      <c r="E265" s="30" t="s">
        <v>27</v>
      </c>
      <c r="F265" s="31"/>
      <c r="G265" s="28">
        <v>125.0</v>
      </c>
      <c r="H265" s="28">
        <f t="shared" si="1"/>
        <v>0</v>
      </c>
      <c r="I265" s="28"/>
      <c r="J265" s="28"/>
      <c r="K265" s="28"/>
      <c r="L265" s="30"/>
      <c r="M265" s="30"/>
      <c r="N265" s="31"/>
      <c r="O265" s="28"/>
      <c r="P265" s="30"/>
      <c r="Q265" s="30">
        <f t="shared" si="2"/>
        <v>0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 t="s">
        <v>537</v>
      </c>
      <c r="B266" s="28" t="s">
        <v>538</v>
      </c>
      <c r="C266" s="32" t="str">
        <f t="array" ref="C266">XLOOKUP(A266,ANSA!$A$2:$A$838,ANSA!$B$2:$B$838)</f>
        <v>C</v>
      </c>
      <c r="D266" s="30"/>
      <c r="E266" s="30" t="s">
        <v>27</v>
      </c>
      <c r="F266" s="31"/>
      <c r="G266" s="28"/>
      <c r="H266" s="28">
        <f t="shared" si="1"/>
        <v>0</v>
      </c>
      <c r="I266" s="28">
        <v>-10.0</v>
      </c>
      <c r="J266" s="28"/>
      <c r="K266" s="28">
        <v>-8.0</v>
      </c>
      <c r="L266" s="30">
        <v>9.0</v>
      </c>
      <c r="M266" s="30">
        <v>3.0</v>
      </c>
      <c r="N266" s="31"/>
      <c r="O266" s="28"/>
      <c r="P266" s="30"/>
      <c r="Q266" s="30">
        <f t="shared" si="2"/>
        <v>-6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>
        <v>4005723.0</v>
      </c>
      <c r="B267" s="28" t="s">
        <v>539</v>
      </c>
      <c r="C267" s="32" t="str">
        <f t="array" ref="C267">XLOOKUP(A267,ANSA!$A$2:$A$838,ANSA!$B$2:$B$838)</f>
        <v>C</v>
      </c>
      <c r="D267" s="30"/>
      <c r="E267" s="30" t="s">
        <v>27</v>
      </c>
      <c r="F267" s="31"/>
      <c r="G267" s="28">
        <v>167.0</v>
      </c>
      <c r="H267" s="28">
        <f t="shared" si="1"/>
        <v>-167</v>
      </c>
      <c r="I267" s="28"/>
      <c r="J267" s="28"/>
      <c r="K267" s="28"/>
      <c r="L267" s="30"/>
      <c r="M267" s="30"/>
      <c r="N267" s="30"/>
      <c r="O267" s="28"/>
      <c r="P267" s="30"/>
      <c r="Q267" s="30">
        <f t="shared" si="2"/>
        <v>-167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 t="s">
        <v>540</v>
      </c>
      <c r="B268" s="28" t="s">
        <v>541</v>
      </c>
      <c r="C268" s="32" t="str">
        <f t="array" ref="C268">XLOOKUP(A268,ANSA!$A$2:$A$838,ANSA!$B$2:$B$838)</f>
        <v>C</v>
      </c>
      <c r="D268" s="30">
        <v>162.0</v>
      </c>
      <c r="E268" s="30" t="s">
        <v>27</v>
      </c>
      <c r="F268" s="31"/>
      <c r="G268" s="28"/>
      <c r="H268" s="28">
        <f t="shared" si="1"/>
        <v>162</v>
      </c>
      <c r="I268" s="28"/>
      <c r="J268" s="28"/>
      <c r="K268" s="28"/>
      <c r="L268" s="30"/>
      <c r="M268" s="30"/>
      <c r="N268" s="30"/>
      <c r="O268" s="28"/>
      <c r="P268" s="30"/>
      <c r="Q268" s="30">
        <f t="shared" si="2"/>
        <v>162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 t="s">
        <v>542</v>
      </c>
      <c r="B269" s="28" t="s">
        <v>543</v>
      </c>
      <c r="C269" s="32" t="str">
        <f t="array" ref="C269">XLOOKUP(A269,ANSA!$A$2:$A$838,ANSA!$B$2:$B$838)</f>
        <v>C</v>
      </c>
      <c r="D269" s="31">
        <v>1103.0</v>
      </c>
      <c r="E269" s="30" t="s">
        <v>127</v>
      </c>
      <c r="F269" s="35"/>
      <c r="G269" s="36"/>
      <c r="H269" s="28">
        <f t="shared" si="1"/>
        <v>1103</v>
      </c>
      <c r="I269" s="28"/>
      <c r="J269" s="28">
        <v>-1088.0</v>
      </c>
      <c r="K269" s="28"/>
      <c r="L269" s="30"/>
      <c r="M269" s="30"/>
      <c r="N269" s="30"/>
      <c r="O269" s="28"/>
      <c r="P269" s="30"/>
      <c r="Q269" s="30">
        <f t="shared" si="2"/>
        <v>15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 t="s">
        <v>544</v>
      </c>
      <c r="B270" s="28" t="s">
        <v>545</v>
      </c>
      <c r="C270" s="32" t="str">
        <f t="array" ref="C270">XLOOKUP(A270,ANSA!$A$2:$A$838,ANSA!$B$2:$B$838)</f>
        <v>A</v>
      </c>
      <c r="D270" s="30"/>
      <c r="E270" s="31" t="s">
        <v>27</v>
      </c>
      <c r="F270" s="31"/>
      <c r="G270" s="28"/>
      <c r="H270" s="28">
        <f t="shared" si="1"/>
        <v>0</v>
      </c>
      <c r="I270" s="28">
        <v>18.0</v>
      </c>
      <c r="J270" s="28">
        <v>10.0</v>
      </c>
      <c r="K270" s="28">
        <v>32.0</v>
      </c>
      <c r="L270" s="30"/>
      <c r="M270" s="30">
        <v>66.0</v>
      </c>
      <c r="N270" s="30"/>
      <c r="O270" s="28">
        <v>15.0</v>
      </c>
      <c r="P270" s="30">
        <v>136.0</v>
      </c>
      <c r="Q270" s="30">
        <f t="shared" si="2"/>
        <v>141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 t="s">
        <v>546</v>
      </c>
      <c r="B271" s="28" t="s">
        <v>547</v>
      </c>
      <c r="C271" s="34" t="str">
        <f t="array" ref="C271">XLOOKUP(A271,ANSA!$A$2:$A$838,ANSA!$B$2:$B$838)</f>
        <v>#N/A</v>
      </c>
      <c r="D271" s="30">
        <v>10.0</v>
      </c>
      <c r="E271" s="30" t="s">
        <v>27</v>
      </c>
      <c r="F271" s="31"/>
      <c r="G271" s="28"/>
      <c r="H271" s="28">
        <f t="shared" si="1"/>
        <v>10</v>
      </c>
      <c r="I271" s="28">
        <v>223.0</v>
      </c>
      <c r="J271" s="28"/>
      <c r="K271" s="28">
        <v>5.0</v>
      </c>
      <c r="L271" s="30">
        <v>15.0</v>
      </c>
      <c r="M271" s="30"/>
      <c r="N271" s="30"/>
      <c r="O271" s="28"/>
      <c r="P271" s="30"/>
      <c r="Q271" s="30">
        <f t="shared" si="2"/>
        <v>253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 t="s">
        <v>548</v>
      </c>
      <c r="B272" s="28" t="s">
        <v>549</v>
      </c>
      <c r="C272" s="34" t="str">
        <f t="array" ref="C272">XLOOKUP(A272,ANSA!$A$2:$A$838,ANSA!$B$2:$B$838)</f>
        <v>#N/A</v>
      </c>
      <c r="D272" s="30">
        <v>2.0</v>
      </c>
      <c r="E272" s="30" t="s">
        <v>27</v>
      </c>
      <c r="F272" s="35"/>
      <c r="G272" s="36"/>
      <c r="H272" s="28">
        <f t="shared" si="1"/>
        <v>2</v>
      </c>
      <c r="I272" s="28">
        <v>-12.0</v>
      </c>
      <c r="J272" s="28"/>
      <c r="K272" s="28">
        <v>-16.0</v>
      </c>
      <c r="L272" s="30"/>
      <c r="M272" s="30"/>
      <c r="N272" s="31"/>
      <c r="O272" s="28"/>
      <c r="P272" s="30">
        <v>3.0</v>
      </c>
      <c r="Q272" s="30">
        <f t="shared" si="2"/>
        <v>-26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 t="s">
        <v>550</v>
      </c>
      <c r="B273" s="28" t="s">
        <v>551</v>
      </c>
      <c r="C273" s="34" t="str">
        <f t="array" ref="C273">XLOOKUP(A273,ANSA!$A$2:$A$838,ANSA!$B$2:$B$838)</f>
        <v>#N/A</v>
      </c>
      <c r="D273" s="31">
        <v>9.0</v>
      </c>
      <c r="E273" s="30" t="s">
        <v>127</v>
      </c>
      <c r="F273" s="31"/>
      <c r="G273" s="28"/>
      <c r="H273" s="28">
        <f t="shared" si="1"/>
        <v>9</v>
      </c>
      <c r="I273" s="28"/>
      <c r="J273" s="28"/>
      <c r="K273" s="28"/>
      <c r="L273" s="30"/>
      <c r="M273" s="30"/>
      <c r="N273" s="30"/>
      <c r="O273" s="28"/>
      <c r="P273" s="30"/>
      <c r="Q273" s="30">
        <f t="shared" si="2"/>
        <v>9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 t="s">
        <v>552</v>
      </c>
      <c r="B274" s="28" t="s">
        <v>553</v>
      </c>
      <c r="C274" s="32" t="str">
        <f t="array" ref="C274">XLOOKUP(A274,ANSA!$A$2:$A$838,ANSA!$B$2:$B$838)</f>
        <v>A</v>
      </c>
      <c r="D274" s="30">
        <v>244.0</v>
      </c>
      <c r="E274" s="30" t="s">
        <v>27</v>
      </c>
      <c r="F274" s="30"/>
      <c r="G274" s="28">
        <v>11.0</v>
      </c>
      <c r="H274" s="28">
        <f t="shared" si="1"/>
        <v>233</v>
      </c>
      <c r="I274" s="28">
        <v>62.0</v>
      </c>
      <c r="J274" s="28"/>
      <c r="K274" s="28">
        <v>20.0</v>
      </c>
      <c r="L274" s="30">
        <v>9.0</v>
      </c>
      <c r="M274" s="30">
        <v>164.0</v>
      </c>
      <c r="N274" s="30"/>
      <c r="O274" s="28">
        <v>33.0</v>
      </c>
      <c r="P274" s="30">
        <v>69.0</v>
      </c>
      <c r="Q274" s="30">
        <f t="shared" si="2"/>
        <v>521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 t="s">
        <v>554</v>
      </c>
      <c r="B275" s="28" t="s">
        <v>555</v>
      </c>
      <c r="C275" s="32" t="str">
        <f t="array" ref="C275">XLOOKUP(A275,ANSA!$A$2:$A$838,ANSA!$B$2:$B$838)</f>
        <v>A</v>
      </c>
      <c r="D275" s="30"/>
      <c r="E275" s="30" t="s">
        <v>27</v>
      </c>
      <c r="F275" s="31"/>
      <c r="G275" s="28">
        <v>1.0</v>
      </c>
      <c r="H275" s="28">
        <f t="shared" si="1"/>
        <v>-1</v>
      </c>
      <c r="I275" s="28">
        <v>-89.0</v>
      </c>
      <c r="J275" s="28"/>
      <c r="K275" s="28">
        <v>5.0</v>
      </c>
      <c r="L275" s="30"/>
      <c r="M275" s="30">
        <v>-6.0</v>
      </c>
      <c r="N275" s="30"/>
      <c r="O275" s="28"/>
      <c r="P275" s="30">
        <v>70.0</v>
      </c>
      <c r="Q275" s="30">
        <f t="shared" si="2"/>
        <v>-91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 t="s">
        <v>556</v>
      </c>
      <c r="B276" s="28" t="s">
        <v>557</v>
      </c>
      <c r="C276" s="32" t="str">
        <f t="array" ref="C276">XLOOKUP(A276,ANSA!$A$2:$A$838,ANSA!$B$2:$B$838)</f>
        <v>E</v>
      </c>
      <c r="D276" s="30">
        <v>78.0</v>
      </c>
      <c r="E276" s="31" t="s">
        <v>27</v>
      </c>
      <c r="F276" s="31"/>
      <c r="G276" s="28"/>
      <c r="H276" s="28">
        <f t="shared" si="1"/>
        <v>78</v>
      </c>
      <c r="I276" s="28"/>
      <c r="J276" s="28"/>
      <c r="K276" s="28"/>
      <c r="L276" s="30"/>
      <c r="M276" s="30"/>
      <c r="N276" s="30"/>
      <c r="O276" s="28"/>
      <c r="P276" s="30"/>
      <c r="Q276" s="30">
        <f t="shared" si="2"/>
        <v>78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 t="s">
        <v>558</v>
      </c>
      <c r="B277" s="28" t="s">
        <v>559</v>
      </c>
      <c r="C277" s="32" t="str">
        <f t="array" ref="C277">XLOOKUP(A277,ANSA!$A$2:$A$838,ANSA!$B$2:$B$838)</f>
        <v>C</v>
      </c>
      <c r="D277" s="30"/>
      <c r="E277" s="30" t="s">
        <v>27</v>
      </c>
      <c r="F277" s="31"/>
      <c r="G277" s="28">
        <v>100.0</v>
      </c>
      <c r="H277" s="28">
        <f t="shared" si="1"/>
        <v>-100</v>
      </c>
      <c r="I277" s="28"/>
      <c r="J277" s="28"/>
      <c r="K277" s="28"/>
      <c r="L277" s="30"/>
      <c r="M277" s="30"/>
      <c r="N277" s="30"/>
      <c r="O277" s="28"/>
      <c r="P277" s="30"/>
      <c r="Q277" s="30">
        <f t="shared" si="2"/>
        <v>-100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 t="s">
        <v>560</v>
      </c>
      <c r="B278" s="28" t="s">
        <v>561</v>
      </c>
      <c r="C278" s="32" t="str">
        <f t="array" ref="C278">XLOOKUP(A278,ANSA!$A$2:$A$838,ANSA!$B$2:$B$838)</f>
        <v>C</v>
      </c>
      <c r="D278" s="30"/>
      <c r="E278" s="30" t="s">
        <v>27</v>
      </c>
      <c r="F278" s="30"/>
      <c r="G278" s="36">
        <v>95.0</v>
      </c>
      <c r="H278" s="28">
        <f t="shared" si="1"/>
        <v>-95</v>
      </c>
      <c r="I278" s="28"/>
      <c r="J278" s="28"/>
      <c r="K278" s="28"/>
      <c r="L278" s="30"/>
      <c r="M278" s="30"/>
      <c r="N278" s="30"/>
      <c r="O278" s="28"/>
      <c r="P278" s="30"/>
      <c r="Q278" s="30">
        <f t="shared" si="2"/>
        <v>-95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 t="s">
        <v>562</v>
      </c>
      <c r="B279" s="28" t="s">
        <v>563</v>
      </c>
      <c r="C279" s="34" t="str">
        <f t="array" ref="C279">XLOOKUP(A279,ANSA!$A$2:$A$838,ANSA!$B$2:$B$838)</f>
        <v>#N/A</v>
      </c>
      <c r="D279" s="30"/>
      <c r="E279" s="30" t="s">
        <v>27</v>
      </c>
      <c r="F279" s="30"/>
      <c r="G279" s="28">
        <v>67.0</v>
      </c>
      <c r="H279" s="28">
        <f t="shared" si="1"/>
        <v>-67</v>
      </c>
      <c r="I279" s="28"/>
      <c r="J279" s="28"/>
      <c r="K279" s="28"/>
      <c r="L279" s="30"/>
      <c r="M279" s="30"/>
      <c r="N279" s="30"/>
      <c r="O279" s="28"/>
      <c r="P279" s="30"/>
      <c r="Q279" s="30">
        <f t="shared" si="2"/>
        <v>-67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 t="s">
        <v>564</v>
      </c>
      <c r="B280" s="28" t="s">
        <v>565</v>
      </c>
      <c r="C280" s="32" t="str">
        <f t="array" ref="C280">XLOOKUP(A280,ANSA!$A$2:$A$838,ANSA!$B$2:$B$838)</f>
        <v>C</v>
      </c>
      <c r="D280" s="30"/>
      <c r="E280" s="30" t="s">
        <v>27</v>
      </c>
      <c r="F280" s="31"/>
      <c r="G280" s="28">
        <v>100.0</v>
      </c>
      <c r="H280" s="28">
        <f t="shared" si="1"/>
        <v>-100</v>
      </c>
      <c r="I280" s="28"/>
      <c r="J280" s="28"/>
      <c r="K280" s="28"/>
      <c r="L280" s="30"/>
      <c r="M280" s="30"/>
      <c r="N280" s="30"/>
      <c r="O280" s="28"/>
      <c r="P280" s="30"/>
      <c r="Q280" s="30">
        <f t="shared" si="2"/>
        <v>-100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 t="s">
        <v>566</v>
      </c>
      <c r="B281" s="28" t="s">
        <v>567</v>
      </c>
      <c r="C281" s="34" t="str">
        <f t="array" ref="C281">XLOOKUP(A281,ANSA!$A$2:$A$838,ANSA!$B$2:$B$838)</f>
        <v>#N/A</v>
      </c>
      <c r="D281" s="31"/>
      <c r="E281" s="30" t="s">
        <v>27</v>
      </c>
      <c r="F281" s="35"/>
      <c r="G281" s="36"/>
      <c r="H281" s="28">
        <f t="shared" si="1"/>
        <v>0</v>
      </c>
      <c r="I281" s="28">
        <v>-38.0</v>
      </c>
      <c r="J281" s="28"/>
      <c r="K281" s="28"/>
      <c r="L281" s="30"/>
      <c r="M281" s="30">
        <v>-34.0</v>
      </c>
      <c r="N281" s="30"/>
      <c r="O281" s="28"/>
      <c r="P281" s="30"/>
      <c r="Q281" s="30">
        <f t="shared" si="2"/>
        <v>-72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 t="s">
        <v>568</v>
      </c>
      <c r="B282" s="28" t="s">
        <v>569</v>
      </c>
      <c r="C282" s="32" t="str">
        <f t="array" ref="C282">XLOOKUP(A282,ANSA!$A$2:$A$838,ANSA!$B$2:$B$838)</f>
        <v>C</v>
      </c>
      <c r="D282" s="30"/>
      <c r="E282" s="30" t="s">
        <v>27</v>
      </c>
      <c r="F282" s="31"/>
      <c r="G282" s="28">
        <v>209.0</v>
      </c>
      <c r="H282" s="28">
        <f t="shared" si="1"/>
        <v>-209</v>
      </c>
      <c r="I282" s="28"/>
      <c r="J282" s="28"/>
      <c r="K282" s="28"/>
      <c r="L282" s="30"/>
      <c r="M282" s="30"/>
      <c r="N282" s="30"/>
      <c r="O282" s="28"/>
      <c r="P282" s="30"/>
      <c r="Q282" s="30">
        <f t="shared" si="2"/>
        <v>-209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 t="s">
        <v>570</v>
      </c>
      <c r="B283" s="28" t="s">
        <v>571</v>
      </c>
      <c r="C283" s="34" t="str">
        <f t="array" ref="C283">XLOOKUP(A283,ANSA!$A$2:$A$838,ANSA!$B$2:$B$838)</f>
        <v>#N/A</v>
      </c>
      <c r="D283" s="30">
        <v>1.0</v>
      </c>
      <c r="E283" s="30" t="s">
        <v>27</v>
      </c>
      <c r="F283" s="31"/>
      <c r="G283" s="28"/>
      <c r="H283" s="28">
        <f t="shared" si="1"/>
        <v>1</v>
      </c>
      <c r="I283" s="28">
        <v>21.0</v>
      </c>
      <c r="J283" s="28"/>
      <c r="K283" s="28">
        <v>10.0</v>
      </c>
      <c r="L283" s="30"/>
      <c r="M283" s="30">
        <v>16.0</v>
      </c>
      <c r="N283" s="30"/>
      <c r="O283" s="28"/>
      <c r="P283" s="30">
        <v>15.0</v>
      </c>
      <c r="Q283" s="30">
        <f t="shared" si="2"/>
        <v>48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 t="s">
        <v>572</v>
      </c>
      <c r="B284" s="28" t="s">
        <v>573</v>
      </c>
      <c r="C284" s="32" t="str">
        <f t="array" ref="C284">XLOOKUP(A284,ANSA!$A$2:$A$838,ANSA!$B$2:$B$838)</f>
        <v>B</v>
      </c>
      <c r="D284" s="30"/>
      <c r="E284" s="30" t="s">
        <v>27</v>
      </c>
      <c r="F284" s="31"/>
      <c r="G284" s="28">
        <v>15.0</v>
      </c>
      <c r="H284" s="28">
        <f t="shared" si="1"/>
        <v>-15</v>
      </c>
      <c r="I284" s="28"/>
      <c r="J284" s="28">
        <v>-3.0</v>
      </c>
      <c r="K284" s="28"/>
      <c r="L284" s="30"/>
      <c r="M284" s="30">
        <v>-2.0</v>
      </c>
      <c r="N284" s="30"/>
      <c r="O284" s="28"/>
      <c r="P284" s="30"/>
      <c r="Q284" s="30">
        <f t="shared" si="2"/>
        <v>-20</v>
      </c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 t="s">
        <v>574</v>
      </c>
      <c r="B285" s="28" t="s">
        <v>575</v>
      </c>
      <c r="C285" s="32" t="str">
        <f t="array" ref="C285">XLOOKUP(A285,ANSA!$A$2:$A$838,ANSA!$B$2:$B$838)</f>
        <v>B</v>
      </c>
      <c r="D285" s="30"/>
      <c r="E285" s="30" t="s">
        <v>27</v>
      </c>
      <c r="F285" s="31"/>
      <c r="G285" s="28">
        <v>36.0</v>
      </c>
      <c r="H285" s="28">
        <f t="shared" si="1"/>
        <v>-36</v>
      </c>
      <c r="I285" s="28">
        <v>-20.0</v>
      </c>
      <c r="J285" s="28">
        <v>-5.0</v>
      </c>
      <c r="K285" s="28">
        <v>44.0</v>
      </c>
      <c r="L285" s="30"/>
      <c r="M285" s="30">
        <v>-26.0</v>
      </c>
      <c r="N285" s="31"/>
      <c r="O285" s="28">
        <v>-5.0</v>
      </c>
      <c r="P285" s="30">
        <v>20.0</v>
      </c>
      <c r="Q285" s="30">
        <f t="shared" si="2"/>
        <v>-48</v>
      </c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 t="s">
        <v>576</v>
      </c>
      <c r="B286" s="28" t="s">
        <v>577</v>
      </c>
      <c r="C286" s="32" t="str">
        <f t="array" ref="C286">XLOOKUP(A286,ANSA!$A$2:$A$838,ANSA!$B$2:$B$838)</f>
        <v>B</v>
      </c>
      <c r="D286" s="30"/>
      <c r="E286" s="30" t="s">
        <v>27</v>
      </c>
      <c r="F286" s="30"/>
      <c r="G286" s="28"/>
      <c r="H286" s="28">
        <f t="shared" si="1"/>
        <v>0</v>
      </c>
      <c r="I286" s="28"/>
      <c r="J286" s="28">
        <v>20.0</v>
      </c>
      <c r="K286" s="28"/>
      <c r="L286" s="30"/>
      <c r="M286" s="30">
        <v>10.0</v>
      </c>
      <c r="N286" s="31"/>
      <c r="O286" s="28"/>
      <c r="P286" s="30"/>
      <c r="Q286" s="30">
        <f t="shared" si="2"/>
        <v>30</v>
      </c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 t="s">
        <v>578</v>
      </c>
      <c r="B287" s="28" t="s">
        <v>579</v>
      </c>
      <c r="C287" s="32" t="str">
        <f t="array" ref="C287">XLOOKUP(A287,ANSA!$A$2:$A$838,ANSA!$B$2:$B$838)</f>
        <v>A</v>
      </c>
      <c r="D287" s="30"/>
      <c r="E287" s="30" t="s">
        <v>27</v>
      </c>
      <c r="F287" s="31"/>
      <c r="G287" s="28">
        <v>2.0</v>
      </c>
      <c r="H287" s="28">
        <f t="shared" si="1"/>
        <v>-2</v>
      </c>
      <c r="I287" s="28">
        <v>-13.0</v>
      </c>
      <c r="J287" s="28"/>
      <c r="K287" s="28">
        <v>72.0</v>
      </c>
      <c r="L287" s="30">
        <v>25.0</v>
      </c>
      <c r="M287" s="30">
        <v>-12.0</v>
      </c>
      <c r="N287" s="31"/>
      <c r="O287" s="28">
        <v>5.0</v>
      </c>
      <c r="P287" s="30">
        <v>377.0</v>
      </c>
      <c r="Q287" s="30">
        <f t="shared" si="2"/>
        <v>75</v>
      </c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>
        <v>50007.0</v>
      </c>
      <c r="B288" s="28" t="s">
        <v>580</v>
      </c>
      <c r="C288" s="32" t="str">
        <f t="array" ref="C288">XLOOKUP(A288,ANSA!$A$2:$A$838,ANSA!$B$2:$B$838)</f>
        <v>C</v>
      </c>
      <c r="D288" s="30">
        <v>117.0</v>
      </c>
      <c r="E288" s="30" t="s">
        <v>27</v>
      </c>
      <c r="F288" s="30"/>
      <c r="G288" s="28">
        <v>117.0</v>
      </c>
      <c r="H288" s="28">
        <f t="shared" si="1"/>
        <v>0</v>
      </c>
      <c r="I288" s="28"/>
      <c r="J288" s="28"/>
      <c r="K288" s="28"/>
      <c r="L288" s="30"/>
      <c r="M288" s="30"/>
      <c r="N288" s="30"/>
      <c r="O288" s="28"/>
      <c r="P288" s="30"/>
      <c r="Q288" s="30">
        <f t="shared" si="2"/>
        <v>0</v>
      </c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 t="s">
        <v>581</v>
      </c>
      <c r="B289" s="28" t="s">
        <v>582</v>
      </c>
      <c r="C289" s="34" t="str">
        <f t="array" ref="C289">XLOOKUP(A289,ANSA!$A$2:$A$838,ANSA!$B$2:$B$838)</f>
        <v>#N/A</v>
      </c>
      <c r="D289" s="30">
        <v>253.0</v>
      </c>
      <c r="E289" s="30" t="s">
        <v>27</v>
      </c>
      <c r="F289" s="30"/>
      <c r="G289" s="28"/>
      <c r="H289" s="28">
        <f t="shared" si="1"/>
        <v>253</v>
      </c>
      <c r="I289" s="28"/>
      <c r="J289" s="28"/>
      <c r="K289" s="28"/>
      <c r="L289" s="30"/>
      <c r="M289" s="30"/>
      <c r="N289" s="30"/>
      <c r="O289" s="28"/>
      <c r="P289" s="30"/>
      <c r="Q289" s="30">
        <f t="shared" si="2"/>
        <v>253</v>
      </c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 t="s">
        <v>583</v>
      </c>
      <c r="B290" s="28" t="s">
        <v>584</v>
      </c>
      <c r="C290" s="42" t="str">
        <f t="array" ref="C290">XLOOKUP(A290,ANSA!$A$2:$A$838,ANSA!$B$2:$B$838)</f>
        <v>B</v>
      </c>
      <c r="D290" s="43">
        <v>57.0</v>
      </c>
      <c r="E290" s="43" t="s">
        <v>27</v>
      </c>
      <c r="F290" s="43"/>
      <c r="G290" s="28"/>
      <c r="H290" s="28">
        <f t="shared" si="1"/>
        <v>57</v>
      </c>
      <c r="I290" s="28">
        <v>30.0</v>
      </c>
      <c r="J290" s="28">
        <v>1.0</v>
      </c>
      <c r="K290" s="28">
        <v>34.0</v>
      </c>
      <c r="L290" s="30"/>
      <c r="M290" s="43">
        <v>49.0</v>
      </c>
      <c r="N290" s="43"/>
      <c r="O290" s="28">
        <v>2.0</v>
      </c>
      <c r="P290" s="30">
        <v>125.0</v>
      </c>
      <c r="Q290" s="43">
        <f t="shared" si="2"/>
        <v>173</v>
      </c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5"/>
      <c r="U391" s="45"/>
      <c r="V391" s="45"/>
      <c r="W391" s="45"/>
      <c r="X391" s="45"/>
      <c r="Y391" s="45"/>
      <c r="Z391" s="45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5"/>
      <c r="U392" s="45"/>
      <c r="V392" s="45"/>
      <c r="W392" s="45"/>
      <c r="X392" s="45"/>
      <c r="Y392" s="45"/>
      <c r="Z392" s="45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5"/>
      <c r="U393" s="45"/>
      <c r="V393" s="45"/>
      <c r="W393" s="45"/>
      <c r="X393" s="45"/>
      <c r="Y393" s="45"/>
      <c r="Z393" s="45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5"/>
      <c r="U394" s="45"/>
      <c r="V394" s="45"/>
      <c r="W394" s="45"/>
      <c r="X394" s="45"/>
      <c r="Y394" s="45"/>
      <c r="Z394" s="45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5"/>
      <c r="U395" s="45"/>
      <c r="V395" s="45"/>
      <c r="W395" s="45"/>
      <c r="X395" s="45"/>
      <c r="Y395" s="45"/>
      <c r="Z395" s="45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5"/>
      <c r="U396" s="45"/>
      <c r="V396" s="45"/>
      <c r="W396" s="45"/>
      <c r="X396" s="45"/>
      <c r="Y396" s="45"/>
      <c r="Z396" s="45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5"/>
      <c r="U397" s="45"/>
      <c r="V397" s="45"/>
      <c r="W397" s="45"/>
      <c r="X397" s="45"/>
      <c r="Y397" s="45"/>
      <c r="Z397" s="45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5"/>
      <c r="U398" s="45"/>
      <c r="V398" s="45"/>
      <c r="W398" s="45"/>
      <c r="X398" s="45"/>
      <c r="Y398" s="45"/>
      <c r="Z398" s="45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5"/>
      <c r="U399" s="45"/>
      <c r="V399" s="45"/>
      <c r="W399" s="45"/>
      <c r="X399" s="45"/>
      <c r="Y399" s="45"/>
      <c r="Z399" s="45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5"/>
      <c r="U400" s="45"/>
      <c r="V400" s="45"/>
      <c r="W400" s="45"/>
      <c r="X400" s="45"/>
      <c r="Y400" s="45"/>
      <c r="Z400" s="45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5"/>
      <c r="V401" s="45"/>
      <c r="W401" s="45"/>
      <c r="X401" s="45"/>
      <c r="Y401" s="45"/>
      <c r="Z401" s="45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5"/>
      <c r="U402" s="45"/>
      <c r="V402" s="45"/>
      <c r="W402" s="45"/>
      <c r="X402" s="45"/>
      <c r="Y402" s="45"/>
      <c r="Z402" s="45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5"/>
      <c r="U403" s="45"/>
      <c r="V403" s="45"/>
      <c r="W403" s="45"/>
      <c r="X403" s="45"/>
      <c r="Y403" s="45"/>
      <c r="Z403" s="45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5"/>
      <c r="U404" s="45"/>
      <c r="V404" s="45"/>
      <c r="W404" s="45"/>
      <c r="X404" s="45"/>
      <c r="Y404" s="45"/>
      <c r="Z404" s="45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5"/>
      <c r="U405" s="45"/>
      <c r="V405" s="45"/>
      <c r="W405" s="45"/>
      <c r="X405" s="45"/>
      <c r="Y405" s="45"/>
      <c r="Z405" s="45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5"/>
      <c r="U406" s="45"/>
      <c r="V406" s="45"/>
      <c r="W406" s="45"/>
      <c r="X406" s="45"/>
      <c r="Y406" s="45"/>
      <c r="Z406" s="45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5"/>
      <c r="U407" s="45"/>
      <c r="V407" s="45"/>
      <c r="W407" s="45"/>
      <c r="X407" s="45"/>
      <c r="Y407" s="45"/>
      <c r="Z407" s="45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5"/>
      <c r="U904" s="45"/>
      <c r="V904" s="45"/>
      <c r="W904" s="45"/>
      <c r="X904" s="45"/>
      <c r="Y904" s="45"/>
      <c r="Z904" s="45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5"/>
      <c r="U905" s="45"/>
      <c r="V905" s="45"/>
      <c r="W905" s="45"/>
      <c r="X905" s="45"/>
      <c r="Y905" s="45"/>
      <c r="Z905" s="45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5"/>
      <c r="U906" s="45"/>
      <c r="V906" s="45"/>
      <c r="W906" s="45"/>
      <c r="X906" s="45"/>
      <c r="Y906" s="45"/>
      <c r="Z906" s="45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5"/>
      <c r="U907" s="45"/>
      <c r="V907" s="45"/>
      <c r="W907" s="45"/>
      <c r="X907" s="45"/>
      <c r="Y907" s="45"/>
      <c r="Z907" s="45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5"/>
      <c r="U908" s="45"/>
      <c r="V908" s="45"/>
      <c r="W908" s="45"/>
      <c r="X908" s="45"/>
      <c r="Y908" s="45"/>
      <c r="Z908" s="45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5"/>
      <c r="U909" s="45"/>
      <c r="V909" s="45"/>
      <c r="W909" s="45"/>
      <c r="X909" s="45"/>
      <c r="Y909" s="45"/>
      <c r="Z909" s="45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5"/>
      <c r="U910" s="45"/>
      <c r="V910" s="45"/>
      <c r="W910" s="45"/>
      <c r="X910" s="45"/>
      <c r="Y910" s="45"/>
      <c r="Z910" s="45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5"/>
      <c r="U911" s="45"/>
      <c r="V911" s="45"/>
      <c r="W911" s="45"/>
      <c r="X911" s="45"/>
      <c r="Y911" s="45"/>
      <c r="Z911" s="45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5"/>
      <c r="U912" s="45"/>
      <c r="V912" s="45"/>
      <c r="W912" s="45"/>
      <c r="X912" s="45"/>
      <c r="Y912" s="45"/>
      <c r="Z912" s="45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5"/>
      <c r="U913" s="45"/>
      <c r="V913" s="45"/>
      <c r="W913" s="45"/>
      <c r="X913" s="45"/>
      <c r="Y913" s="45"/>
      <c r="Z913" s="45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5"/>
      <c r="U914" s="45"/>
      <c r="V914" s="45"/>
      <c r="W914" s="45"/>
      <c r="X914" s="45"/>
      <c r="Y914" s="45"/>
      <c r="Z914" s="45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5"/>
      <c r="U915" s="45"/>
      <c r="V915" s="45"/>
      <c r="W915" s="45"/>
      <c r="X915" s="45"/>
      <c r="Y915" s="45"/>
      <c r="Z915" s="45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5"/>
      <c r="U916" s="45"/>
      <c r="V916" s="45"/>
      <c r="W916" s="45"/>
      <c r="X916" s="45"/>
      <c r="Y916" s="45"/>
      <c r="Z916" s="45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5"/>
      <c r="U917" s="45"/>
      <c r="V917" s="45"/>
      <c r="W917" s="45"/>
      <c r="X917" s="45"/>
      <c r="Y917" s="45"/>
      <c r="Z917" s="45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5"/>
      <c r="U918" s="45"/>
      <c r="V918" s="45"/>
      <c r="W918" s="45"/>
      <c r="X918" s="45"/>
      <c r="Y918" s="45"/>
      <c r="Z918" s="45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5"/>
      <c r="U919" s="45"/>
      <c r="V919" s="45"/>
      <c r="W919" s="45"/>
      <c r="X919" s="45"/>
      <c r="Y919" s="45"/>
      <c r="Z919" s="45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5"/>
      <c r="U920" s="45"/>
      <c r="V920" s="45"/>
      <c r="W920" s="45"/>
      <c r="X920" s="45"/>
      <c r="Y920" s="45"/>
      <c r="Z920" s="45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5"/>
      <c r="U921" s="45"/>
      <c r="V921" s="45"/>
      <c r="W921" s="45"/>
      <c r="X921" s="45"/>
      <c r="Y921" s="45"/>
      <c r="Z921" s="45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5"/>
      <c r="U922" s="45"/>
      <c r="V922" s="45"/>
      <c r="W922" s="45"/>
      <c r="X922" s="45"/>
      <c r="Y922" s="45"/>
      <c r="Z922" s="45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5"/>
      <c r="U923" s="45"/>
      <c r="V923" s="45"/>
      <c r="W923" s="45"/>
      <c r="X923" s="45"/>
      <c r="Y923" s="45"/>
      <c r="Z923" s="45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5"/>
      <c r="U924" s="45"/>
      <c r="V924" s="45"/>
      <c r="W924" s="45"/>
      <c r="X924" s="45"/>
      <c r="Y924" s="45"/>
      <c r="Z924" s="45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5"/>
      <c r="U925" s="45"/>
      <c r="V925" s="45"/>
      <c r="W925" s="45"/>
      <c r="X925" s="45"/>
      <c r="Y925" s="45"/>
      <c r="Z925" s="45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5"/>
      <c r="U926" s="45"/>
      <c r="V926" s="45"/>
      <c r="W926" s="45"/>
      <c r="X926" s="45"/>
      <c r="Y926" s="45"/>
      <c r="Z926" s="45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5"/>
      <c r="U927" s="45"/>
      <c r="V927" s="45"/>
      <c r="W927" s="45"/>
      <c r="X927" s="45"/>
      <c r="Y927" s="45"/>
      <c r="Z927" s="45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5"/>
      <c r="U928" s="45"/>
      <c r="V928" s="45"/>
      <c r="W928" s="45"/>
      <c r="X928" s="45"/>
      <c r="Y928" s="45"/>
      <c r="Z928" s="45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5"/>
      <c r="U929" s="45"/>
      <c r="V929" s="45"/>
      <c r="W929" s="45"/>
      <c r="X929" s="45"/>
      <c r="Y929" s="45"/>
      <c r="Z929" s="45"/>
    </row>
  </sheetData>
  <autoFilter ref="$A$4:$Q$290"/>
  <customSheetViews>
    <customSheetView guid="{39588A15-C944-4179-8886-63335EAE8DAB}" filter="1" showAutoFilter="1">
      <autoFilter ref="$A$4:$Q$287"/>
    </customSheetView>
  </customSheetViews>
  <mergeCells count="3">
    <mergeCell ref="A1:B2"/>
    <mergeCell ref="E1:J1"/>
    <mergeCell ref="E2:I2"/>
  </mergeCells>
  <conditionalFormatting sqref="A1:B287 C1:C290 D1:G287 H1:H288 I1:Q287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29">
    <cfRule type="cellIs" dxfId="3" priority="359" operator="lessThan">
      <formula>0</formula>
    </cfRule>
  </conditionalFormatting>
  <conditionalFormatting sqref="C5:C290">
    <cfRule type="cellIs" dxfId="1" priority="360" operator="lessThan">
      <formula>0</formula>
    </cfRule>
  </conditionalFormatting>
  <conditionalFormatting sqref="C5:C290">
    <cfRule type="cellIs" dxfId="1" priority="361" operator="lessThan">
      <formula>0</formula>
    </cfRule>
  </conditionalFormatting>
  <conditionalFormatting sqref="C5:C290">
    <cfRule type="cellIs" dxfId="3" priority="362" operator="lessThan">
      <formula>0</formula>
    </cfRule>
  </conditionalFormatting>
  <conditionalFormatting sqref="C5:C290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90">
    <cfRule type="cellIs" dxfId="5" priority="388" operator="equal">
      <formula>"b"</formula>
    </cfRule>
  </conditionalFormatting>
  <conditionalFormatting sqref="C5:C290">
    <cfRule type="cellIs" dxfId="6" priority="389" operator="equal">
      <formula>"c"</formula>
    </cfRule>
  </conditionalFormatting>
  <conditionalFormatting sqref="C5:C290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29">
    <cfRule type="cellIs" dxfId="3" priority="417" operator="lessThan">
      <formula>0</formula>
    </cfRule>
  </conditionalFormatting>
  <conditionalFormatting sqref="C1:C929">
    <cfRule type="cellIs" dxfId="3" priority="418" operator="lessThan">
      <formula>0</formula>
    </cfRule>
  </conditionalFormatting>
  <conditionalFormatting sqref="C1:C929">
    <cfRule type="cellIs" dxfId="3" priority="419" operator="lessThan">
      <formula>0</formula>
    </cfRule>
  </conditionalFormatting>
  <conditionalFormatting sqref="C1:C929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8" t="s">
        <v>586</v>
      </c>
      <c r="B2" s="48" t="s">
        <v>587</v>
      </c>
      <c r="C2" s="48" t="s">
        <v>588</v>
      </c>
      <c r="D2" s="48" t="s">
        <v>589</v>
      </c>
      <c r="E2" s="48" t="s">
        <v>590</v>
      </c>
      <c r="F2" s="48" t="s">
        <v>7</v>
      </c>
      <c r="G2" s="48" t="s">
        <v>591</v>
      </c>
      <c r="H2" s="48" t="s">
        <v>592</v>
      </c>
      <c r="I2" s="49" t="s">
        <v>593</v>
      </c>
      <c r="J2" s="50" t="s">
        <v>594</v>
      </c>
      <c r="K2" s="51" t="s">
        <v>595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2">
        <v>17.0</v>
      </c>
      <c r="B3" s="52" t="s">
        <v>25</v>
      </c>
      <c r="C3" s="52" t="s">
        <v>26</v>
      </c>
      <c r="D3" s="52" t="s">
        <v>596</v>
      </c>
      <c r="E3" s="52">
        <v>20.0</v>
      </c>
      <c r="F3" s="52" t="s">
        <v>45</v>
      </c>
      <c r="G3" s="52">
        <v>481.12</v>
      </c>
      <c r="H3" s="52">
        <v>9622.0</v>
      </c>
      <c r="I3" s="52" t="s">
        <v>597</v>
      </c>
      <c r="J3" s="53">
        <v>37622.0</v>
      </c>
      <c r="K3" s="54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2">
        <v>17.0</v>
      </c>
      <c r="B4" s="52" t="s">
        <v>25</v>
      </c>
      <c r="C4" s="52" t="s">
        <v>26</v>
      </c>
      <c r="D4" s="52" t="s">
        <v>598</v>
      </c>
      <c r="E4" s="52">
        <v>20.0</v>
      </c>
      <c r="F4" s="52" t="s">
        <v>45</v>
      </c>
      <c r="G4" s="52">
        <v>481.12</v>
      </c>
      <c r="H4" s="52">
        <v>9622.0</v>
      </c>
      <c r="I4" s="52" t="s">
        <v>599</v>
      </c>
      <c r="J4" s="53">
        <v>37257.0</v>
      </c>
      <c r="K4" s="54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2">
        <v>17.0</v>
      </c>
      <c r="B5" s="52" t="s">
        <v>50</v>
      </c>
      <c r="C5" s="52" t="s">
        <v>51</v>
      </c>
      <c r="D5" s="52" t="s">
        <v>600</v>
      </c>
      <c r="E5" s="52">
        <v>9.0</v>
      </c>
      <c r="F5" s="52" t="s">
        <v>45</v>
      </c>
      <c r="G5" s="52">
        <v>121.95</v>
      </c>
      <c r="H5" s="52">
        <v>1098.0</v>
      </c>
      <c r="I5" s="52" t="s">
        <v>601</v>
      </c>
      <c r="J5" s="52" t="s">
        <v>602</v>
      </c>
      <c r="K5" s="54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2">
        <v>17.0</v>
      </c>
      <c r="B6" s="52" t="s">
        <v>50</v>
      </c>
      <c r="C6" s="52" t="s">
        <v>51</v>
      </c>
      <c r="D6" s="52" t="s">
        <v>603</v>
      </c>
      <c r="E6" s="52">
        <v>15.0</v>
      </c>
      <c r="F6" s="52" t="s">
        <v>45</v>
      </c>
      <c r="G6" s="52">
        <v>121.95</v>
      </c>
      <c r="H6" s="52">
        <v>1829.0</v>
      </c>
      <c r="I6" s="52" t="s">
        <v>599</v>
      </c>
      <c r="J6" s="52">
        <v>2.006230146E9</v>
      </c>
      <c r="K6" s="54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2">
        <v>17.0</v>
      </c>
      <c r="B7" s="52" t="s">
        <v>52</v>
      </c>
      <c r="C7" s="52" t="s">
        <v>53</v>
      </c>
      <c r="D7" s="52" t="s">
        <v>600</v>
      </c>
      <c r="E7" s="52">
        <v>9.0</v>
      </c>
      <c r="F7" s="52" t="s">
        <v>45</v>
      </c>
      <c r="G7" s="52">
        <v>200.26</v>
      </c>
      <c r="H7" s="52">
        <v>1802.0</v>
      </c>
      <c r="I7" s="52" t="s">
        <v>601</v>
      </c>
      <c r="J7" s="52" t="s">
        <v>604</v>
      </c>
      <c r="K7" s="54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2">
        <v>17.0</v>
      </c>
      <c r="B8" s="52" t="s">
        <v>52</v>
      </c>
      <c r="C8" s="52" t="s">
        <v>53</v>
      </c>
      <c r="D8" s="52" t="s">
        <v>605</v>
      </c>
      <c r="E8" s="52">
        <v>60.0</v>
      </c>
      <c r="F8" s="52" t="s">
        <v>45</v>
      </c>
      <c r="G8" s="52">
        <v>200.26</v>
      </c>
      <c r="H8" s="52">
        <v>12016.0</v>
      </c>
      <c r="I8" s="52" t="s">
        <v>606</v>
      </c>
      <c r="J8" s="52">
        <v>2.022027E7</v>
      </c>
      <c r="K8" s="54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2">
        <v>17.0</v>
      </c>
      <c r="B9" s="52" t="s">
        <v>607</v>
      </c>
      <c r="C9" s="52" t="s">
        <v>608</v>
      </c>
      <c r="D9" s="52" t="s">
        <v>609</v>
      </c>
      <c r="E9" s="52">
        <v>15.0</v>
      </c>
      <c r="F9" s="52" t="s">
        <v>45</v>
      </c>
      <c r="G9" s="52">
        <v>130.2</v>
      </c>
      <c r="H9" s="52">
        <v>1953.0</v>
      </c>
      <c r="I9" s="52" t="s">
        <v>601</v>
      </c>
      <c r="J9" s="52">
        <v>30002.0</v>
      </c>
      <c r="K9" s="54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2">
        <v>17.0</v>
      </c>
      <c r="B10" s="52" t="s">
        <v>607</v>
      </c>
      <c r="C10" s="52" t="s">
        <v>608</v>
      </c>
      <c r="D10" s="52" t="s">
        <v>610</v>
      </c>
      <c r="E10" s="52">
        <v>2.0</v>
      </c>
      <c r="F10" s="52" t="s">
        <v>45</v>
      </c>
      <c r="G10" s="52">
        <v>130.2</v>
      </c>
      <c r="H10" s="52">
        <v>260.0</v>
      </c>
      <c r="I10" s="52" t="s">
        <v>599</v>
      </c>
      <c r="J10" s="52">
        <v>30004.0</v>
      </c>
      <c r="K10" s="54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2">
        <v>17.0</v>
      </c>
      <c r="B11" s="52" t="s">
        <v>607</v>
      </c>
      <c r="C11" s="52" t="s">
        <v>608</v>
      </c>
      <c r="D11" s="52" t="s">
        <v>610</v>
      </c>
      <c r="E11" s="52">
        <v>1.0</v>
      </c>
      <c r="F11" s="52" t="s">
        <v>45</v>
      </c>
      <c r="G11" s="52">
        <v>130.2</v>
      </c>
      <c r="H11" s="52">
        <v>130.0</v>
      </c>
      <c r="I11" s="52" t="s">
        <v>597</v>
      </c>
      <c r="J11" s="52">
        <v>30002.0</v>
      </c>
      <c r="K11" s="54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2">
        <v>17.0</v>
      </c>
      <c r="B12" s="52" t="s">
        <v>56</v>
      </c>
      <c r="C12" s="52" t="s">
        <v>57</v>
      </c>
      <c r="D12" s="52" t="s">
        <v>609</v>
      </c>
      <c r="E12" s="52">
        <v>25.0</v>
      </c>
      <c r="F12" s="52" t="s">
        <v>45</v>
      </c>
      <c r="G12" s="52">
        <v>138.81</v>
      </c>
      <c r="H12" s="52">
        <v>3470.0</v>
      </c>
      <c r="I12" s="52" t="s">
        <v>601</v>
      </c>
      <c r="J12" s="52">
        <v>10003.0</v>
      </c>
      <c r="K12" s="54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2">
        <v>17.0</v>
      </c>
      <c r="B13" s="52" t="s">
        <v>56</v>
      </c>
      <c r="C13" s="52" t="s">
        <v>57</v>
      </c>
      <c r="D13" s="52" t="s">
        <v>611</v>
      </c>
      <c r="E13" s="52">
        <v>15.0</v>
      </c>
      <c r="F13" s="52" t="s">
        <v>45</v>
      </c>
      <c r="G13" s="52">
        <v>138.81</v>
      </c>
      <c r="H13" s="52">
        <v>2082.0</v>
      </c>
      <c r="I13" s="52" t="s">
        <v>599</v>
      </c>
      <c r="J13" s="52">
        <v>1.003233814E9</v>
      </c>
      <c r="K13" s="54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2">
        <v>17.0</v>
      </c>
      <c r="B14" s="52" t="s">
        <v>58</v>
      </c>
      <c r="C14" s="52" t="s">
        <v>59</v>
      </c>
      <c r="D14" s="52" t="s">
        <v>610</v>
      </c>
      <c r="E14" s="52">
        <v>21.0</v>
      </c>
      <c r="F14" s="52" t="s">
        <v>45</v>
      </c>
      <c r="G14" s="52">
        <v>48.6</v>
      </c>
      <c r="H14" s="52">
        <v>1021.0</v>
      </c>
      <c r="I14" s="52" t="s">
        <v>612</v>
      </c>
      <c r="J14" s="52">
        <v>10004.0</v>
      </c>
      <c r="K14" s="54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2">
        <v>17.0</v>
      </c>
      <c r="B15" s="52" t="s">
        <v>613</v>
      </c>
      <c r="C15" s="52" t="s">
        <v>614</v>
      </c>
      <c r="D15" s="52" t="s">
        <v>600</v>
      </c>
      <c r="E15" s="52">
        <v>12.0</v>
      </c>
      <c r="F15" s="52" t="s">
        <v>45</v>
      </c>
      <c r="G15" s="52">
        <v>0.91</v>
      </c>
      <c r="H15" s="52">
        <v>11.0</v>
      </c>
      <c r="I15" s="52" t="s">
        <v>601</v>
      </c>
      <c r="J15" s="52" t="s">
        <v>615</v>
      </c>
      <c r="K15" s="54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2">
        <v>17.0</v>
      </c>
      <c r="B16" s="52" t="s">
        <v>616</v>
      </c>
      <c r="C16" s="52" t="s">
        <v>617</v>
      </c>
      <c r="D16" s="52" t="s">
        <v>618</v>
      </c>
      <c r="E16" s="52">
        <v>1.0</v>
      </c>
      <c r="F16" s="52" t="s">
        <v>45</v>
      </c>
      <c r="G16" s="52">
        <v>520.3</v>
      </c>
      <c r="H16" s="52">
        <v>520.0</v>
      </c>
      <c r="I16" s="52" t="s">
        <v>601</v>
      </c>
      <c r="J16" s="52">
        <v>20514.0</v>
      </c>
      <c r="K16" s="54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2">
        <v>17.0</v>
      </c>
      <c r="B17" s="52" t="s">
        <v>63</v>
      </c>
      <c r="C17" s="52" t="s">
        <v>64</v>
      </c>
      <c r="D17" s="52" t="s">
        <v>609</v>
      </c>
      <c r="E17" s="52">
        <v>840.0</v>
      </c>
      <c r="F17" s="52" t="s">
        <v>62</v>
      </c>
      <c r="G17" s="52">
        <v>28.8</v>
      </c>
      <c r="H17" s="52">
        <v>24193.0</v>
      </c>
      <c r="I17" s="52" t="s">
        <v>601</v>
      </c>
      <c r="J17" s="52">
        <v>10003.0</v>
      </c>
      <c r="K17" s="54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2">
        <v>17.0</v>
      </c>
      <c r="B18" s="52" t="s">
        <v>63</v>
      </c>
      <c r="C18" s="52" t="s">
        <v>64</v>
      </c>
      <c r="D18" s="52" t="s">
        <v>598</v>
      </c>
      <c r="E18" s="52">
        <v>2.0</v>
      </c>
      <c r="F18" s="52" t="s">
        <v>62</v>
      </c>
      <c r="G18" s="52">
        <v>28.8</v>
      </c>
      <c r="H18" s="52">
        <v>58.0</v>
      </c>
      <c r="I18" s="52" t="s">
        <v>599</v>
      </c>
      <c r="J18" s="52">
        <v>2.3220005E7</v>
      </c>
      <c r="K18" s="54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2">
        <v>17.0</v>
      </c>
      <c r="B19" s="52" t="s">
        <v>619</v>
      </c>
      <c r="C19" s="52" t="s">
        <v>620</v>
      </c>
      <c r="D19" s="52" t="s">
        <v>600</v>
      </c>
      <c r="E19" s="52">
        <v>15.0</v>
      </c>
      <c r="F19" s="52" t="s">
        <v>45</v>
      </c>
      <c r="G19" s="52">
        <v>115.98</v>
      </c>
      <c r="H19" s="52">
        <v>1740.0</v>
      </c>
      <c r="I19" s="52" t="s">
        <v>601</v>
      </c>
      <c r="J19" s="52" t="s">
        <v>621</v>
      </c>
      <c r="K19" s="54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2">
        <v>17.0</v>
      </c>
      <c r="B20" s="52" t="s">
        <v>622</v>
      </c>
      <c r="C20" s="52" t="s">
        <v>623</v>
      </c>
      <c r="D20" s="52" t="s">
        <v>600</v>
      </c>
      <c r="E20" s="52">
        <v>8.0</v>
      </c>
      <c r="F20" s="52" t="s">
        <v>45</v>
      </c>
      <c r="G20" s="52">
        <v>60.47</v>
      </c>
      <c r="H20" s="52">
        <v>484.0</v>
      </c>
      <c r="I20" s="52" t="s">
        <v>601</v>
      </c>
      <c r="J20" s="52">
        <v>1001.0</v>
      </c>
      <c r="K20" s="54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2">
        <v>17.0</v>
      </c>
      <c r="B21" s="52" t="s">
        <v>624</v>
      </c>
      <c r="C21" s="52" t="s">
        <v>625</v>
      </c>
      <c r="D21" s="52" t="s">
        <v>626</v>
      </c>
      <c r="E21" s="52">
        <v>110.0</v>
      </c>
      <c r="F21" s="52" t="s">
        <v>45</v>
      </c>
      <c r="G21" s="52">
        <v>499.2</v>
      </c>
      <c r="H21" s="52">
        <v>54912.0</v>
      </c>
      <c r="I21" s="52" t="s">
        <v>601</v>
      </c>
      <c r="J21" s="52" t="s">
        <v>627</v>
      </c>
      <c r="K21" s="54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2">
        <v>17.0</v>
      </c>
      <c r="B22" s="52" t="s">
        <v>628</v>
      </c>
      <c r="C22" s="52" t="s">
        <v>629</v>
      </c>
      <c r="D22" s="52" t="s">
        <v>626</v>
      </c>
      <c r="E22" s="52">
        <v>8.0</v>
      </c>
      <c r="F22" s="52" t="s">
        <v>62</v>
      </c>
      <c r="G22" s="52">
        <v>62.54</v>
      </c>
      <c r="H22" s="52">
        <v>500.0</v>
      </c>
      <c r="I22" s="52" t="s">
        <v>601</v>
      </c>
      <c r="J22" s="52" t="s">
        <v>630</v>
      </c>
      <c r="K22" s="54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2">
        <v>17.0</v>
      </c>
      <c r="B23" s="52" t="s">
        <v>631</v>
      </c>
      <c r="C23" s="52" t="s">
        <v>632</v>
      </c>
      <c r="D23" s="52" t="s">
        <v>626</v>
      </c>
      <c r="E23" s="52">
        <v>8.0</v>
      </c>
      <c r="F23" s="52" t="s">
        <v>45</v>
      </c>
      <c r="G23" s="52">
        <v>1200.0</v>
      </c>
      <c r="H23" s="52">
        <v>9600.0</v>
      </c>
      <c r="I23" s="52" t="s">
        <v>601</v>
      </c>
      <c r="J23" s="52" t="s">
        <v>633</v>
      </c>
      <c r="K23" s="54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2">
        <v>17.0</v>
      </c>
      <c r="B24" s="52" t="s">
        <v>70</v>
      </c>
      <c r="C24" s="52" t="s">
        <v>71</v>
      </c>
      <c r="D24" s="52" t="s">
        <v>634</v>
      </c>
      <c r="E24" s="52">
        <v>15.0</v>
      </c>
      <c r="F24" s="52" t="s">
        <v>45</v>
      </c>
      <c r="G24" s="52">
        <v>45.97</v>
      </c>
      <c r="H24" s="52">
        <v>690.0</v>
      </c>
      <c r="I24" s="52" t="s">
        <v>599</v>
      </c>
      <c r="J24" s="52">
        <v>1.007234884E9</v>
      </c>
      <c r="K24" s="54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2">
        <v>17.0</v>
      </c>
      <c r="B25" s="52" t="s">
        <v>70</v>
      </c>
      <c r="C25" s="52" t="s">
        <v>71</v>
      </c>
      <c r="D25" s="52" t="s">
        <v>635</v>
      </c>
      <c r="E25" s="52">
        <v>30.0</v>
      </c>
      <c r="F25" s="52" t="s">
        <v>45</v>
      </c>
      <c r="G25" s="52">
        <v>45.97</v>
      </c>
      <c r="H25" s="52">
        <v>1379.0</v>
      </c>
      <c r="I25" s="52" t="s">
        <v>599</v>
      </c>
      <c r="J25" s="52">
        <v>2.003230052E9</v>
      </c>
      <c r="K25" s="54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2">
        <v>17.0</v>
      </c>
      <c r="B26" s="52" t="s">
        <v>70</v>
      </c>
      <c r="C26" s="52" t="s">
        <v>71</v>
      </c>
      <c r="D26" s="52" t="s">
        <v>636</v>
      </c>
      <c r="E26" s="52">
        <v>15.0</v>
      </c>
      <c r="F26" s="52" t="s">
        <v>45</v>
      </c>
      <c r="G26" s="52">
        <v>45.97</v>
      </c>
      <c r="H26" s="52">
        <v>690.0</v>
      </c>
      <c r="I26" s="52" t="s">
        <v>637</v>
      </c>
      <c r="J26" s="52">
        <v>1.007234803E9</v>
      </c>
      <c r="K26" s="54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2">
        <v>17.0</v>
      </c>
      <c r="B27" s="52" t="s">
        <v>70</v>
      </c>
      <c r="C27" s="52" t="s">
        <v>71</v>
      </c>
      <c r="D27" s="52" t="s">
        <v>636</v>
      </c>
      <c r="E27" s="52">
        <v>30.0</v>
      </c>
      <c r="F27" s="52" t="s">
        <v>45</v>
      </c>
      <c r="G27" s="52">
        <v>45.97</v>
      </c>
      <c r="H27" s="52">
        <v>1379.0</v>
      </c>
      <c r="I27" s="52" t="s">
        <v>637</v>
      </c>
      <c r="J27" s="52">
        <v>2.003230051E9</v>
      </c>
      <c r="K27" s="54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2">
        <v>17.0</v>
      </c>
      <c r="B28" s="52" t="s">
        <v>70</v>
      </c>
      <c r="C28" s="52" t="s">
        <v>71</v>
      </c>
      <c r="D28" s="52" t="s">
        <v>636</v>
      </c>
      <c r="E28" s="52">
        <v>855.0</v>
      </c>
      <c r="F28" s="52" t="s">
        <v>45</v>
      </c>
      <c r="G28" s="52">
        <v>45.97</v>
      </c>
      <c r="H28" s="52">
        <v>39304.0</v>
      </c>
      <c r="I28" s="52" t="s">
        <v>637</v>
      </c>
      <c r="J28" s="52">
        <v>2.003230046E9</v>
      </c>
      <c r="K28" s="54" t="str">
        <f>VLOOKUP(I28,DatosTabla,2,FALSE)</f>
        <v>ROBO</v>
      </c>
      <c r="L28" s="27"/>
      <c r="M28" s="27"/>
      <c r="N28" s="27"/>
      <c r="O28" s="27" t="s">
        <v>638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2">
        <v>17.0</v>
      </c>
      <c r="B29" s="52" t="s">
        <v>70</v>
      </c>
      <c r="C29" s="52" t="s">
        <v>71</v>
      </c>
      <c r="D29" s="52" t="s">
        <v>636</v>
      </c>
      <c r="E29" s="52">
        <v>75.0</v>
      </c>
      <c r="F29" s="52" t="s">
        <v>45</v>
      </c>
      <c r="G29" s="52">
        <v>45.97</v>
      </c>
      <c r="H29" s="52">
        <v>3448.0</v>
      </c>
      <c r="I29" s="52" t="s">
        <v>637</v>
      </c>
      <c r="J29" s="52">
        <v>2.0220297E7</v>
      </c>
      <c r="K29" s="54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2">
        <v>17.0</v>
      </c>
      <c r="B30" s="52" t="s">
        <v>639</v>
      </c>
      <c r="C30" s="52" t="s">
        <v>640</v>
      </c>
      <c r="D30" s="52" t="s">
        <v>609</v>
      </c>
      <c r="E30" s="52">
        <v>25.0</v>
      </c>
      <c r="F30" s="52" t="s">
        <v>45</v>
      </c>
      <c r="G30" s="52">
        <v>362.87</v>
      </c>
      <c r="H30" s="52">
        <v>9072.0</v>
      </c>
      <c r="I30" s="52" t="s">
        <v>601</v>
      </c>
      <c r="J30" s="52">
        <v>2001.0</v>
      </c>
      <c r="K30" s="54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2">
        <v>17.0</v>
      </c>
      <c r="B31" s="52" t="s">
        <v>641</v>
      </c>
      <c r="C31" s="52" t="s">
        <v>642</v>
      </c>
      <c r="D31" s="52" t="s">
        <v>600</v>
      </c>
      <c r="E31" s="52">
        <v>8.0</v>
      </c>
      <c r="F31" s="52" t="s">
        <v>45</v>
      </c>
      <c r="G31" s="52">
        <v>68.11</v>
      </c>
      <c r="H31" s="52">
        <v>545.0</v>
      </c>
      <c r="I31" s="52" t="s">
        <v>601</v>
      </c>
      <c r="J31" s="52">
        <v>2001.0</v>
      </c>
      <c r="K31" s="54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2">
        <v>17.0</v>
      </c>
      <c r="B32" s="52" t="s">
        <v>641</v>
      </c>
      <c r="C32" s="52" t="s">
        <v>642</v>
      </c>
      <c r="D32" s="52" t="s">
        <v>643</v>
      </c>
      <c r="E32" s="52">
        <v>135.0</v>
      </c>
      <c r="F32" s="52" t="s">
        <v>45</v>
      </c>
      <c r="G32" s="52">
        <v>68.11</v>
      </c>
      <c r="H32" s="52">
        <v>9194.0</v>
      </c>
      <c r="I32" s="52" t="s">
        <v>599</v>
      </c>
      <c r="J32" s="52">
        <v>1.005234282E9</v>
      </c>
      <c r="K32" s="54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2">
        <v>17.0</v>
      </c>
      <c r="B33" s="52">
        <v>1.00276E7</v>
      </c>
      <c r="C33" s="52" t="s">
        <v>644</v>
      </c>
      <c r="D33" s="52" t="s">
        <v>609</v>
      </c>
      <c r="E33" s="52">
        <v>9.0</v>
      </c>
      <c r="F33" s="52" t="s">
        <v>45</v>
      </c>
      <c r="G33" s="52">
        <v>93.63</v>
      </c>
      <c r="H33" s="52">
        <v>843.0</v>
      </c>
      <c r="I33" s="52" t="s">
        <v>601</v>
      </c>
      <c r="J33" s="52">
        <v>5002.0</v>
      </c>
      <c r="K33" s="54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2">
        <v>17.0</v>
      </c>
      <c r="B34" s="52" t="s">
        <v>645</v>
      </c>
      <c r="C34" s="52" t="s">
        <v>646</v>
      </c>
      <c r="D34" s="52" t="s">
        <v>600</v>
      </c>
      <c r="E34" s="52">
        <v>4.0</v>
      </c>
      <c r="F34" s="52" t="s">
        <v>45</v>
      </c>
      <c r="G34" s="52">
        <v>90.13</v>
      </c>
      <c r="H34" s="52">
        <v>361.0</v>
      </c>
      <c r="I34" s="52" t="s">
        <v>601</v>
      </c>
      <c r="J34" s="52">
        <v>10021.0</v>
      </c>
      <c r="K34" s="54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2">
        <v>17.0</v>
      </c>
      <c r="B35" s="52" t="s">
        <v>645</v>
      </c>
      <c r="C35" s="52" t="s">
        <v>646</v>
      </c>
      <c r="D35" s="52" t="s">
        <v>600</v>
      </c>
      <c r="E35" s="52">
        <v>2.0</v>
      </c>
      <c r="F35" s="52" t="s">
        <v>45</v>
      </c>
      <c r="G35" s="52">
        <v>90.13</v>
      </c>
      <c r="H35" s="52">
        <v>180.0</v>
      </c>
      <c r="I35" s="52" t="s">
        <v>601</v>
      </c>
      <c r="J35" s="52">
        <v>10002.0</v>
      </c>
      <c r="K35" s="54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2">
        <v>17.0</v>
      </c>
      <c r="B36" s="52" t="s">
        <v>645</v>
      </c>
      <c r="C36" s="52" t="s">
        <v>646</v>
      </c>
      <c r="D36" s="52" t="s">
        <v>598</v>
      </c>
      <c r="E36" s="52">
        <v>1.0</v>
      </c>
      <c r="F36" s="52" t="s">
        <v>45</v>
      </c>
      <c r="G36" s="52">
        <v>90.13</v>
      </c>
      <c r="H36" s="52">
        <v>90.0</v>
      </c>
      <c r="I36" s="52" t="s">
        <v>597</v>
      </c>
      <c r="J36" s="52">
        <v>10005.0</v>
      </c>
      <c r="K36" s="54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2">
        <v>17.0</v>
      </c>
      <c r="B37" s="52" t="s">
        <v>77</v>
      </c>
      <c r="C37" s="52" t="s">
        <v>78</v>
      </c>
      <c r="D37" s="52" t="s">
        <v>618</v>
      </c>
      <c r="E37" s="52">
        <v>10.0</v>
      </c>
      <c r="F37" s="52" t="s">
        <v>45</v>
      </c>
      <c r="G37" s="52">
        <v>83.27</v>
      </c>
      <c r="H37" s="52">
        <v>833.0</v>
      </c>
      <c r="I37" s="52" t="s">
        <v>599</v>
      </c>
      <c r="J37" s="52">
        <v>1.00223364E9</v>
      </c>
      <c r="K37" s="54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2">
        <v>17.0</v>
      </c>
      <c r="B38" s="52" t="s">
        <v>77</v>
      </c>
      <c r="C38" s="52" t="s">
        <v>78</v>
      </c>
      <c r="D38" s="52" t="s">
        <v>643</v>
      </c>
      <c r="E38" s="52">
        <v>15.0</v>
      </c>
      <c r="F38" s="52" t="s">
        <v>45</v>
      </c>
      <c r="G38" s="52">
        <v>83.27</v>
      </c>
      <c r="H38" s="52">
        <v>1249.0</v>
      </c>
      <c r="I38" s="52" t="s">
        <v>599</v>
      </c>
      <c r="J38" s="52">
        <v>1.0222993E7</v>
      </c>
      <c r="K38" s="54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2">
        <v>17.0</v>
      </c>
      <c r="B39" s="52" t="s">
        <v>79</v>
      </c>
      <c r="C39" s="52" t="s">
        <v>80</v>
      </c>
      <c r="D39" s="52" t="s">
        <v>600</v>
      </c>
      <c r="E39" s="52">
        <v>16.0</v>
      </c>
      <c r="F39" s="52" t="s">
        <v>45</v>
      </c>
      <c r="G39" s="52">
        <v>26.32</v>
      </c>
      <c r="H39" s="52">
        <v>421.0</v>
      </c>
      <c r="I39" s="52" t="s">
        <v>601</v>
      </c>
      <c r="J39" s="52">
        <v>1003.0</v>
      </c>
      <c r="K39" s="54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2">
        <v>17.0</v>
      </c>
      <c r="B40" s="52" t="s">
        <v>83</v>
      </c>
      <c r="C40" s="52" t="s">
        <v>84</v>
      </c>
      <c r="D40" s="52" t="s">
        <v>647</v>
      </c>
      <c r="E40" s="52">
        <v>45.0</v>
      </c>
      <c r="F40" s="52" t="s">
        <v>45</v>
      </c>
      <c r="G40" s="52">
        <v>15.77</v>
      </c>
      <c r="H40" s="52">
        <v>710.0</v>
      </c>
      <c r="I40" s="52" t="s">
        <v>599</v>
      </c>
      <c r="J40" s="52">
        <v>1.003233699E9</v>
      </c>
      <c r="K40" s="54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2">
        <v>17.0</v>
      </c>
      <c r="B41" s="52" t="s">
        <v>83</v>
      </c>
      <c r="C41" s="52" t="s">
        <v>84</v>
      </c>
      <c r="D41" s="52" t="s">
        <v>647</v>
      </c>
      <c r="E41" s="52">
        <v>720.0</v>
      </c>
      <c r="F41" s="52" t="s">
        <v>45</v>
      </c>
      <c r="G41" s="52">
        <v>15.77</v>
      </c>
      <c r="H41" s="52">
        <v>11354.0</v>
      </c>
      <c r="I41" s="52" t="s">
        <v>599</v>
      </c>
      <c r="J41" s="52">
        <v>1.0220223E7</v>
      </c>
      <c r="K41" s="54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2">
        <v>17.0</v>
      </c>
      <c r="B42" s="52" t="s">
        <v>83</v>
      </c>
      <c r="C42" s="52" t="s">
        <v>84</v>
      </c>
      <c r="D42" s="52" t="s">
        <v>636</v>
      </c>
      <c r="E42" s="52">
        <v>165.0</v>
      </c>
      <c r="F42" s="52" t="s">
        <v>45</v>
      </c>
      <c r="G42" s="52">
        <v>15.77</v>
      </c>
      <c r="H42" s="52">
        <v>2602.0</v>
      </c>
      <c r="I42" s="52" t="s">
        <v>637</v>
      </c>
      <c r="J42" s="52">
        <v>1.002233609E9</v>
      </c>
      <c r="K42" s="54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2">
        <v>17.0</v>
      </c>
      <c r="B43" s="52" t="s">
        <v>85</v>
      </c>
      <c r="C43" s="52" t="s">
        <v>86</v>
      </c>
      <c r="D43" s="52" t="s">
        <v>647</v>
      </c>
      <c r="E43" s="52">
        <v>8.0</v>
      </c>
      <c r="F43" s="52" t="s">
        <v>45</v>
      </c>
      <c r="G43" s="52">
        <v>25.58</v>
      </c>
      <c r="H43" s="52">
        <v>205.0</v>
      </c>
      <c r="I43" s="52" t="s">
        <v>599</v>
      </c>
      <c r="J43" s="52">
        <v>1.005234328E9</v>
      </c>
      <c r="K43" s="54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2">
        <v>17.0</v>
      </c>
      <c r="B44" s="52" t="s">
        <v>85</v>
      </c>
      <c r="C44" s="52" t="s">
        <v>86</v>
      </c>
      <c r="D44" s="52" t="s">
        <v>647</v>
      </c>
      <c r="E44" s="52">
        <v>6.0</v>
      </c>
      <c r="F44" s="52" t="s">
        <v>45</v>
      </c>
      <c r="G44" s="52">
        <v>25.58</v>
      </c>
      <c r="H44" s="52">
        <v>153.0</v>
      </c>
      <c r="I44" s="52" t="s">
        <v>599</v>
      </c>
      <c r="J44" s="52">
        <v>1.00123331E9</v>
      </c>
      <c r="K44" s="54" t="str">
        <f>VLOOKUP(I44,DatosTabla,2,FALSE)</f>
        <v>DAÑADO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2">
        <v>17.0</v>
      </c>
      <c r="B45" s="52" t="s">
        <v>85</v>
      </c>
      <c r="C45" s="52" t="s">
        <v>86</v>
      </c>
      <c r="D45" s="52" t="s">
        <v>626</v>
      </c>
      <c r="E45" s="52">
        <v>9168.0</v>
      </c>
      <c r="F45" s="52" t="s">
        <v>45</v>
      </c>
      <c r="G45" s="52">
        <v>25.58</v>
      </c>
      <c r="H45" s="52">
        <v>234489.0</v>
      </c>
      <c r="I45" s="52" t="s">
        <v>601</v>
      </c>
      <c r="J45" s="52">
        <v>3002.0</v>
      </c>
      <c r="K45" s="54" t="str">
        <f>VLOOKUP(I45,DatosTabla,2,FALSE)</f>
        <v>COFEPRIS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2">
        <v>17.0</v>
      </c>
      <c r="B46" s="52" t="s">
        <v>87</v>
      </c>
      <c r="C46" s="52" t="s">
        <v>88</v>
      </c>
      <c r="D46" s="52" t="s">
        <v>618</v>
      </c>
      <c r="E46" s="52">
        <v>7.0</v>
      </c>
      <c r="F46" s="52" t="s">
        <v>45</v>
      </c>
      <c r="G46" s="52">
        <v>219.38</v>
      </c>
      <c r="H46" s="52">
        <v>1536.0</v>
      </c>
      <c r="I46" s="52" t="s">
        <v>648</v>
      </c>
      <c r="J46" s="52">
        <v>1.30123337E9</v>
      </c>
      <c r="K46" s="54" t="str">
        <f>VLOOKUP(I46,DatosTabla,2,FALSE)</f>
        <v>RESERVADO USO INTERNO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2">
        <v>17.0</v>
      </c>
      <c r="B47" s="52" t="s">
        <v>87</v>
      </c>
      <c r="C47" s="52" t="s">
        <v>88</v>
      </c>
      <c r="D47" s="52" t="s">
        <v>610</v>
      </c>
      <c r="E47" s="52">
        <v>1.0</v>
      </c>
      <c r="F47" s="52" t="s">
        <v>45</v>
      </c>
      <c r="G47" s="52">
        <v>219.38</v>
      </c>
      <c r="H47" s="52">
        <v>219.0</v>
      </c>
      <c r="I47" s="52" t="s">
        <v>599</v>
      </c>
      <c r="J47" s="52">
        <v>1.2222508E7</v>
      </c>
      <c r="K47" s="54" t="str">
        <f>VLOOKUP(I47,DatosTabla,2,FALSE)</f>
        <v>DAÑADO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2">
        <v>17.0</v>
      </c>
      <c r="B48" s="52" t="s">
        <v>649</v>
      </c>
      <c r="C48" s="52" t="s">
        <v>650</v>
      </c>
      <c r="D48" s="52" t="s">
        <v>600</v>
      </c>
      <c r="E48" s="52">
        <v>76.0</v>
      </c>
      <c r="F48" s="52" t="s">
        <v>45</v>
      </c>
      <c r="G48" s="52">
        <v>285.0</v>
      </c>
      <c r="H48" s="52">
        <v>21660.0</v>
      </c>
      <c r="I48" s="52" t="s">
        <v>601</v>
      </c>
      <c r="J48" s="52">
        <v>72016.0</v>
      </c>
      <c r="K48" s="54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2">
        <v>17.0</v>
      </c>
      <c r="B49" s="52" t="s">
        <v>651</v>
      </c>
      <c r="C49" s="52" t="s">
        <v>652</v>
      </c>
      <c r="D49" s="52" t="s">
        <v>626</v>
      </c>
      <c r="E49" s="52">
        <v>96.0</v>
      </c>
      <c r="F49" s="52" t="s">
        <v>45</v>
      </c>
      <c r="G49" s="52">
        <v>770.0</v>
      </c>
      <c r="H49" s="52">
        <v>73920.0</v>
      </c>
      <c r="I49" s="52" t="s">
        <v>601</v>
      </c>
      <c r="J49" s="52" t="s">
        <v>653</v>
      </c>
      <c r="K49" s="54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2">
        <v>17.0</v>
      </c>
      <c r="B50" s="52" t="s">
        <v>654</v>
      </c>
      <c r="C50" s="52" t="s">
        <v>655</v>
      </c>
      <c r="D50" s="52" t="s">
        <v>600</v>
      </c>
      <c r="E50" s="52">
        <v>89.0</v>
      </c>
      <c r="F50" s="52" t="s">
        <v>45</v>
      </c>
      <c r="G50" s="52">
        <v>38.65</v>
      </c>
      <c r="H50" s="52">
        <v>3440.0</v>
      </c>
      <c r="I50" s="52" t="s">
        <v>601</v>
      </c>
      <c r="J50" s="52">
        <v>50001.0</v>
      </c>
      <c r="K50" s="54" t="str">
        <f>VLOOKUP(I50,DatosTabla,2,FALSE)</f>
        <v>COFEPRIS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2">
        <v>17.0</v>
      </c>
      <c r="B51" s="52" t="s">
        <v>654</v>
      </c>
      <c r="C51" s="52" t="s">
        <v>655</v>
      </c>
      <c r="D51" s="52" t="s">
        <v>610</v>
      </c>
      <c r="E51" s="52">
        <v>40.0</v>
      </c>
      <c r="F51" s="52" t="s">
        <v>45</v>
      </c>
      <c r="G51" s="52">
        <v>38.65</v>
      </c>
      <c r="H51" s="52">
        <v>1546.0</v>
      </c>
      <c r="I51" s="52" t="s">
        <v>612</v>
      </c>
      <c r="J51" s="52">
        <v>10002.0</v>
      </c>
      <c r="K51" s="54" t="str">
        <f>VLOOKUP(I51,DatosTabla,2,FALSE)</f>
        <v>DESTRUCCION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2">
        <v>17.0</v>
      </c>
      <c r="B52" s="52" t="s">
        <v>656</v>
      </c>
      <c r="C52" s="52" t="s">
        <v>657</v>
      </c>
      <c r="D52" s="52" t="s">
        <v>609</v>
      </c>
      <c r="E52" s="52">
        <v>29.0</v>
      </c>
      <c r="F52" s="52" t="s">
        <v>45</v>
      </c>
      <c r="G52" s="52">
        <v>126.77</v>
      </c>
      <c r="H52" s="52">
        <v>3676.0</v>
      </c>
      <c r="I52" s="52" t="s">
        <v>601</v>
      </c>
      <c r="J52" s="52">
        <v>10002.0</v>
      </c>
      <c r="K52" s="54" t="str">
        <f>VLOOKUP(I52,DatosTabla,2,FALSE)</f>
        <v>COFEPRIS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2">
        <v>17.0</v>
      </c>
      <c r="B53" s="52" t="s">
        <v>658</v>
      </c>
      <c r="C53" s="52" t="s">
        <v>659</v>
      </c>
      <c r="D53" s="52" t="s">
        <v>610</v>
      </c>
      <c r="E53" s="52">
        <v>15.0</v>
      </c>
      <c r="F53" s="52" t="s">
        <v>45</v>
      </c>
      <c r="G53" s="52">
        <v>139.54</v>
      </c>
      <c r="H53" s="52">
        <v>2093.0</v>
      </c>
      <c r="I53" s="52" t="s">
        <v>612</v>
      </c>
      <c r="J53" s="52">
        <v>10001.0</v>
      </c>
      <c r="K53" s="54" t="str">
        <f>VLOOKUP(I53,DatosTabla,2,FALSE)</f>
        <v>DESTRUCCION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2">
        <v>17.0</v>
      </c>
      <c r="B54" s="52" t="s">
        <v>660</v>
      </c>
      <c r="C54" s="52" t="s">
        <v>661</v>
      </c>
      <c r="D54" s="52" t="s">
        <v>626</v>
      </c>
      <c r="E54" s="52">
        <v>1.0</v>
      </c>
      <c r="F54" s="52" t="s">
        <v>45</v>
      </c>
      <c r="G54" s="52">
        <v>76.6</v>
      </c>
      <c r="H54" s="52">
        <v>77.0</v>
      </c>
      <c r="I54" s="52" t="s">
        <v>601</v>
      </c>
      <c r="J54" s="52">
        <v>433.0</v>
      </c>
      <c r="K54" s="54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2">
        <v>17.0</v>
      </c>
      <c r="B55" s="52" t="s">
        <v>662</v>
      </c>
      <c r="C55" s="52" t="s">
        <v>663</v>
      </c>
      <c r="D55" s="52" t="s">
        <v>626</v>
      </c>
      <c r="E55" s="52">
        <v>33.0</v>
      </c>
      <c r="F55" s="52" t="s">
        <v>45</v>
      </c>
      <c r="G55" s="52">
        <v>34.4</v>
      </c>
      <c r="H55" s="52">
        <v>1135.0</v>
      </c>
      <c r="I55" s="52" t="s">
        <v>601</v>
      </c>
      <c r="J55" s="52">
        <v>10109.0</v>
      </c>
      <c r="K55" s="54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2">
        <v>17.0</v>
      </c>
      <c r="B56" s="52" t="s">
        <v>664</v>
      </c>
      <c r="C56" s="52" t="s">
        <v>665</v>
      </c>
      <c r="D56" s="52" t="s">
        <v>600</v>
      </c>
      <c r="E56" s="52">
        <v>10.0</v>
      </c>
      <c r="F56" s="52" t="s">
        <v>45</v>
      </c>
      <c r="G56" s="52">
        <v>168.75</v>
      </c>
      <c r="H56" s="52">
        <v>1688.0</v>
      </c>
      <c r="I56" s="52" t="s">
        <v>601</v>
      </c>
      <c r="J56" s="52">
        <v>80109.0</v>
      </c>
      <c r="K56" s="54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2">
        <v>17.0</v>
      </c>
      <c r="B57" s="52" t="s">
        <v>666</v>
      </c>
      <c r="C57" s="52" t="s">
        <v>667</v>
      </c>
      <c r="D57" s="52" t="s">
        <v>626</v>
      </c>
      <c r="E57" s="52">
        <v>3.0</v>
      </c>
      <c r="F57" s="52" t="s">
        <v>127</v>
      </c>
      <c r="G57" s="52">
        <v>292.5</v>
      </c>
      <c r="H57" s="52">
        <v>878.0</v>
      </c>
      <c r="I57" s="52" t="s">
        <v>601</v>
      </c>
      <c r="J57" s="52" t="s">
        <v>668</v>
      </c>
      <c r="K57" s="54" t="str">
        <f>VLOOKUP(I57,DatosTabla,2,FALSE)</f>
        <v>COFEPRIS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2">
        <v>17.0</v>
      </c>
      <c r="B58" s="52" t="s">
        <v>669</v>
      </c>
      <c r="C58" s="52" t="s">
        <v>670</v>
      </c>
      <c r="D58" s="52" t="s">
        <v>598</v>
      </c>
      <c r="E58" s="52">
        <v>4.0</v>
      </c>
      <c r="F58" s="52" t="s">
        <v>45</v>
      </c>
      <c r="G58" s="52">
        <v>151.71</v>
      </c>
      <c r="H58" s="52">
        <v>607.0</v>
      </c>
      <c r="I58" s="52" t="s">
        <v>597</v>
      </c>
      <c r="J58" s="52">
        <v>10005.0</v>
      </c>
      <c r="K58" s="54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2">
        <v>17.0</v>
      </c>
      <c r="B59" s="52" t="s">
        <v>669</v>
      </c>
      <c r="C59" s="52" t="s">
        <v>670</v>
      </c>
      <c r="D59" s="52" t="s">
        <v>598</v>
      </c>
      <c r="E59" s="52">
        <v>11.0</v>
      </c>
      <c r="F59" s="52" t="s">
        <v>45</v>
      </c>
      <c r="G59" s="52">
        <v>151.71</v>
      </c>
      <c r="H59" s="52">
        <v>1669.0</v>
      </c>
      <c r="I59" s="52" t="s">
        <v>597</v>
      </c>
      <c r="J59" s="52">
        <v>10006.0</v>
      </c>
      <c r="K59" s="54" t="str">
        <f>VLOOKUP(I59,DatosTabla,2,FALSE)</f>
        <v>CADUCO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2">
        <v>17.0</v>
      </c>
      <c r="B60" s="52" t="s">
        <v>97</v>
      </c>
      <c r="C60" s="52" t="s">
        <v>98</v>
      </c>
      <c r="D60" s="52" t="s">
        <v>671</v>
      </c>
      <c r="E60" s="52">
        <v>1070.0</v>
      </c>
      <c r="F60" s="52" t="s">
        <v>45</v>
      </c>
      <c r="G60" s="52">
        <v>117.27</v>
      </c>
      <c r="H60" s="52">
        <v>125483.0</v>
      </c>
      <c r="I60" s="52" t="s">
        <v>672</v>
      </c>
      <c r="J60" s="52" t="s">
        <v>673</v>
      </c>
      <c r="K60" s="54" t="str">
        <f>VLOOKUP(I60,DatosTabla,2,FALSE)</f>
        <v>RECHAZADO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2">
        <v>17.0</v>
      </c>
      <c r="B61" s="52" t="s">
        <v>99</v>
      </c>
      <c r="C61" s="52" t="s">
        <v>100</v>
      </c>
      <c r="D61" s="52" t="s">
        <v>609</v>
      </c>
      <c r="E61" s="52">
        <v>167.0</v>
      </c>
      <c r="F61" s="52" t="s">
        <v>45</v>
      </c>
      <c r="G61" s="52">
        <v>119.13</v>
      </c>
      <c r="H61" s="52">
        <v>19895.0</v>
      </c>
      <c r="I61" s="52" t="s">
        <v>601</v>
      </c>
      <c r="J61" s="52">
        <v>10011.0</v>
      </c>
      <c r="K61" s="54" t="str">
        <f>VLOOKUP(I61,DatosTabla,2,FALSE)</f>
        <v>COFEPRIS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2">
        <v>17.0</v>
      </c>
      <c r="B62" s="52" t="s">
        <v>99</v>
      </c>
      <c r="C62" s="52" t="s">
        <v>100</v>
      </c>
      <c r="D62" s="52" t="s">
        <v>603</v>
      </c>
      <c r="E62" s="52">
        <v>405.0</v>
      </c>
      <c r="F62" s="52" t="s">
        <v>45</v>
      </c>
      <c r="G62" s="52">
        <v>119.13</v>
      </c>
      <c r="H62" s="52">
        <v>48248.0</v>
      </c>
      <c r="I62" s="52" t="s">
        <v>599</v>
      </c>
      <c r="J62" s="52">
        <v>1.001233456E9</v>
      </c>
      <c r="K62" s="54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2">
        <v>17.0</v>
      </c>
      <c r="B63" s="52" t="s">
        <v>99</v>
      </c>
      <c r="C63" s="52" t="s">
        <v>100</v>
      </c>
      <c r="D63" s="52" t="s">
        <v>634</v>
      </c>
      <c r="E63" s="52">
        <v>120.0</v>
      </c>
      <c r="F63" s="52" t="s">
        <v>45</v>
      </c>
      <c r="G63" s="52">
        <v>119.13</v>
      </c>
      <c r="H63" s="52">
        <v>14296.0</v>
      </c>
      <c r="I63" s="52" t="s">
        <v>599</v>
      </c>
      <c r="J63" s="52">
        <v>1.00723492E9</v>
      </c>
      <c r="K63" s="54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2">
        <v>17.0</v>
      </c>
      <c r="B64" s="52" t="s">
        <v>99</v>
      </c>
      <c r="C64" s="52" t="s">
        <v>100</v>
      </c>
      <c r="D64" s="52" t="s">
        <v>634</v>
      </c>
      <c r="E64" s="52">
        <v>300.0</v>
      </c>
      <c r="F64" s="52" t="s">
        <v>45</v>
      </c>
      <c r="G64" s="52">
        <v>119.13</v>
      </c>
      <c r="H64" s="52">
        <v>35739.0</v>
      </c>
      <c r="I64" s="52" t="s">
        <v>599</v>
      </c>
      <c r="J64" s="52">
        <v>1.001233456E9</v>
      </c>
      <c r="K64" s="54" t="str">
        <f>VLOOKUP(I64,DatosTabla,2,FALSE)</f>
        <v>DAÑADO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2">
        <v>17.0</v>
      </c>
      <c r="B65" s="52" t="s">
        <v>99</v>
      </c>
      <c r="C65" s="52" t="s">
        <v>100</v>
      </c>
      <c r="D65" s="52" t="s">
        <v>643</v>
      </c>
      <c r="E65" s="52">
        <v>45.0</v>
      </c>
      <c r="F65" s="52" t="s">
        <v>45</v>
      </c>
      <c r="G65" s="52">
        <v>119.13</v>
      </c>
      <c r="H65" s="52">
        <v>5361.0</v>
      </c>
      <c r="I65" s="52" t="s">
        <v>599</v>
      </c>
      <c r="J65" s="52">
        <v>1.001233456E9</v>
      </c>
      <c r="K65" s="54" t="str">
        <f>VLOOKUP(I65,DatosTabla,2,FALSE)</f>
        <v>DAÑADO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2">
        <v>17.0</v>
      </c>
      <c r="B66" s="52" t="s">
        <v>674</v>
      </c>
      <c r="C66" s="52" t="s">
        <v>675</v>
      </c>
      <c r="D66" s="52" t="s">
        <v>600</v>
      </c>
      <c r="E66" s="52">
        <v>35.0</v>
      </c>
      <c r="F66" s="52" t="s">
        <v>45</v>
      </c>
      <c r="G66" s="52">
        <v>100.12</v>
      </c>
      <c r="H66" s="52">
        <v>3504.0</v>
      </c>
      <c r="I66" s="52" t="s">
        <v>601</v>
      </c>
      <c r="J66" s="52">
        <v>10001.0</v>
      </c>
      <c r="K66" s="54" t="str">
        <f>VLOOKUP(I66,DatosTabla,2,FALSE)</f>
        <v>COFEPRIS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2">
        <v>17.0</v>
      </c>
      <c r="B67" s="52" t="s">
        <v>674</v>
      </c>
      <c r="C67" s="52" t="s">
        <v>675</v>
      </c>
      <c r="D67" s="52" t="s">
        <v>610</v>
      </c>
      <c r="E67" s="52">
        <v>7.0</v>
      </c>
      <c r="F67" s="52" t="s">
        <v>45</v>
      </c>
      <c r="G67" s="52">
        <v>100.12</v>
      </c>
      <c r="H67" s="52">
        <v>701.0</v>
      </c>
      <c r="I67" s="52" t="s">
        <v>612</v>
      </c>
      <c r="J67" s="52">
        <v>10001.0</v>
      </c>
      <c r="K67" s="54" t="str">
        <f>VLOOKUP(I67,DatosTabla,2,FALSE)</f>
        <v>DESTRUCCION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2">
        <v>17.0</v>
      </c>
      <c r="B68" s="52" t="s">
        <v>676</v>
      </c>
      <c r="C68" s="52" t="s">
        <v>677</v>
      </c>
      <c r="D68" s="52" t="s">
        <v>609</v>
      </c>
      <c r="E68" s="52">
        <v>6.0</v>
      </c>
      <c r="F68" s="52" t="s">
        <v>45</v>
      </c>
      <c r="G68" s="52">
        <v>8.23</v>
      </c>
      <c r="H68" s="52">
        <v>49.0</v>
      </c>
      <c r="I68" s="52" t="s">
        <v>601</v>
      </c>
      <c r="J68" s="52" t="s">
        <v>678</v>
      </c>
      <c r="K68" s="54" t="str">
        <f>VLOOKUP(I68,DatosTabla,2,FALSE)</f>
        <v>COFEPRIS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2">
        <v>17.0</v>
      </c>
      <c r="B69" s="52" t="s">
        <v>109</v>
      </c>
      <c r="C69" s="52" t="s">
        <v>110</v>
      </c>
      <c r="D69" s="52" t="s">
        <v>679</v>
      </c>
      <c r="E69" s="52">
        <v>80.0</v>
      </c>
      <c r="F69" s="52" t="s">
        <v>45</v>
      </c>
      <c r="G69" s="52">
        <v>400.94</v>
      </c>
      <c r="H69" s="52">
        <v>32075.0</v>
      </c>
      <c r="I69" s="52" t="s">
        <v>599</v>
      </c>
      <c r="J69" s="52">
        <v>1.004233937E9</v>
      </c>
      <c r="K69" s="54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2">
        <v>17.0</v>
      </c>
      <c r="B70" s="52" t="s">
        <v>109</v>
      </c>
      <c r="C70" s="52" t="s">
        <v>110</v>
      </c>
      <c r="D70" s="52" t="s">
        <v>600</v>
      </c>
      <c r="E70" s="52">
        <v>17.0</v>
      </c>
      <c r="F70" s="52" t="s">
        <v>45</v>
      </c>
      <c r="G70" s="52">
        <v>400.94</v>
      </c>
      <c r="H70" s="52">
        <v>6816.0</v>
      </c>
      <c r="I70" s="52" t="s">
        <v>601</v>
      </c>
      <c r="J70" s="52">
        <v>20004.0</v>
      </c>
      <c r="K70" s="54" t="str">
        <f>VLOOKUP(I70,DatosTabla,2,FALSE)</f>
        <v>COFEPRIS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2">
        <v>17.0</v>
      </c>
      <c r="B71" s="52" t="s">
        <v>109</v>
      </c>
      <c r="C71" s="52" t="s">
        <v>110</v>
      </c>
      <c r="D71" s="52" t="s">
        <v>603</v>
      </c>
      <c r="E71" s="52">
        <v>720.0</v>
      </c>
      <c r="F71" s="52" t="s">
        <v>45</v>
      </c>
      <c r="G71" s="52">
        <v>400.94</v>
      </c>
      <c r="H71" s="52">
        <v>288678.0</v>
      </c>
      <c r="I71" s="52" t="s">
        <v>599</v>
      </c>
      <c r="J71" s="52">
        <v>10001.0</v>
      </c>
      <c r="K71" s="54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2">
        <v>17.0</v>
      </c>
      <c r="B72" s="52" t="s">
        <v>119</v>
      </c>
      <c r="C72" s="52" t="s">
        <v>120</v>
      </c>
      <c r="D72" s="52"/>
      <c r="E72" s="52">
        <v>15.0</v>
      </c>
      <c r="F72" s="52" t="s">
        <v>45</v>
      </c>
      <c r="G72" s="52">
        <v>82.34</v>
      </c>
      <c r="H72" s="52">
        <v>1235.0</v>
      </c>
      <c r="I72" s="52" t="s">
        <v>599</v>
      </c>
      <c r="J72" s="52">
        <v>1.005234307E9</v>
      </c>
      <c r="K72" s="54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2">
        <v>17.0</v>
      </c>
      <c r="B73" s="52" t="s">
        <v>119</v>
      </c>
      <c r="C73" s="52" t="s">
        <v>120</v>
      </c>
      <c r="D73" s="52" t="s">
        <v>618</v>
      </c>
      <c r="E73" s="52">
        <v>15.0</v>
      </c>
      <c r="F73" s="52" t="s">
        <v>45</v>
      </c>
      <c r="G73" s="52">
        <v>82.34</v>
      </c>
      <c r="H73" s="52">
        <v>1235.0</v>
      </c>
      <c r="I73" s="52" t="s">
        <v>599</v>
      </c>
      <c r="J73" s="52">
        <v>10039.0</v>
      </c>
      <c r="K73" s="54" t="str">
        <f>VLOOKUP(I73,DatosTabla,2,FALSE)</f>
        <v>DAÑADO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2">
        <v>17.0</v>
      </c>
      <c r="B74" s="52" t="s">
        <v>119</v>
      </c>
      <c r="C74" s="52" t="s">
        <v>120</v>
      </c>
      <c r="D74" s="52" t="s">
        <v>618</v>
      </c>
      <c r="E74" s="52">
        <v>15.0</v>
      </c>
      <c r="F74" s="52" t="s">
        <v>45</v>
      </c>
      <c r="G74" s="52">
        <v>82.34</v>
      </c>
      <c r="H74" s="52">
        <v>1235.0</v>
      </c>
      <c r="I74" s="52" t="s">
        <v>599</v>
      </c>
      <c r="J74" s="52">
        <v>1.003233689E9</v>
      </c>
      <c r="K74" s="54" t="str">
        <f>VLOOKUP(I74,DatosTabla,2,FALSE)</f>
        <v>DAÑADO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2">
        <v>17.0</v>
      </c>
      <c r="B75" s="52" t="s">
        <v>119</v>
      </c>
      <c r="C75" s="52" t="s">
        <v>120</v>
      </c>
      <c r="D75" s="52" t="s">
        <v>618</v>
      </c>
      <c r="E75" s="52">
        <v>103.0</v>
      </c>
      <c r="F75" s="52" t="s">
        <v>45</v>
      </c>
      <c r="G75" s="52">
        <v>82.34</v>
      </c>
      <c r="H75" s="52">
        <v>8481.0</v>
      </c>
      <c r="I75" s="52" t="s">
        <v>599</v>
      </c>
      <c r="J75" s="52">
        <v>1.005234462E9</v>
      </c>
      <c r="K75" s="54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2">
        <v>17.0</v>
      </c>
      <c r="B76" s="52" t="s">
        <v>119</v>
      </c>
      <c r="C76" s="52" t="s">
        <v>120</v>
      </c>
      <c r="D76" s="52" t="s">
        <v>618</v>
      </c>
      <c r="E76" s="52">
        <v>15.0</v>
      </c>
      <c r="F76" s="52" t="s">
        <v>45</v>
      </c>
      <c r="G76" s="52">
        <v>82.34</v>
      </c>
      <c r="H76" s="52">
        <v>1235.0</v>
      </c>
      <c r="I76" s="52" t="s">
        <v>599</v>
      </c>
      <c r="J76" s="52">
        <v>1.005234307E9</v>
      </c>
      <c r="K76" s="54" t="str">
        <f>VLOOKUP(I76,DatosTabla,2,FALSE)</f>
        <v>DAÑADO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2">
        <v>17.0</v>
      </c>
      <c r="B77" s="52" t="s">
        <v>119</v>
      </c>
      <c r="C77" s="52" t="s">
        <v>120</v>
      </c>
      <c r="D77" s="52" t="s">
        <v>636</v>
      </c>
      <c r="E77" s="52">
        <v>165.0</v>
      </c>
      <c r="F77" s="52" t="s">
        <v>45</v>
      </c>
      <c r="G77" s="52">
        <v>82.34</v>
      </c>
      <c r="H77" s="52">
        <v>13587.0</v>
      </c>
      <c r="I77" s="52" t="s">
        <v>637</v>
      </c>
      <c r="J77" s="52">
        <v>1.001233348E9</v>
      </c>
      <c r="K77" s="54" t="str">
        <f>VLOOKUP(I77,DatosTabla,2,FALSE)</f>
        <v>ROBO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2">
        <v>17.0</v>
      </c>
      <c r="B78" s="52" t="s">
        <v>119</v>
      </c>
      <c r="C78" s="52" t="s">
        <v>120</v>
      </c>
      <c r="D78" s="52" t="s">
        <v>636</v>
      </c>
      <c r="E78" s="52">
        <v>165.0</v>
      </c>
      <c r="F78" s="52" t="s">
        <v>45</v>
      </c>
      <c r="G78" s="52">
        <v>82.34</v>
      </c>
      <c r="H78" s="52">
        <v>13587.0</v>
      </c>
      <c r="I78" s="52" t="s">
        <v>637</v>
      </c>
      <c r="J78" s="52">
        <v>1.002233528E9</v>
      </c>
      <c r="K78" s="54" t="str">
        <f>VLOOKUP(I78,DatosTabla,2,FALSE)</f>
        <v>ROBO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2">
        <v>17.0</v>
      </c>
      <c r="B79" s="52" t="s">
        <v>121</v>
      </c>
      <c r="C79" s="52" t="s">
        <v>122</v>
      </c>
      <c r="D79" s="52"/>
      <c r="E79" s="52">
        <v>21.0</v>
      </c>
      <c r="F79" s="52" t="s">
        <v>45</v>
      </c>
      <c r="G79" s="52">
        <v>23.29</v>
      </c>
      <c r="H79" s="52">
        <v>489.0</v>
      </c>
      <c r="I79" s="52" t="s">
        <v>599</v>
      </c>
      <c r="J79" s="52">
        <v>1.005234461E9</v>
      </c>
      <c r="K79" s="54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2">
        <v>17.0</v>
      </c>
      <c r="B80" s="52" t="s">
        <v>121</v>
      </c>
      <c r="C80" s="52" t="s">
        <v>122</v>
      </c>
      <c r="D80" s="52" t="s">
        <v>609</v>
      </c>
      <c r="E80" s="52">
        <v>21.0</v>
      </c>
      <c r="F80" s="52" t="s">
        <v>45</v>
      </c>
      <c r="G80" s="52">
        <v>23.29</v>
      </c>
      <c r="H80" s="52">
        <v>489.0</v>
      </c>
      <c r="I80" s="52" t="s">
        <v>601</v>
      </c>
      <c r="J80" s="52">
        <v>10021.0</v>
      </c>
      <c r="K80" s="54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2">
        <v>17.0</v>
      </c>
      <c r="B81" s="52" t="s">
        <v>125</v>
      </c>
      <c r="C81" s="52" t="s">
        <v>126</v>
      </c>
      <c r="D81" s="52" t="s">
        <v>680</v>
      </c>
      <c r="E81" s="52">
        <v>44.0</v>
      </c>
      <c r="F81" s="52" t="s">
        <v>127</v>
      </c>
      <c r="G81" s="52">
        <v>74.31</v>
      </c>
      <c r="H81" s="52">
        <v>3270.0</v>
      </c>
      <c r="I81" s="52" t="s">
        <v>599</v>
      </c>
      <c r="J81" s="52">
        <v>1.0220381E7</v>
      </c>
      <c r="K81" s="54" t="str">
        <f>VLOOKUP(I81,DatosTabla,2,FALSE)</f>
        <v>DAÑADO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2">
        <v>17.0</v>
      </c>
      <c r="B82" s="52" t="s">
        <v>125</v>
      </c>
      <c r="C82" s="52" t="s">
        <v>126</v>
      </c>
      <c r="D82" s="52" t="s">
        <v>647</v>
      </c>
      <c r="E82" s="52">
        <v>1.0</v>
      </c>
      <c r="F82" s="52" t="s">
        <v>127</v>
      </c>
      <c r="G82" s="52">
        <v>74.31</v>
      </c>
      <c r="H82" s="52">
        <v>74.0</v>
      </c>
      <c r="I82" s="52" t="s">
        <v>599</v>
      </c>
      <c r="J82" s="52">
        <v>1.005234435E9</v>
      </c>
      <c r="K82" s="54" t="str">
        <f>VLOOKUP(I82,DatosTabla,2,FALSE)</f>
        <v>DAÑADO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2">
        <v>17.0</v>
      </c>
      <c r="B83" s="52" t="s">
        <v>125</v>
      </c>
      <c r="C83" s="52" t="s">
        <v>126</v>
      </c>
      <c r="D83" s="52" t="s">
        <v>647</v>
      </c>
      <c r="E83" s="52">
        <v>2.0</v>
      </c>
      <c r="F83" s="52" t="s">
        <v>127</v>
      </c>
      <c r="G83" s="52">
        <v>74.31</v>
      </c>
      <c r="H83" s="52">
        <v>149.0</v>
      </c>
      <c r="I83" s="52" t="s">
        <v>599</v>
      </c>
      <c r="J83" s="52">
        <v>1.007234799E9</v>
      </c>
      <c r="K83" s="54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2">
        <v>17.0</v>
      </c>
      <c r="B84" s="52" t="s">
        <v>125</v>
      </c>
      <c r="C84" s="52" t="s">
        <v>126</v>
      </c>
      <c r="D84" s="52" t="s">
        <v>647</v>
      </c>
      <c r="E84" s="52">
        <v>1.0</v>
      </c>
      <c r="F84" s="52" t="s">
        <v>127</v>
      </c>
      <c r="G84" s="52">
        <v>74.31</v>
      </c>
      <c r="H84" s="52">
        <v>74.0</v>
      </c>
      <c r="I84" s="52" t="s">
        <v>599</v>
      </c>
      <c r="J84" s="52">
        <v>1.2222864E7</v>
      </c>
      <c r="K84" s="54" t="str">
        <f>VLOOKUP(I84,DatosTabla,2,FALSE)</f>
        <v>DAÑADO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2">
        <v>17.0</v>
      </c>
      <c r="B85" s="52" t="s">
        <v>125</v>
      </c>
      <c r="C85" s="52" t="s">
        <v>126</v>
      </c>
      <c r="D85" s="52" t="s">
        <v>626</v>
      </c>
      <c r="E85" s="52">
        <v>4.0</v>
      </c>
      <c r="F85" s="52" t="s">
        <v>127</v>
      </c>
      <c r="G85" s="52">
        <v>74.31</v>
      </c>
      <c r="H85" s="52">
        <v>297.0</v>
      </c>
      <c r="I85" s="52" t="s">
        <v>601</v>
      </c>
      <c r="J85" s="52">
        <v>10048.0</v>
      </c>
      <c r="K85" s="54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2">
        <v>17.0</v>
      </c>
      <c r="B86" s="52" t="s">
        <v>128</v>
      </c>
      <c r="C86" s="52" t="s">
        <v>129</v>
      </c>
      <c r="D86" s="52" t="s">
        <v>626</v>
      </c>
      <c r="E86" s="52">
        <v>162.0</v>
      </c>
      <c r="F86" s="52" t="s">
        <v>45</v>
      </c>
      <c r="G86" s="52">
        <v>5.63</v>
      </c>
      <c r="H86" s="52">
        <v>913.0</v>
      </c>
      <c r="I86" s="52" t="s">
        <v>601</v>
      </c>
      <c r="J86" s="52">
        <v>20005.0</v>
      </c>
      <c r="K86" s="54" t="str">
        <f>VLOOKUP(I86,DatosTabla,2,FALSE)</f>
        <v>COFEPRIS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2">
        <v>17.0</v>
      </c>
      <c r="B87" s="52">
        <v>131.0</v>
      </c>
      <c r="C87" s="52" t="s">
        <v>681</v>
      </c>
      <c r="D87" s="52" t="s">
        <v>609</v>
      </c>
      <c r="E87" s="52">
        <v>13.0</v>
      </c>
      <c r="F87" s="52" t="s">
        <v>45</v>
      </c>
      <c r="G87" s="52">
        <v>7.43</v>
      </c>
      <c r="H87" s="52">
        <v>97.0</v>
      </c>
      <c r="I87" s="52" t="s">
        <v>601</v>
      </c>
      <c r="J87" s="52" t="s">
        <v>682</v>
      </c>
      <c r="K87" s="54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2">
        <v>17.0</v>
      </c>
      <c r="B88" s="52" t="s">
        <v>130</v>
      </c>
      <c r="C88" s="52" t="s">
        <v>131</v>
      </c>
      <c r="D88" s="52" t="s">
        <v>643</v>
      </c>
      <c r="E88" s="52">
        <v>15.0</v>
      </c>
      <c r="F88" s="52" t="s">
        <v>45</v>
      </c>
      <c r="G88" s="52">
        <v>111.33</v>
      </c>
      <c r="H88" s="52">
        <v>1670.0</v>
      </c>
      <c r="I88" s="52" t="s">
        <v>599</v>
      </c>
      <c r="J88" s="52">
        <v>1.004234036E9</v>
      </c>
      <c r="K88" s="54" t="str">
        <f>VLOOKUP(I88,DatosTabla,2,FALSE)</f>
        <v>DAÑADO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2">
        <v>17.0</v>
      </c>
      <c r="B89" s="52" t="s">
        <v>132</v>
      </c>
      <c r="C89" s="52" t="s">
        <v>133</v>
      </c>
      <c r="D89" s="52" t="s">
        <v>610</v>
      </c>
      <c r="E89" s="52">
        <v>2.0</v>
      </c>
      <c r="F89" s="52" t="s">
        <v>45</v>
      </c>
      <c r="G89" s="52">
        <v>1136.45</v>
      </c>
      <c r="H89" s="52">
        <v>2273.0</v>
      </c>
      <c r="I89" s="52" t="s">
        <v>599</v>
      </c>
      <c r="J89" s="53">
        <v>1.0222775E7</v>
      </c>
      <c r="K89" s="54" t="str">
        <f>VLOOKUP(I89,DatosTabla,2,FALSE)</f>
        <v>DAÑADO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2">
        <v>17.0</v>
      </c>
      <c r="B90" s="52" t="s">
        <v>683</v>
      </c>
      <c r="C90" s="52" t="s">
        <v>684</v>
      </c>
      <c r="D90" s="52" t="s">
        <v>626</v>
      </c>
      <c r="E90" s="52">
        <v>50.0</v>
      </c>
      <c r="F90" s="52" t="s">
        <v>127</v>
      </c>
      <c r="G90" s="52">
        <v>244.49</v>
      </c>
      <c r="H90" s="52">
        <v>12225.0</v>
      </c>
      <c r="I90" s="52" t="s">
        <v>601</v>
      </c>
      <c r="J90" s="52">
        <v>10008.0</v>
      </c>
      <c r="K90" s="54" t="str">
        <f>VLOOKUP(I90,DatosTabla,2,FALSE)</f>
        <v>COFEPRIS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2">
        <v>17.0</v>
      </c>
      <c r="B91" s="52" t="s">
        <v>134</v>
      </c>
      <c r="C91" s="52" t="s">
        <v>135</v>
      </c>
      <c r="D91" s="52" t="s">
        <v>600</v>
      </c>
      <c r="E91" s="52">
        <v>2.0</v>
      </c>
      <c r="F91" s="52" t="s">
        <v>45</v>
      </c>
      <c r="G91" s="52">
        <v>138.9</v>
      </c>
      <c r="H91" s="52">
        <v>278.0</v>
      </c>
      <c r="I91" s="52" t="s">
        <v>601</v>
      </c>
      <c r="J91" s="52">
        <v>10003.0</v>
      </c>
      <c r="K91" s="54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2">
        <v>17.0</v>
      </c>
      <c r="B92" s="52" t="s">
        <v>134</v>
      </c>
      <c r="C92" s="52" t="s">
        <v>135</v>
      </c>
      <c r="D92" s="52" t="s">
        <v>618</v>
      </c>
      <c r="E92" s="52">
        <v>135.0</v>
      </c>
      <c r="F92" s="52" t="s">
        <v>45</v>
      </c>
      <c r="G92" s="52">
        <v>138.9</v>
      </c>
      <c r="H92" s="52">
        <v>18752.0</v>
      </c>
      <c r="I92" s="52" t="s">
        <v>597</v>
      </c>
      <c r="J92" s="53">
        <v>43466.0</v>
      </c>
      <c r="K92" s="54" t="str">
        <f>VLOOKUP(I92,DatosTabla,2,FALSE)</f>
        <v>CADUCO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2">
        <v>17.0</v>
      </c>
      <c r="B93" s="52" t="s">
        <v>136</v>
      </c>
      <c r="C93" s="52" t="s">
        <v>137</v>
      </c>
      <c r="D93" s="52" t="s">
        <v>636</v>
      </c>
      <c r="E93" s="52">
        <v>21.0</v>
      </c>
      <c r="F93" s="52" t="s">
        <v>45</v>
      </c>
      <c r="G93" s="52">
        <v>63.44</v>
      </c>
      <c r="H93" s="52">
        <v>1332.0</v>
      </c>
      <c r="I93" s="52" t="s">
        <v>637</v>
      </c>
      <c r="J93" s="52">
        <v>1.0221131E7</v>
      </c>
      <c r="K93" s="54" t="str">
        <f>VLOOKUP(I93,DatosTabla,2,FALSE)</f>
        <v>ROBO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2">
        <v>17.0</v>
      </c>
      <c r="B94" s="52" t="s">
        <v>138</v>
      </c>
      <c r="C94" s="52" t="s">
        <v>139</v>
      </c>
      <c r="D94" s="52" t="s">
        <v>600</v>
      </c>
      <c r="E94" s="52">
        <v>18.0</v>
      </c>
      <c r="F94" s="52" t="s">
        <v>45</v>
      </c>
      <c r="G94" s="52">
        <v>46.62</v>
      </c>
      <c r="H94" s="52">
        <v>839.0</v>
      </c>
      <c r="I94" s="52" t="s">
        <v>601</v>
      </c>
      <c r="J94" s="52">
        <v>311.0</v>
      </c>
      <c r="K94" s="54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2">
        <v>17.0</v>
      </c>
      <c r="B95" s="52" t="s">
        <v>138</v>
      </c>
      <c r="C95" s="52" t="s">
        <v>139</v>
      </c>
      <c r="D95" s="52" t="s">
        <v>610</v>
      </c>
      <c r="E95" s="52">
        <v>21.0</v>
      </c>
      <c r="F95" s="52" t="s">
        <v>45</v>
      </c>
      <c r="G95" s="52">
        <v>46.62</v>
      </c>
      <c r="H95" s="52">
        <v>979.0</v>
      </c>
      <c r="I95" s="52" t="s">
        <v>606</v>
      </c>
      <c r="J95" s="52">
        <v>1.3222204E7</v>
      </c>
      <c r="K95" s="54" t="str">
        <f>VLOOKUP(I95,DatosTabla,2,FALSE)</f>
        <v>INSPECCION CALIDAD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2">
        <v>17.0</v>
      </c>
      <c r="B96" s="52" t="s">
        <v>138</v>
      </c>
      <c r="C96" s="52" t="s">
        <v>139</v>
      </c>
      <c r="D96" s="52" t="s">
        <v>685</v>
      </c>
      <c r="E96" s="52">
        <v>9.0</v>
      </c>
      <c r="F96" s="52" t="s">
        <v>45</v>
      </c>
      <c r="G96" s="52">
        <v>46.62</v>
      </c>
      <c r="H96" s="52">
        <v>420.0</v>
      </c>
      <c r="I96" s="52" t="s">
        <v>597</v>
      </c>
      <c r="J96" s="52">
        <v>30009.0</v>
      </c>
      <c r="K96" s="54" t="str">
        <f>VLOOKUP(I96,DatosTabla,2,FALSE)</f>
        <v>CADUCO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2">
        <v>17.0</v>
      </c>
      <c r="B97" s="52" t="s">
        <v>686</v>
      </c>
      <c r="C97" s="52" t="s">
        <v>687</v>
      </c>
      <c r="D97" s="52" t="s">
        <v>609</v>
      </c>
      <c r="E97" s="52">
        <v>19.0</v>
      </c>
      <c r="F97" s="52" t="s">
        <v>45</v>
      </c>
      <c r="G97" s="52">
        <v>123.39</v>
      </c>
      <c r="H97" s="52">
        <v>2344.0</v>
      </c>
      <c r="I97" s="52" t="s">
        <v>601</v>
      </c>
      <c r="J97" s="52">
        <v>1003.0</v>
      </c>
      <c r="K97" s="54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2">
        <v>17.0</v>
      </c>
      <c r="B98" s="52" t="s">
        <v>688</v>
      </c>
      <c r="C98" s="52" t="s">
        <v>689</v>
      </c>
      <c r="D98" s="52" t="s">
        <v>600</v>
      </c>
      <c r="E98" s="52">
        <v>22.0</v>
      </c>
      <c r="F98" s="52" t="s">
        <v>45</v>
      </c>
      <c r="G98" s="52">
        <v>155.47</v>
      </c>
      <c r="H98" s="52">
        <v>3420.0</v>
      </c>
      <c r="I98" s="52" t="s">
        <v>601</v>
      </c>
      <c r="J98" s="52">
        <v>10004.0</v>
      </c>
      <c r="K98" s="54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2">
        <v>17.0</v>
      </c>
      <c r="B99" s="52" t="s">
        <v>688</v>
      </c>
      <c r="C99" s="52" t="s">
        <v>689</v>
      </c>
      <c r="D99" s="52" t="s">
        <v>610</v>
      </c>
      <c r="E99" s="52">
        <v>12.0</v>
      </c>
      <c r="F99" s="52" t="s">
        <v>45</v>
      </c>
      <c r="G99" s="52">
        <v>155.47</v>
      </c>
      <c r="H99" s="52">
        <v>1866.0</v>
      </c>
      <c r="I99" s="52" t="s">
        <v>612</v>
      </c>
      <c r="J99" s="52">
        <v>10004.0</v>
      </c>
      <c r="K99" s="54" t="str">
        <f>VLOOKUP(I99,DatosTabla,2,FALSE)</f>
        <v>DESTRUCCION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2">
        <v>17.0</v>
      </c>
      <c r="B100" s="52" t="s">
        <v>690</v>
      </c>
      <c r="C100" s="52" t="s">
        <v>691</v>
      </c>
      <c r="D100" s="52" t="s">
        <v>609</v>
      </c>
      <c r="E100" s="52">
        <v>42.0</v>
      </c>
      <c r="F100" s="52" t="s">
        <v>45</v>
      </c>
      <c r="G100" s="52">
        <v>33.3</v>
      </c>
      <c r="H100" s="52">
        <v>1399.0</v>
      </c>
      <c r="I100" s="52" t="s">
        <v>601</v>
      </c>
      <c r="J100" s="52">
        <v>1001.0</v>
      </c>
      <c r="K100" s="54" t="str">
        <f>VLOOKUP(I100,DatosTabla,2,FALSE)</f>
        <v>COFEPRIS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2">
        <v>17.0</v>
      </c>
      <c r="B101" s="52">
        <v>250.0</v>
      </c>
      <c r="C101" s="52" t="s">
        <v>692</v>
      </c>
      <c r="D101" s="52" t="s">
        <v>600</v>
      </c>
      <c r="E101" s="52">
        <v>10.0</v>
      </c>
      <c r="F101" s="52" t="s">
        <v>22</v>
      </c>
      <c r="G101" s="52">
        <v>83.81</v>
      </c>
      <c r="H101" s="52">
        <v>838.0</v>
      </c>
      <c r="I101" s="52" t="s">
        <v>601</v>
      </c>
      <c r="J101" s="52">
        <v>1005.0</v>
      </c>
      <c r="K101" s="54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2">
        <v>17.0</v>
      </c>
      <c r="B102" s="52">
        <v>250.0</v>
      </c>
      <c r="C102" s="52" t="s">
        <v>692</v>
      </c>
      <c r="D102" s="52" t="s">
        <v>610</v>
      </c>
      <c r="E102" s="52">
        <v>10.0</v>
      </c>
      <c r="F102" s="52" t="s">
        <v>22</v>
      </c>
      <c r="G102" s="52">
        <v>83.81</v>
      </c>
      <c r="H102" s="52">
        <v>838.0</v>
      </c>
      <c r="I102" s="52" t="s">
        <v>612</v>
      </c>
      <c r="J102" s="52">
        <v>10001.0</v>
      </c>
      <c r="K102" s="54" t="str">
        <f>VLOOKUP(I102,DatosTabla,2,FALSE)</f>
        <v>DESTRUCCION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2">
        <v>17.0</v>
      </c>
      <c r="B103" s="52" t="s">
        <v>693</v>
      </c>
      <c r="C103" s="52" t="s">
        <v>694</v>
      </c>
      <c r="D103" s="52" t="s">
        <v>600</v>
      </c>
      <c r="E103" s="52">
        <v>144.0</v>
      </c>
      <c r="F103" s="52" t="s">
        <v>45</v>
      </c>
      <c r="G103" s="52">
        <v>70.78</v>
      </c>
      <c r="H103" s="52">
        <v>10193.0</v>
      </c>
      <c r="I103" s="52" t="s">
        <v>601</v>
      </c>
      <c r="J103" s="52">
        <v>10017.0</v>
      </c>
      <c r="K103" s="54" t="str">
        <f>VLOOKUP(I103,DatosTabla,2,FALSE)</f>
        <v>COFEPRIS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2">
        <v>17.0</v>
      </c>
      <c r="B104" s="52" t="s">
        <v>695</v>
      </c>
      <c r="C104" s="52" t="s">
        <v>696</v>
      </c>
      <c r="D104" s="52" t="s">
        <v>600</v>
      </c>
      <c r="E104" s="52">
        <v>41.0</v>
      </c>
      <c r="F104" s="52" t="s">
        <v>45</v>
      </c>
      <c r="G104" s="52">
        <v>87.02</v>
      </c>
      <c r="H104" s="52">
        <v>3568.0</v>
      </c>
      <c r="I104" s="52" t="s">
        <v>601</v>
      </c>
      <c r="J104" s="52">
        <v>2001.0</v>
      </c>
      <c r="K104" s="54" t="str">
        <f>VLOOKUP(I104,DatosTabla,2,FALSE)</f>
        <v>COFEPRIS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2">
        <v>17.0</v>
      </c>
      <c r="B105" s="52" t="s">
        <v>697</v>
      </c>
      <c r="C105" s="52" t="s">
        <v>698</v>
      </c>
      <c r="D105" s="52" t="s">
        <v>600</v>
      </c>
      <c r="E105" s="52">
        <v>625.0</v>
      </c>
      <c r="F105" s="52" t="s">
        <v>45</v>
      </c>
      <c r="G105" s="52">
        <v>24.16</v>
      </c>
      <c r="H105" s="52">
        <v>15101.0</v>
      </c>
      <c r="I105" s="52" t="s">
        <v>601</v>
      </c>
      <c r="J105" s="52">
        <v>50001.0</v>
      </c>
      <c r="K105" s="54" t="str">
        <f>VLOOKUP(I105,DatosTabla,2,FALSE)</f>
        <v>COFEPRIS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2">
        <v>17.0</v>
      </c>
      <c r="B106" s="52" t="s">
        <v>699</v>
      </c>
      <c r="C106" s="52" t="s">
        <v>700</v>
      </c>
      <c r="D106" s="52" t="s">
        <v>701</v>
      </c>
      <c r="E106" s="52">
        <v>6.0</v>
      </c>
      <c r="F106" s="52" t="s">
        <v>22</v>
      </c>
      <c r="G106" s="52">
        <v>141.76</v>
      </c>
      <c r="H106" s="52">
        <v>851.0</v>
      </c>
      <c r="I106" s="52" t="s">
        <v>599</v>
      </c>
      <c r="J106" s="52">
        <v>1.0222858E7</v>
      </c>
      <c r="K106" s="54" t="str">
        <f>VLOOKUP(I106,DatosTabla,2,FALSE)</f>
        <v>DAÑADO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2">
        <v>17.0</v>
      </c>
      <c r="B107" s="52" t="s">
        <v>157</v>
      </c>
      <c r="C107" s="52" t="s">
        <v>158</v>
      </c>
      <c r="D107" s="52" t="s">
        <v>618</v>
      </c>
      <c r="E107" s="52">
        <v>15.0</v>
      </c>
      <c r="F107" s="52" t="s">
        <v>45</v>
      </c>
      <c r="G107" s="52">
        <v>87.4</v>
      </c>
      <c r="H107" s="52">
        <v>1311.0</v>
      </c>
      <c r="I107" s="52" t="s">
        <v>599</v>
      </c>
      <c r="J107" s="52">
        <v>1.004234004E9</v>
      </c>
      <c r="K107" s="54" t="str">
        <f>VLOOKUP(I107,DatosTabla,2,FALSE)</f>
        <v>DAÑADO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2">
        <v>17.0</v>
      </c>
      <c r="B108" s="52" t="s">
        <v>157</v>
      </c>
      <c r="C108" s="52" t="s">
        <v>158</v>
      </c>
      <c r="D108" s="52" t="s">
        <v>618</v>
      </c>
      <c r="E108" s="52">
        <v>15.0</v>
      </c>
      <c r="F108" s="52" t="s">
        <v>45</v>
      </c>
      <c r="G108" s="52">
        <v>87.4</v>
      </c>
      <c r="H108" s="52">
        <v>1311.0</v>
      </c>
      <c r="I108" s="52" t="s">
        <v>599</v>
      </c>
      <c r="J108" s="52">
        <v>1.0052344E9</v>
      </c>
      <c r="K108" s="54" t="str">
        <f>VLOOKUP(I108,DatosTabla,2,FALSE)</f>
        <v>DAÑADO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2">
        <v>17.0</v>
      </c>
      <c r="B109" s="52" t="s">
        <v>157</v>
      </c>
      <c r="C109" s="52" t="s">
        <v>158</v>
      </c>
      <c r="D109" s="52" t="s">
        <v>610</v>
      </c>
      <c r="E109" s="52">
        <v>15.0</v>
      </c>
      <c r="F109" s="52" t="s">
        <v>45</v>
      </c>
      <c r="G109" s="52">
        <v>87.4</v>
      </c>
      <c r="H109" s="52">
        <v>1311.0</v>
      </c>
      <c r="I109" s="52" t="s">
        <v>599</v>
      </c>
      <c r="J109" s="52">
        <v>1.001233309E9</v>
      </c>
      <c r="K109" s="54" t="str">
        <f>VLOOKUP(I109,DatosTabla,2,FALSE)</f>
        <v>DAÑADO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2">
        <v>17.0</v>
      </c>
      <c r="B110" s="52" t="s">
        <v>157</v>
      </c>
      <c r="C110" s="52" t="s">
        <v>158</v>
      </c>
      <c r="D110" s="52" t="s">
        <v>610</v>
      </c>
      <c r="E110" s="52">
        <v>15.0</v>
      </c>
      <c r="F110" s="52" t="s">
        <v>45</v>
      </c>
      <c r="G110" s="52">
        <v>87.4</v>
      </c>
      <c r="H110" s="52">
        <v>1311.0</v>
      </c>
      <c r="I110" s="52" t="s">
        <v>597</v>
      </c>
      <c r="J110" s="52">
        <v>10025.0</v>
      </c>
      <c r="K110" s="54" t="str">
        <f>VLOOKUP(I110,DatosTabla,2,FALSE)</f>
        <v>CADUCO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2">
        <v>17.0</v>
      </c>
      <c r="B111" s="52" t="s">
        <v>161</v>
      </c>
      <c r="C111" s="52" t="s">
        <v>162</v>
      </c>
      <c r="D111" s="52" t="s">
        <v>610</v>
      </c>
      <c r="E111" s="52">
        <v>15.0</v>
      </c>
      <c r="F111" s="52" t="s">
        <v>45</v>
      </c>
      <c r="G111" s="52">
        <v>158.32</v>
      </c>
      <c r="H111" s="52">
        <v>2375.0</v>
      </c>
      <c r="I111" s="52" t="s">
        <v>599</v>
      </c>
      <c r="J111" s="52">
        <v>1.004233998E9</v>
      </c>
      <c r="K111" s="54" t="str">
        <f>VLOOKUP(I111,DatosTabla,2,FALSE)</f>
        <v>DAÑADO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2">
        <v>17.0</v>
      </c>
      <c r="B112" s="52" t="s">
        <v>163</v>
      </c>
      <c r="C112" s="52" t="s">
        <v>164</v>
      </c>
      <c r="D112" s="52" t="s">
        <v>598</v>
      </c>
      <c r="E112" s="52">
        <v>3.0</v>
      </c>
      <c r="F112" s="52" t="s">
        <v>45</v>
      </c>
      <c r="G112" s="52">
        <v>929.26</v>
      </c>
      <c r="H112" s="52">
        <v>2788.0</v>
      </c>
      <c r="I112" s="52" t="s">
        <v>597</v>
      </c>
      <c r="J112" s="52">
        <v>10021.0</v>
      </c>
      <c r="K112" s="54" t="str">
        <f>VLOOKUP(I112,DatosTabla,2,FALSE)</f>
        <v>CADUCO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2">
        <v>17.0</v>
      </c>
      <c r="B113" s="52" t="s">
        <v>165</v>
      </c>
      <c r="C113" s="52" t="s">
        <v>166</v>
      </c>
      <c r="D113" s="52" t="s">
        <v>618</v>
      </c>
      <c r="E113" s="52">
        <v>8.0</v>
      </c>
      <c r="F113" s="52" t="s">
        <v>45</v>
      </c>
      <c r="G113" s="52">
        <v>300.2</v>
      </c>
      <c r="H113" s="52">
        <v>2402.0</v>
      </c>
      <c r="I113" s="52" t="s">
        <v>599</v>
      </c>
      <c r="J113" s="52">
        <v>1.3223077E7</v>
      </c>
      <c r="K113" s="54" t="str">
        <f>VLOOKUP(I113,DatosTabla,2,FALSE)</f>
        <v>DAÑADO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2">
        <v>17.0</v>
      </c>
      <c r="B114" s="52" t="s">
        <v>702</v>
      </c>
      <c r="C114" s="52" t="s">
        <v>703</v>
      </c>
      <c r="D114" s="52" t="s">
        <v>609</v>
      </c>
      <c r="E114" s="52">
        <v>9.0</v>
      </c>
      <c r="F114" s="52" t="s">
        <v>45</v>
      </c>
      <c r="G114" s="52">
        <v>1.15</v>
      </c>
      <c r="H114" s="52">
        <v>10.0</v>
      </c>
      <c r="I114" s="52" t="s">
        <v>601</v>
      </c>
      <c r="J114" s="52" t="s">
        <v>704</v>
      </c>
      <c r="K114" s="54" t="str">
        <f>VLOOKUP(I114,DatosTabla,2,FALSE)</f>
        <v>COFEPRIS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2">
        <v>17.0</v>
      </c>
      <c r="B115" s="52" t="s">
        <v>173</v>
      </c>
      <c r="C115" s="52" t="s">
        <v>174</v>
      </c>
      <c r="D115" s="52" t="s">
        <v>609</v>
      </c>
      <c r="E115" s="52">
        <v>23.0</v>
      </c>
      <c r="F115" s="52" t="s">
        <v>45</v>
      </c>
      <c r="G115" s="52">
        <v>153.12</v>
      </c>
      <c r="H115" s="52">
        <v>3522.0</v>
      </c>
      <c r="I115" s="52" t="s">
        <v>601</v>
      </c>
      <c r="J115" s="52">
        <v>50002.0</v>
      </c>
      <c r="K115" s="54" t="str">
        <f>VLOOKUP(I115,DatosTabla,2,FALSE)</f>
        <v>COFEPRIS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2">
        <v>17.0</v>
      </c>
      <c r="B116" s="52" t="s">
        <v>705</v>
      </c>
      <c r="C116" s="52" t="s">
        <v>706</v>
      </c>
      <c r="D116" s="52" t="s">
        <v>609</v>
      </c>
      <c r="E116" s="52">
        <v>178.0</v>
      </c>
      <c r="F116" s="52" t="s">
        <v>45</v>
      </c>
      <c r="G116" s="52">
        <v>123.62</v>
      </c>
      <c r="H116" s="52">
        <v>22004.0</v>
      </c>
      <c r="I116" s="52" t="s">
        <v>601</v>
      </c>
      <c r="J116" s="52">
        <v>1001.0</v>
      </c>
      <c r="K116" s="54" t="str">
        <f>VLOOKUP(I116,DatosTabla,2,FALSE)</f>
        <v>COFEPRIS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2">
        <v>17.0</v>
      </c>
      <c r="B117" s="52" t="s">
        <v>187</v>
      </c>
      <c r="C117" s="52" t="s">
        <v>188</v>
      </c>
      <c r="D117" s="52" t="s">
        <v>598</v>
      </c>
      <c r="E117" s="52">
        <v>4.0</v>
      </c>
      <c r="F117" s="52" t="s">
        <v>45</v>
      </c>
      <c r="G117" s="52">
        <v>251.8</v>
      </c>
      <c r="H117" s="52">
        <v>1007.0</v>
      </c>
      <c r="I117" s="52" t="s">
        <v>599</v>
      </c>
      <c r="J117" s="52">
        <v>2.0220299E7</v>
      </c>
      <c r="K117" s="54" t="str">
        <f>VLOOKUP(I117,DatosTabla,2,FALSE)</f>
        <v>DAÑADO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2">
        <v>17.0</v>
      </c>
      <c r="B118" s="52" t="s">
        <v>187</v>
      </c>
      <c r="C118" s="52" t="s">
        <v>188</v>
      </c>
      <c r="D118" s="52" t="s">
        <v>598</v>
      </c>
      <c r="E118" s="52">
        <v>4.0</v>
      </c>
      <c r="F118" s="52" t="s">
        <v>45</v>
      </c>
      <c r="G118" s="52">
        <v>251.8</v>
      </c>
      <c r="H118" s="52">
        <v>1007.0</v>
      </c>
      <c r="I118" s="52" t="s">
        <v>606</v>
      </c>
      <c r="J118" s="52">
        <v>1.005234424E9</v>
      </c>
      <c r="K118" s="54" t="str">
        <f>VLOOKUP(I118,DatosTabla,2,FALSE)</f>
        <v>INSPECCION CALIDAD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2">
        <v>17.0</v>
      </c>
      <c r="B119" s="52" t="s">
        <v>189</v>
      </c>
      <c r="C119" s="52" t="s">
        <v>190</v>
      </c>
      <c r="D119" s="52" t="s">
        <v>600</v>
      </c>
      <c r="E119" s="52">
        <v>5.0</v>
      </c>
      <c r="F119" s="52" t="s">
        <v>45</v>
      </c>
      <c r="G119" s="52">
        <v>86.28</v>
      </c>
      <c r="H119" s="52">
        <v>431.0</v>
      </c>
      <c r="I119" s="52" t="s">
        <v>601</v>
      </c>
      <c r="J119" s="52">
        <v>20001.0</v>
      </c>
      <c r="K119" s="54" t="str">
        <f>VLOOKUP(I119,DatosTabla,2,FALSE)</f>
        <v>COFEPRIS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2">
        <v>17.0</v>
      </c>
      <c r="B120" s="52" t="s">
        <v>189</v>
      </c>
      <c r="C120" s="52" t="s">
        <v>190</v>
      </c>
      <c r="D120" s="52" t="s">
        <v>603</v>
      </c>
      <c r="E120" s="52">
        <v>90.0</v>
      </c>
      <c r="F120" s="52" t="s">
        <v>45</v>
      </c>
      <c r="G120" s="52">
        <v>86.28</v>
      </c>
      <c r="H120" s="52">
        <v>7765.0</v>
      </c>
      <c r="I120" s="52" t="s">
        <v>599</v>
      </c>
      <c r="J120" s="52">
        <v>1.006234663E9</v>
      </c>
      <c r="K120" s="54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2">
        <v>17.0</v>
      </c>
      <c r="B121" s="52" t="s">
        <v>189</v>
      </c>
      <c r="C121" s="52" t="s">
        <v>190</v>
      </c>
      <c r="D121" s="52" t="s">
        <v>598</v>
      </c>
      <c r="E121" s="52">
        <v>11.0</v>
      </c>
      <c r="F121" s="52" t="s">
        <v>45</v>
      </c>
      <c r="G121" s="52">
        <v>86.28</v>
      </c>
      <c r="H121" s="52">
        <v>949.0</v>
      </c>
      <c r="I121" s="52" t="s">
        <v>597</v>
      </c>
      <c r="J121" s="52">
        <v>10006.0</v>
      </c>
      <c r="K121" s="54" t="str">
        <f>VLOOKUP(I121,DatosTabla,2,FALSE)</f>
        <v>CADUCO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2">
        <v>17.0</v>
      </c>
      <c r="B122" s="52" t="s">
        <v>191</v>
      </c>
      <c r="C122" s="52" t="s">
        <v>192</v>
      </c>
      <c r="D122" s="52" t="s">
        <v>634</v>
      </c>
      <c r="E122" s="52">
        <v>1.0</v>
      </c>
      <c r="F122" s="52" t="s">
        <v>45</v>
      </c>
      <c r="G122" s="52">
        <v>216.83</v>
      </c>
      <c r="H122" s="52">
        <v>217.0</v>
      </c>
      <c r="I122" s="52" t="s">
        <v>648</v>
      </c>
      <c r="J122" s="52">
        <v>1.0221839E7</v>
      </c>
      <c r="K122" s="54" t="str">
        <f>VLOOKUP(I122,DatosTabla,2,FALSE)</f>
        <v>RESERVADO USO INTERNO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2">
        <v>17.0</v>
      </c>
      <c r="B123" s="52" t="s">
        <v>193</v>
      </c>
      <c r="C123" s="52" t="s">
        <v>194</v>
      </c>
      <c r="D123" s="52" t="s">
        <v>707</v>
      </c>
      <c r="E123" s="52">
        <v>105.0</v>
      </c>
      <c r="F123" s="52" t="s">
        <v>45</v>
      </c>
      <c r="G123" s="52">
        <v>83.3</v>
      </c>
      <c r="H123" s="52">
        <v>8746.0</v>
      </c>
      <c r="I123" s="52" t="s">
        <v>672</v>
      </c>
      <c r="J123" s="52">
        <v>1.005234183E9</v>
      </c>
      <c r="K123" s="54" t="str">
        <f>VLOOKUP(I123,DatosTabla,2,FALSE)</f>
        <v>RECHAZADO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2">
        <v>17.0</v>
      </c>
      <c r="B124" s="52" t="s">
        <v>193</v>
      </c>
      <c r="C124" s="52" t="s">
        <v>194</v>
      </c>
      <c r="D124" s="52" t="s">
        <v>708</v>
      </c>
      <c r="E124" s="52">
        <v>945.0</v>
      </c>
      <c r="F124" s="52" t="s">
        <v>45</v>
      </c>
      <c r="G124" s="52">
        <v>83.3</v>
      </c>
      <c r="H124" s="52">
        <v>78716.0</v>
      </c>
      <c r="I124" s="52" t="s">
        <v>672</v>
      </c>
      <c r="J124" s="52">
        <v>1.005234183E9</v>
      </c>
      <c r="K124" s="54" t="str">
        <f>VLOOKUP(I124,DatosTabla,2,FALSE)</f>
        <v>RECHAZADO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2">
        <v>17.0</v>
      </c>
      <c r="B125" s="52" t="s">
        <v>193</v>
      </c>
      <c r="C125" s="52" t="s">
        <v>194</v>
      </c>
      <c r="D125" s="52" t="s">
        <v>643</v>
      </c>
      <c r="E125" s="52">
        <v>15.0</v>
      </c>
      <c r="F125" s="52" t="s">
        <v>45</v>
      </c>
      <c r="G125" s="52">
        <v>83.3</v>
      </c>
      <c r="H125" s="52">
        <v>1249.0</v>
      </c>
      <c r="I125" s="52" t="s">
        <v>599</v>
      </c>
      <c r="J125" s="52">
        <v>1.005234169E9</v>
      </c>
      <c r="K125" s="54" t="str">
        <f>VLOOKUP(I125,DatosTabla,2,FALSE)</f>
        <v>DAÑADO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2">
        <v>17.0</v>
      </c>
      <c r="B126" s="52" t="s">
        <v>193</v>
      </c>
      <c r="C126" s="52" t="s">
        <v>194</v>
      </c>
      <c r="D126" s="52" t="s">
        <v>709</v>
      </c>
      <c r="E126" s="52">
        <v>390.0</v>
      </c>
      <c r="F126" s="52" t="s">
        <v>45</v>
      </c>
      <c r="G126" s="52">
        <v>83.3</v>
      </c>
      <c r="H126" s="52">
        <v>32486.0</v>
      </c>
      <c r="I126" s="52" t="s">
        <v>672</v>
      </c>
      <c r="J126" s="52">
        <v>1.001233355E9</v>
      </c>
      <c r="K126" s="54" t="str">
        <f>VLOOKUP(I126,DatosTabla,2,FALSE)</f>
        <v>RECHAZADO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2">
        <v>17.0</v>
      </c>
      <c r="B127" s="52" t="s">
        <v>195</v>
      </c>
      <c r="C127" s="52" t="s">
        <v>196</v>
      </c>
      <c r="D127" s="52" t="s">
        <v>603</v>
      </c>
      <c r="E127" s="52">
        <v>32.0</v>
      </c>
      <c r="F127" s="52" t="s">
        <v>45</v>
      </c>
      <c r="G127" s="52">
        <v>1261.57</v>
      </c>
      <c r="H127" s="52">
        <v>40370.0</v>
      </c>
      <c r="I127" s="52" t="s">
        <v>599</v>
      </c>
      <c r="J127" s="52">
        <v>1.006234575E9</v>
      </c>
      <c r="K127" s="54" t="str">
        <f>VLOOKUP(I127,DatosTabla,2,FALSE)</f>
        <v>DAÑADO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2">
        <v>17.0</v>
      </c>
      <c r="B128" s="52" t="s">
        <v>195</v>
      </c>
      <c r="C128" s="52" t="s">
        <v>196</v>
      </c>
      <c r="D128" s="52" t="s">
        <v>643</v>
      </c>
      <c r="E128" s="52">
        <v>2.0</v>
      </c>
      <c r="F128" s="52" t="s">
        <v>45</v>
      </c>
      <c r="G128" s="52">
        <v>1261.57</v>
      </c>
      <c r="H128" s="52">
        <v>2523.0</v>
      </c>
      <c r="I128" s="52" t="s">
        <v>599</v>
      </c>
      <c r="J128" s="52">
        <v>1.006234576E9</v>
      </c>
      <c r="K128" s="54" t="str">
        <f>VLOOKUP(I128,DatosTabla,2,FALSE)</f>
        <v>DAÑADO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2">
        <v>17.0</v>
      </c>
      <c r="B129" s="52" t="s">
        <v>197</v>
      </c>
      <c r="C129" s="52" t="s">
        <v>198</v>
      </c>
      <c r="D129" s="52" t="s">
        <v>710</v>
      </c>
      <c r="E129" s="52">
        <v>1.0</v>
      </c>
      <c r="F129" s="52" t="s">
        <v>45</v>
      </c>
      <c r="G129" s="52">
        <v>642.47</v>
      </c>
      <c r="H129" s="52">
        <v>642.0</v>
      </c>
      <c r="I129" s="52" t="s">
        <v>672</v>
      </c>
      <c r="J129" s="52">
        <v>1.002233545E9</v>
      </c>
      <c r="K129" s="54" t="str">
        <f>VLOOKUP(I129,DatosTabla,2,FALSE)</f>
        <v>RECHAZADO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2">
        <v>17.0</v>
      </c>
      <c r="B130" s="52" t="s">
        <v>197</v>
      </c>
      <c r="C130" s="52" t="s">
        <v>198</v>
      </c>
      <c r="D130" s="52" t="s">
        <v>598</v>
      </c>
      <c r="E130" s="52">
        <v>1.0</v>
      </c>
      <c r="F130" s="52" t="s">
        <v>45</v>
      </c>
      <c r="G130" s="52">
        <v>642.47</v>
      </c>
      <c r="H130" s="52">
        <v>642.0</v>
      </c>
      <c r="I130" s="52" t="s">
        <v>597</v>
      </c>
      <c r="J130" s="52">
        <v>10072.0</v>
      </c>
      <c r="K130" s="54" t="str">
        <f>VLOOKUP(I130,DatosTabla,2,FALSE)</f>
        <v>CADUCO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2">
        <v>17.0</v>
      </c>
      <c r="B131" s="52" t="s">
        <v>197</v>
      </c>
      <c r="C131" s="52" t="s">
        <v>198</v>
      </c>
      <c r="D131" s="52" t="s">
        <v>598</v>
      </c>
      <c r="E131" s="52">
        <v>2.0</v>
      </c>
      <c r="F131" s="52" t="s">
        <v>45</v>
      </c>
      <c r="G131" s="52">
        <v>642.47</v>
      </c>
      <c r="H131" s="52">
        <v>1285.0</v>
      </c>
      <c r="I131" s="52" t="s">
        <v>599</v>
      </c>
      <c r="J131" s="53">
        <v>1.004233995E9</v>
      </c>
      <c r="K131" s="54" t="str">
        <f>VLOOKUP(I131,DatosTabla,2,FALSE)</f>
        <v>DAÑADO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2">
        <v>17.0</v>
      </c>
      <c r="B132" s="52" t="s">
        <v>197</v>
      </c>
      <c r="C132" s="52" t="s">
        <v>198</v>
      </c>
      <c r="D132" s="52" t="s">
        <v>643</v>
      </c>
      <c r="E132" s="52">
        <v>1.0</v>
      </c>
      <c r="F132" s="52" t="s">
        <v>45</v>
      </c>
      <c r="G132" s="52">
        <v>642.47</v>
      </c>
      <c r="H132" s="52">
        <v>642.0</v>
      </c>
      <c r="I132" s="52" t="s">
        <v>606</v>
      </c>
      <c r="J132" s="52">
        <v>10076.0</v>
      </c>
      <c r="K132" s="54" t="str">
        <f>VLOOKUP(I132,DatosTabla,2,FALSE)</f>
        <v>INSPECCION CALIDAD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2">
        <v>17.0</v>
      </c>
      <c r="B133" s="52" t="s">
        <v>197</v>
      </c>
      <c r="C133" s="52" t="s">
        <v>198</v>
      </c>
      <c r="D133" s="52" t="s">
        <v>643</v>
      </c>
      <c r="E133" s="52">
        <v>3.0</v>
      </c>
      <c r="F133" s="52" t="s">
        <v>45</v>
      </c>
      <c r="G133" s="52">
        <v>642.47</v>
      </c>
      <c r="H133" s="52">
        <v>1927.0</v>
      </c>
      <c r="I133" s="52" t="s">
        <v>599</v>
      </c>
      <c r="J133" s="52">
        <v>10072.0</v>
      </c>
      <c r="K133" s="54" t="str">
        <f>VLOOKUP(I133,DatosTabla,2,FALSE)</f>
        <v>DAÑADO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2">
        <v>17.0</v>
      </c>
      <c r="B134" s="52" t="s">
        <v>199</v>
      </c>
      <c r="C134" s="52" t="s">
        <v>200</v>
      </c>
      <c r="D134" s="52" t="s">
        <v>711</v>
      </c>
      <c r="E134" s="52">
        <v>2.0</v>
      </c>
      <c r="F134" s="52" t="s">
        <v>45</v>
      </c>
      <c r="G134" s="52">
        <v>455.23</v>
      </c>
      <c r="H134" s="52">
        <v>910.0</v>
      </c>
      <c r="I134" s="52" t="s">
        <v>597</v>
      </c>
      <c r="J134" s="53">
        <v>10048.0</v>
      </c>
      <c r="K134" s="54" t="str">
        <f>VLOOKUP(I134,DatosTabla,2,FALSE)</f>
        <v>CADUCO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2">
        <v>17.0</v>
      </c>
      <c r="B135" s="52" t="s">
        <v>203</v>
      </c>
      <c r="C135" s="52" t="s">
        <v>204</v>
      </c>
      <c r="D135" s="52" t="s">
        <v>610</v>
      </c>
      <c r="E135" s="52">
        <v>15.0</v>
      </c>
      <c r="F135" s="52" t="s">
        <v>45</v>
      </c>
      <c r="G135" s="52">
        <v>88.1</v>
      </c>
      <c r="H135" s="52">
        <v>1321.0</v>
      </c>
      <c r="I135" s="52" t="s">
        <v>599</v>
      </c>
      <c r="J135" s="53">
        <v>1.3221049E7</v>
      </c>
      <c r="K135" s="54" t="str">
        <f>VLOOKUP(I135,DatosTabla,2,FALSE)</f>
        <v>DAÑADO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2">
        <v>17.0</v>
      </c>
      <c r="B136" s="52" t="s">
        <v>203</v>
      </c>
      <c r="C136" s="52" t="s">
        <v>204</v>
      </c>
      <c r="D136" s="52" t="s">
        <v>610</v>
      </c>
      <c r="E136" s="52">
        <v>75.0</v>
      </c>
      <c r="F136" s="52" t="s">
        <v>45</v>
      </c>
      <c r="G136" s="52">
        <v>88.1</v>
      </c>
      <c r="H136" s="52">
        <v>6607.0</v>
      </c>
      <c r="I136" s="52" t="s">
        <v>597</v>
      </c>
      <c r="J136" s="52">
        <v>30016.0</v>
      </c>
      <c r="K136" s="54" t="str">
        <f>VLOOKUP(I136,DatosTabla,2,FALSE)</f>
        <v>CADUCO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2">
        <v>17.0</v>
      </c>
      <c r="B137" s="52" t="s">
        <v>207</v>
      </c>
      <c r="C137" s="52" t="s">
        <v>208</v>
      </c>
      <c r="D137" s="52" t="s">
        <v>600</v>
      </c>
      <c r="E137" s="52">
        <v>10.0</v>
      </c>
      <c r="F137" s="52" t="s">
        <v>45</v>
      </c>
      <c r="G137" s="52">
        <v>97.22</v>
      </c>
      <c r="H137" s="52">
        <v>972.0</v>
      </c>
      <c r="I137" s="52" t="s">
        <v>601</v>
      </c>
      <c r="J137" s="52">
        <v>10010.0</v>
      </c>
      <c r="K137" s="54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2">
        <v>17.0</v>
      </c>
      <c r="B138" s="52" t="s">
        <v>207</v>
      </c>
      <c r="C138" s="52" t="s">
        <v>208</v>
      </c>
      <c r="D138" s="52" t="s">
        <v>598</v>
      </c>
      <c r="E138" s="52">
        <v>180.0</v>
      </c>
      <c r="F138" s="52" t="s">
        <v>45</v>
      </c>
      <c r="G138" s="52">
        <v>97.22</v>
      </c>
      <c r="H138" s="52">
        <v>17500.0</v>
      </c>
      <c r="I138" s="52" t="s">
        <v>648</v>
      </c>
      <c r="J138" s="53">
        <v>46388.0</v>
      </c>
      <c r="K138" s="54" t="str">
        <f>VLOOKUP(I138,DatosTabla,2,FALSE)</f>
        <v>RESERVADO USO INTERNO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2">
        <v>17.0</v>
      </c>
      <c r="B139" s="52" t="s">
        <v>209</v>
      </c>
      <c r="C139" s="52" t="s">
        <v>210</v>
      </c>
      <c r="D139" s="52" t="s">
        <v>600</v>
      </c>
      <c r="E139" s="52">
        <v>5.0</v>
      </c>
      <c r="F139" s="52" t="s">
        <v>45</v>
      </c>
      <c r="G139" s="52">
        <v>557.98</v>
      </c>
      <c r="H139" s="52">
        <v>2790.0</v>
      </c>
      <c r="I139" s="52" t="s">
        <v>601</v>
      </c>
      <c r="J139" s="52">
        <v>10021.0</v>
      </c>
      <c r="K139" s="54" t="str">
        <f>VLOOKUP(I139,DatosTabla,2,FALSE)</f>
        <v>COFEPRIS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2">
        <v>17.0</v>
      </c>
      <c r="B140" s="52" t="s">
        <v>213</v>
      </c>
      <c r="C140" s="52" t="s">
        <v>214</v>
      </c>
      <c r="D140" s="52" t="s">
        <v>600</v>
      </c>
      <c r="E140" s="52">
        <v>23.0</v>
      </c>
      <c r="F140" s="52" t="s">
        <v>45</v>
      </c>
      <c r="G140" s="52">
        <v>153.74</v>
      </c>
      <c r="H140" s="52">
        <v>3536.0</v>
      </c>
      <c r="I140" s="52" t="s">
        <v>601</v>
      </c>
      <c r="J140" s="52">
        <v>10004.0</v>
      </c>
      <c r="K140" s="54" t="str">
        <f>VLOOKUP(I140,DatosTabla,2,FALSE)</f>
        <v>COFEPRIS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2">
        <v>17.0</v>
      </c>
      <c r="B141" s="52" t="s">
        <v>215</v>
      </c>
      <c r="C141" s="52" t="s">
        <v>216</v>
      </c>
      <c r="D141" s="52" t="s">
        <v>600</v>
      </c>
      <c r="E141" s="52">
        <v>11.0</v>
      </c>
      <c r="F141" s="52" t="s">
        <v>45</v>
      </c>
      <c r="G141" s="52">
        <v>55.1</v>
      </c>
      <c r="H141" s="52">
        <v>606.0</v>
      </c>
      <c r="I141" s="52" t="s">
        <v>601</v>
      </c>
      <c r="J141" s="52" t="s">
        <v>712</v>
      </c>
      <c r="K141" s="54" t="str">
        <f>VLOOKUP(I141,DatosTabla,2,FALSE)</f>
        <v>COFEPRIS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2">
        <v>17.0</v>
      </c>
      <c r="B142" s="52" t="s">
        <v>215</v>
      </c>
      <c r="C142" s="52" t="s">
        <v>216</v>
      </c>
      <c r="D142" s="52" t="s">
        <v>600</v>
      </c>
      <c r="E142" s="52">
        <v>15.0</v>
      </c>
      <c r="F142" s="52" t="s">
        <v>45</v>
      </c>
      <c r="G142" s="52">
        <v>55.1</v>
      </c>
      <c r="H142" s="52">
        <v>826.0</v>
      </c>
      <c r="I142" s="52" t="s">
        <v>601</v>
      </c>
      <c r="J142" s="52" t="s">
        <v>713</v>
      </c>
      <c r="K142" s="54" t="str">
        <f>VLOOKUP(I142,DatosTabla,2,FALSE)</f>
        <v>COFEPRIS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2">
        <v>17.0</v>
      </c>
      <c r="B143" s="52" t="s">
        <v>217</v>
      </c>
      <c r="C143" s="52" t="s">
        <v>218</v>
      </c>
      <c r="D143" s="52" t="s">
        <v>600</v>
      </c>
      <c r="E143" s="52">
        <v>1.0</v>
      </c>
      <c r="F143" s="52" t="s">
        <v>45</v>
      </c>
      <c r="G143" s="52">
        <v>468.79</v>
      </c>
      <c r="H143" s="52">
        <v>469.0</v>
      </c>
      <c r="I143" s="52" t="s">
        <v>601</v>
      </c>
      <c r="J143" s="52" t="s">
        <v>714</v>
      </c>
      <c r="K143" s="54" t="str">
        <f>VLOOKUP(I143,DatosTabla,2,FALSE)</f>
        <v>COFEPRIS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2">
        <v>17.0</v>
      </c>
      <c r="B144" s="52" t="s">
        <v>219</v>
      </c>
      <c r="C144" s="52" t="s">
        <v>220</v>
      </c>
      <c r="D144" s="52" t="s">
        <v>609</v>
      </c>
      <c r="E144" s="52">
        <v>14.0</v>
      </c>
      <c r="F144" s="52" t="s">
        <v>45</v>
      </c>
      <c r="G144" s="52">
        <v>106.06</v>
      </c>
      <c r="H144" s="52">
        <v>1485.0</v>
      </c>
      <c r="I144" s="52" t="s">
        <v>601</v>
      </c>
      <c r="J144" s="52" t="s">
        <v>715</v>
      </c>
      <c r="K144" s="54" t="str">
        <f>VLOOKUP(I144,DatosTabla,2,FALSE)</f>
        <v>COFEPRIS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2">
        <v>17.0</v>
      </c>
      <c r="B145" s="52" t="s">
        <v>716</v>
      </c>
      <c r="C145" s="52" t="s">
        <v>717</v>
      </c>
      <c r="D145" s="52" t="s">
        <v>609</v>
      </c>
      <c r="E145" s="52">
        <v>80.0</v>
      </c>
      <c r="F145" s="52" t="s">
        <v>718</v>
      </c>
      <c r="G145" s="52">
        <v>101.6</v>
      </c>
      <c r="H145" s="52">
        <v>8128.0</v>
      </c>
      <c r="I145" s="52" t="s">
        <v>601</v>
      </c>
      <c r="J145" s="52">
        <v>2001.0</v>
      </c>
      <c r="K145" s="54" t="str">
        <f>VLOOKUP(I145,DatosTabla,2,FALSE)</f>
        <v>COFEPRIS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2">
        <v>17.0</v>
      </c>
      <c r="B146" s="52" t="s">
        <v>221</v>
      </c>
      <c r="C146" s="52" t="s">
        <v>222</v>
      </c>
      <c r="D146" s="52" t="s">
        <v>598</v>
      </c>
      <c r="E146" s="52">
        <v>9.0</v>
      </c>
      <c r="F146" s="52" t="s">
        <v>45</v>
      </c>
      <c r="G146" s="52">
        <v>90.99</v>
      </c>
      <c r="H146" s="52">
        <v>819.0</v>
      </c>
      <c r="I146" s="52" t="s">
        <v>597</v>
      </c>
      <c r="J146" s="52">
        <v>10008.0</v>
      </c>
      <c r="K146" s="54" t="str">
        <f>VLOOKUP(I146,DatosTabla,2,FALSE)</f>
        <v>CADUCO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2">
        <v>17.0</v>
      </c>
      <c r="B147" s="52" t="s">
        <v>719</v>
      </c>
      <c r="C147" s="52" t="s">
        <v>720</v>
      </c>
      <c r="D147" s="52" t="s">
        <v>609</v>
      </c>
      <c r="E147" s="52">
        <v>94.0</v>
      </c>
      <c r="F147" s="52" t="s">
        <v>45</v>
      </c>
      <c r="G147" s="52">
        <v>79.38</v>
      </c>
      <c r="H147" s="52">
        <v>7461.0</v>
      </c>
      <c r="I147" s="52" t="s">
        <v>601</v>
      </c>
      <c r="J147" s="52">
        <v>10003.0</v>
      </c>
      <c r="K147" s="54" t="str">
        <f>VLOOKUP(I147,DatosTabla,2,FALSE)</f>
        <v>COFEPRIS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2">
        <v>17.0</v>
      </c>
      <c r="B148" s="52" t="s">
        <v>223</v>
      </c>
      <c r="C148" s="52" t="s">
        <v>224</v>
      </c>
      <c r="D148" s="52"/>
      <c r="E148" s="52">
        <v>75.0</v>
      </c>
      <c r="F148" s="52" t="s">
        <v>45</v>
      </c>
      <c r="G148" s="52">
        <v>38.81</v>
      </c>
      <c r="H148" s="52">
        <v>2911.0</v>
      </c>
      <c r="I148" s="52" t="s">
        <v>648</v>
      </c>
      <c r="J148" s="52">
        <v>1.004234157E9</v>
      </c>
      <c r="K148" s="54" t="str">
        <f>VLOOKUP(I148,DatosTabla,2,FALSE)</f>
        <v>RESERVADO USO INTERNO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2">
        <v>17.0</v>
      </c>
      <c r="B149" s="52" t="s">
        <v>223</v>
      </c>
      <c r="C149" s="52" t="s">
        <v>224</v>
      </c>
      <c r="D149" s="52" t="s">
        <v>600</v>
      </c>
      <c r="E149" s="52">
        <v>16.0</v>
      </c>
      <c r="F149" s="52" t="s">
        <v>45</v>
      </c>
      <c r="G149" s="52">
        <v>38.81</v>
      </c>
      <c r="H149" s="52">
        <v>621.0</v>
      </c>
      <c r="I149" s="52" t="s">
        <v>601</v>
      </c>
      <c r="J149" s="52">
        <v>1005.0</v>
      </c>
      <c r="K149" s="54" t="str">
        <f>VLOOKUP(I149,DatosTabla,2,FALSE)</f>
        <v>COFEPRIS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2">
        <v>17.0</v>
      </c>
      <c r="B150" s="52" t="s">
        <v>223</v>
      </c>
      <c r="C150" s="52" t="s">
        <v>224</v>
      </c>
      <c r="D150" s="52" t="s">
        <v>603</v>
      </c>
      <c r="E150" s="52">
        <v>10.0</v>
      </c>
      <c r="F150" s="52" t="s">
        <v>45</v>
      </c>
      <c r="G150" s="52">
        <v>38.81</v>
      </c>
      <c r="H150" s="52">
        <v>388.0</v>
      </c>
      <c r="I150" s="52" t="s">
        <v>599</v>
      </c>
      <c r="J150" s="52">
        <v>1.0221236E7</v>
      </c>
      <c r="K150" s="54" t="str">
        <f>VLOOKUP(I150,DatosTabla,2,FALSE)</f>
        <v>DAÑADO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2">
        <v>17.0</v>
      </c>
      <c r="B151" s="52" t="s">
        <v>223</v>
      </c>
      <c r="C151" s="52" t="s">
        <v>224</v>
      </c>
      <c r="D151" s="52" t="s">
        <v>603</v>
      </c>
      <c r="E151" s="52">
        <v>945.0</v>
      </c>
      <c r="F151" s="52" t="s">
        <v>45</v>
      </c>
      <c r="G151" s="52">
        <v>38.81</v>
      </c>
      <c r="H151" s="52">
        <v>36673.0</v>
      </c>
      <c r="I151" s="52" t="s">
        <v>672</v>
      </c>
      <c r="J151" s="53">
        <v>1.004234157E9</v>
      </c>
      <c r="K151" s="54" t="str">
        <f>VLOOKUP(I151,DatosTabla,2,FALSE)</f>
        <v>RECHAZADO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2">
        <v>17.0</v>
      </c>
      <c r="B152" s="52" t="s">
        <v>223</v>
      </c>
      <c r="C152" s="52" t="s">
        <v>224</v>
      </c>
      <c r="D152" s="52" t="s">
        <v>598</v>
      </c>
      <c r="E152" s="52">
        <v>3705.0</v>
      </c>
      <c r="F152" s="52" t="s">
        <v>45</v>
      </c>
      <c r="G152" s="52">
        <v>38.81</v>
      </c>
      <c r="H152" s="52">
        <v>143782.0</v>
      </c>
      <c r="I152" s="52" t="s">
        <v>672</v>
      </c>
      <c r="J152" s="52">
        <v>1.004234157E9</v>
      </c>
      <c r="K152" s="54" t="str">
        <f>VLOOKUP(I152,DatosTabla,2,FALSE)</f>
        <v>RECHAZADO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2">
        <v>17.0</v>
      </c>
      <c r="B153" s="52" t="s">
        <v>227</v>
      </c>
      <c r="C153" s="52" t="s">
        <v>228</v>
      </c>
      <c r="D153" s="52" t="s">
        <v>600</v>
      </c>
      <c r="E153" s="52">
        <v>2.0</v>
      </c>
      <c r="F153" s="52" t="s">
        <v>45</v>
      </c>
      <c r="G153" s="52">
        <v>235.06</v>
      </c>
      <c r="H153" s="52">
        <v>470.0</v>
      </c>
      <c r="I153" s="52" t="s">
        <v>601</v>
      </c>
      <c r="J153" s="52">
        <v>10008.0</v>
      </c>
      <c r="K153" s="54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2">
        <v>17.0</v>
      </c>
      <c r="B154" s="52" t="s">
        <v>721</v>
      </c>
      <c r="C154" s="52" t="s">
        <v>722</v>
      </c>
      <c r="D154" s="52" t="s">
        <v>610</v>
      </c>
      <c r="E154" s="52">
        <v>2.0</v>
      </c>
      <c r="F154" s="52" t="s">
        <v>45</v>
      </c>
      <c r="G154" s="52">
        <v>486.13</v>
      </c>
      <c r="H154" s="52">
        <v>972.0</v>
      </c>
      <c r="I154" s="52" t="s">
        <v>612</v>
      </c>
      <c r="J154" s="53">
        <v>10001.0</v>
      </c>
      <c r="K154" s="54" t="str">
        <f>VLOOKUP(I154,DatosTabla,2,FALSE)</f>
        <v>DESTRUCCION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2">
        <v>17.0</v>
      </c>
      <c r="B155" s="52" t="s">
        <v>239</v>
      </c>
      <c r="C155" s="52" t="s">
        <v>240</v>
      </c>
      <c r="D155" s="52" t="s">
        <v>600</v>
      </c>
      <c r="E155" s="52">
        <v>630.0</v>
      </c>
      <c r="F155" s="52" t="s">
        <v>45</v>
      </c>
      <c r="G155" s="52">
        <v>266.72</v>
      </c>
      <c r="H155" s="52">
        <v>168035.0</v>
      </c>
      <c r="I155" s="52" t="s">
        <v>601</v>
      </c>
      <c r="J155" s="53">
        <v>50001.0</v>
      </c>
      <c r="K155" s="54" t="str">
        <f>VLOOKUP(I155,DatosTabla,2,FALSE)</f>
        <v>COFEPRIS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2">
        <v>17.0</v>
      </c>
      <c r="B156" s="52" t="s">
        <v>239</v>
      </c>
      <c r="C156" s="52" t="s">
        <v>240</v>
      </c>
      <c r="D156" s="52" t="s">
        <v>723</v>
      </c>
      <c r="E156" s="52">
        <v>60.0</v>
      </c>
      <c r="F156" s="52" t="s">
        <v>45</v>
      </c>
      <c r="G156" s="52">
        <v>266.72</v>
      </c>
      <c r="H156" s="52">
        <v>16003.0</v>
      </c>
      <c r="I156" s="52" t="s">
        <v>597</v>
      </c>
      <c r="J156" s="52">
        <v>30005.0</v>
      </c>
      <c r="K156" s="54" t="str">
        <f>VLOOKUP(I156,DatosTabla,2,FALSE)</f>
        <v>CADUCO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2">
        <v>17.0</v>
      </c>
      <c r="B157" s="52" t="s">
        <v>239</v>
      </c>
      <c r="C157" s="52" t="s">
        <v>240</v>
      </c>
      <c r="D157" s="52" t="s">
        <v>605</v>
      </c>
      <c r="E157" s="52">
        <v>255.0</v>
      </c>
      <c r="F157" s="52" t="s">
        <v>45</v>
      </c>
      <c r="G157" s="52">
        <v>266.72</v>
      </c>
      <c r="H157" s="52">
        <v>68014.0</v>
      </c>
      <c r="I157" s="52" t="s">
        <v>597</v>
      </c>
      <c r="J157" s="52">
        <v>30005.0</v>
      </c>
      <c r="K157" s="54" t="str">
        <f>VLOOKUP(I157,DatosTabla,2,FALSE)</f>
        <v>CADUCO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2">
        <v>17.0</v>
      </c>
      <c r="B158" s="52" t="s">
        <v>239</v>
      </c>
      <c r="C158" s="52" t="s">
        <v>240</v>
      </c>
      <c r="D158" s="52" t="s">
        <v>636</v>
      </c>
      <c r="E158" s="52">
        <v>30.0</v>
      </c>
      <c r="F158" s="52" t="s">
        <v>45</v>
      </c>
      <c r="G158" s="52">
        <v>266.72</v>
      </c>
      <c r="H158" s="52">
        <v>8002.0</v>
      </c>
      <c r="I158" s="52" t="s">
        <v>637</v>
      </c>
      <c r="J158" s="53">
        <v>38777.0</v>
      </c>
      <c r="K158" s="54" t="str">
        <f>VLOOKUP(I158,DatosTabla,2,FALSE)</f>
        <v>ROBO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2">
        <v>17.0</v>
      </c>
      <c r="B159" s="52" t="s">
        <v>248</v>
      </c>
      <c r="C159" s="52" t="s">
        <v>249</v>
      </c>
      <c r="D159" s="52" t="s">
        <v>605</v>
      </c>
      <c r="E159" s="52">
        <v>15.0</v>
      </c>
      <c r="F159" s="52" t="s">
        <v>45</v>
      </c>
      <c r="G159" s="52">
        <v>40.12</v>
      </c>
      <c r="H159" s="52">
        <v>602.0</v>
      </c>
      <c r="I159" s="52" t="s">
        <v>599</v>
      </c>
      <c r="J159" s="52">
        <v>1.006234675E9</v>
      </c>
      <c r="K159" s="54" t="str">
        <f>VLOOKUP(I159,DatosTabla,2,FALSE)</f>
        <v>DAÑADO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2">
        <v>17.0</v>
      </c>
      <c r="B160" s="52" t="s">
        <v>724</v>
      </c>
      <c r="C160" s="52" t="s">
        <v>725</v>
      </c>
      <c r="D160" s="52" t="s">
        <v>626</v>
      </c>
      <c r="E160" s="52">
        <v>2.0</v>
      </c>
      <c r="F160" s="52" t="s">
        <v>45</v>
      </c>
      <c r="G160" s="52">
        <v>3.67</v>
      </c>
      <c r="H160" s="52">
        <v>7.0</v>
      </c>
      <c r="I160" s="52" t="s">
        <v>601</v>
      </c>
      <c r="J160" s="52">
        <v>1.5121121E7</v>
      </c>
      <c r="K160" s="54" t="str">
        <f>VLOOKUP(I160,DatosTabla,2,FALSE)</f>
        <v>COFEPRIS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2">
        <v>17.0</v>
      </c>
      <c r="B161" s="52" t="s">
        <v>726</v>
      </c>
      <c r="C161" s="52" t="s">
        <v>727</v>
      </c>
      <c r="D161" s="52" t="s">
        <v>610</v>
      </c>
      <c r="E161" s="52">
        <v>9.0</v>
      </c>
      <c r="F161" s="52" t="s">
        <v>45</v>
      </c>
      <c r="G161" s="52">
        <v>618.5</v>
      </c>
      <c r="H161" s="52">
        <v>5567.0</v>
      </c>
      <c r="I161" s="52" t="s">
        <v>599</v>
      </c>
      <c r="J161" s="52">
        <v>30002.0</v>
      </c>
      <c r="K161" s="54" t="str">
        <f>VLOOKUP(I161,DatosTabla,2,FALSE)</f>
        <v>DAÑADO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2">
        <v>17.0</v>
      </c>
      <c r="B162" s="52" t="s">
        <v>258</v>
      </c>
      <c r="C162" s="52" t="s">
        <v>259</v>
      </c>
      <c r="D162" s="52" t="s">
        <v>603</v>
      </c>
      <c r="E162" s="52">
        <v>15.0</v>
      </c>
      <c r="F162" s="52" t="s">
        <v>45</v>
      </c>
      <c r="G162" s="52">
        <v>49.84</v>
      </c>
      <c r="H162" s="52">
        <v>748.0</v>
      </c>
      <c r="I162" s="52" t="s">
        <v>599</v>
      </c>
      <c r="J162" s="52">
        <v>1.005234291E9</v>
      </c>
      <c r="K162" s="54" t="str">
        <f>VLOOKUP(I162,DatosTabla,2,FALSE)</f>
        <v>DAÑADO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2">
        <v>17.0</v>
      </c>
      <c r="B163" s="52" t="s">
        <v>258</v>
      </c>
      <c r="C163" s="52" t="s">
        <v>259</v>
      </c>
      <c r="D163" s="52" t="s">
        <v>598</v>
      </c>
      <c r="E163" s="52">
        <v>14.0</v>
      </c>
      <c r="F163" s="52" t="s">
        <v>45</v>
      </c>
      <c r="G163" s="52">
        <v>49.84</v>
      </c>
      <c r="H163" s="52">
        <v>698.0</v>
      </c>
      <c r="I163" s="52" t="s">
        <v>599</v>
      </c>
      <c r="J163" s="52">
        <v>1.0222373E7</v>
      </c>
      <c r="K163" s="54" t="str">
        <f>VLOOKUP(I163,DatosTabla,2,FALSE)</f>
        <v>DAÑADO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2">
        <v>17.0</v>
      </c>
      <c r="B164" s="52" t="s">
        <v>258</v>
      </c>
      <c r="C164" s="52" t="s">
        <v>259</v>
      </c>
      <c r="D164" s="52" t="s">
        <v>598</v>
      </c>
      <c r="E164" s="52">
        <v>2.0</v>
      </c>
      <c r="F164" s="52" t="s">
        <v>45</v>
      </c>
      <c r="G164" s="52">
        <v>49.84</v>
      </c>
      <c r="H164" s="52">
        <v>100.0</v>
      </c>
      <c r="I164" s="52" t="s">
        <v>672</v>
      </c>
      <c r="J164" s="52">
        <v>1.0220677E7</v>
      </c>
      <c r="K164" s="54" t="str">
        <f>VLOOKUP(I164,DatosTabla,2,FALSE)</f>
        <v>RECHAZADO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2">
        <v>17.0</v>
      </c>
      <c r="B165" s="52" t="s">
        <v>262</v>
      </c>
      <c r="C165" s="52" t="s">
        <v>263</v>
      </c>
      <c r="D165" s="52" t="s">
        <v>598</v>
      </c>
      <c r="E165" s="52">
        <v>98.0</v>
      </c>
      <c r="F165" s="52" t="s">
        <v>45</v>
      </c>
      <c r="G165" s="52">
        <v>246.64</v>
      </c>
      <c r="H165" s="52">
        <v>24171.0</v>
      </c>
      <c r="I165" s="52" t="s">
        <v>606</v>
      </c>
      <c r="J165" s="52">
        <v>10022.0</v>
      </c>
      <c r="K165" s="54" t="str">
        <f>VLOOKUP(I165,DatosTabla,2,FALSE)</f>
        <v>INSPECCION CALIDAD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2">
        <v>17.0</v>
      </c>
      <c r="B166" s="52" t="s">
        <v>262</v>
      </c>
      <c r="C166" s="52" t="s">
        <v>263</v>
      </c>
      <c r="D166" s="52" t="s">
        <v>636</v>
      </c>
      <c r="E166" s="52">
        <v>122.0</v>
      </c>
      <c r="F166" s="52" t="s">
        <v>45</v>
      </c>
      <c r="G166" s="52">
        <v>246.64</v>
      </c>
      <c r="H166" s="52">
        <v>30090.0</v>
      </c>
      <c r="I166" s="52" t="s">
        <v>599</v>
      </c>
      <c r="J166" s="52">
        <v>1.0</v>
      </c>
      <c r="K166" s="54" t="str">
        <f>VLOOKUP(I166,DatosTabla,2,FALSE)</f>
        <v>DAÑADO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2">
        <v>17.0</v>
      </c>
      <c r="B167" s="52" t="s">
        <v>270</v>
      </c>
      <c r="C167" s="52" t="s">
        <v>271</v>
      </c>
      <c r="D167" s="52" t="s">
        <v>728</v>
      </c>
      <c r="E167" s="52">
        <v>148.0</v>
      </c>
      <c r="F167" s="52" t="s">
        <v>45</v>
      </c>
      <c r="G167" s="52">
        <v>237.89</v>
      </c>
      <c r="H167" s="52">
        <v>35208.0</v>
      </c>
      <c r="I167" s="52" t="s">
        <v>597</v>
      </c>
      <c r="J167" s="52">
        <v>10011.0</v>
      </c>
      <c r="K167" s="54" t="str">
        <f>VLOOKUP(I167,DatosTabla,2,FALSE)</f>
        <v>CADUCO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2">
        <v>17.0</v>
      </c>
      <c r="B168" s="52" t="s">
        <v>270</v>
      </c>
      <c r="C168" s="52" t="s">
        <v>271</v>
      </c>
      <c r="D168" s="52" t="s">
        <v>729</v>
      </c>
      <c r="E168" s="52">
        <v>176.0</v>
      </c>
      <c r="F168" s="52" t="s">
        <v>45</v>
      </c>
      <c r="G168" s="52">
        <v>237.89</v>
      </c>
      <c r="H168" s="52">
        <v>41869.0</v>
      </c>
      <c r="I168" s="52" t="s">
        <v>597</v>
      </c>
      <c r="J168" s="52">
        <v>10011.0</v>
      </c>
      <c r="K168" s="54" t="str">
        <f>VLOOKUP(I168,DatosTabla,2,FALSE)</f>
        <v>CADUCO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2">
        <v>17.0</v>
      </c>
      <c r="B169" s="52" t="s">
        <v>730</v>
      </c>
      <c r="C169" s="52" t="s">
        <v>731</v>
      </c>
      <c r="D169" s="52" t="s">
        <v>598</v>
      </c>
      <c r="E169" s="52">
        <v>540.0</v>
      </c>
      <c r="F169" s="52" t="s">
        <v>45</v>
      </c>
      <c r="G169" s="52">
        <v>53.44</v>
      </c>
      <c r="H169" s="52">
        <v>28857.0</v>
      </c>
      <c r="I169" s="52" t="s">
        <v>599</v>
      </c>
      <c r="J169" s="52">
        <v>10001.0</v>
      </c>
      <c r="K169" s="54" t="str">
        <f>VLOOKUP(I169,DatosTabla,2,FALSE)</f>
        <v>DAÑADO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2">
        <v>17.0</v>
      </c>
      <c r="B170" s="52" t="s">
        <v>278</v>
      </c>
      <c r="C170" s="52" t="s">
        <v>279</v>
      </c>
      <c r="D170" s="52" t="s">
        <v>600</v>
      </c>
      <c r="E170" s="52">
        <v>1.0</v>
      </c>
      <c r="F170" s="52" t="s">
        <v>45</v>
      </c>
      <c r="G170" s="52">
        <v>95.47</v>
      </c>
      <c r="H170" s="52">
        <v>95.0</v>
      </c>
      <c r="I170" s="52" t="s">
        <v>601</v>
      </c>
      <c r="J170" s="52">
        <v>10002.0</v>
      </c>
      <c r="K170" s="54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2">
        <v>17.0</v>
      </c>
      <c r="B171" s="52" t="s">
        <v>278</v>
      </c>
      <c r="C171" s="52" t="s">
        <v>279</v>
      </c>
      <c r="D171" s="52" t="s">
        <v>610</v>
      </c>
      <c r="E171" s="52">
        <v>2.0</v>
      </c>
      <c r="F171" s="52" t="s">
        <v>45</v>
      </c>
      <c r="G171" s="52">
        <v>95.47</v>
      </c>
      <c r="H171" s="52">
        <v>191.0</v>
      </c>
      <c r="I171" s="52" t="s">
        <v>599</v>
      </c>
      <c r="J171" s="52">
        <v>1.0222789E7</v>
      </c>
      <c r="K171" s="54" t="str">
        <f>VLOOKUP(I171,DatosTabla,2,FALSE)</f>
        <v>DAÑADO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2">
        <v>17.0</v>
      </c>
      <c r="B172" s="52" t="s">
        <v>280</v>
      </c>
      <c r="C172" s="52" t="s">
        <v>281</v>
      </c>
      <c r="D172" s="52" t="s">
        <v>626</v>
      </c>
      <c r="E172" s="52">
        <v>163.0</v>
      </c>
      <c r="F172" s="52" t="s">
        <v>45</v>
      </c>
      <c r="G172" s="52">
        <v>8.15</v>
      </c>
      <c r="H172" s="52">
        <v>1328.0</v>
      </c>
      <c r="I172" s="52" t="s">
        <v>601</v>
      </c>
      <c r="J172" s="52">
        <v>1001.0</v>
      </c>
      <c r="K172" s="54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2">
        <v>17.0</v>
      </c>
      <c r="B173" s="52" t="s">
        <v>732</v>
      </c>
      <c r="C173" s="52" t="s">
        <v>733</v>
      </c>
      <c r="D173" s="52" t="s">
        <v>609</v>
      </c>
      <c r="E173" s="52">
        <v>65.0</v>
      </c>
      <c r="F173" s="52" t="s">
        <v>45</v>
      </c>
      <c r="G173" s="52">
        <v>57.0</v>
      </c>
      <c r="H173" s="52">
        <v>3705.0</v>
      </c>
      <c r="I173" s="52" t="s">
        <v>601</v>
      </c>
      <c r="J173" s="52">
        <v>110206.0</v>
      </c>
      <c r="K173" s="54" t="str">
        <f>VLOOKUP(I173,DatosTabla,2,FALSE)</f>
        <v>COFEPRIS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2">
        <v>17.0</v>
      </c>
      <c r="B174" s="52" t="s">
        <v>282</v>
      </c>
      <c r="C174" s="52" t="s">
        <v>283</v>
      </c>
      <c r="D174" s="52" t="s">
        <v>609</v>
      </c>
      <c r="E174" s="52">
        <v>36.0</v>
      </c>
      <c r="F174" s="52" t="s">
        <v>45</v>
      </c>
      <c r="G174" s="52">
        <v>82.74</v>
      </c>
      <c r="H174" s="52">
        <v>2979.0</v>
      </c>
      <c r="I174" s="52" t="s">
        <v>601</v>
      </c>
      <c r="J174" s="52">
        <v>10008.0</v>
      </c>
      <c r="K174" s="54" t="str">
        <f>VLOOKUP(I174,DatosTabla,2,FALSE)</f>
        <v>COFEPRIS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2">
        <v>17.0</v>
      </c>
      <c r="B175" s="52" t="s">
        <v>282</v>
      </c>
      <c r="C175" s="52" t="s">
        <v>283</v>
      </c>
      <c r="D175" s="52" t="s">
        <v>618</v>
      </c>
      <c r="E175" s="52">
        <v>10.0</v>
      </c>
      <c r="F175" s="52" t="s">
        <v>45</v>
      </c>
      <c r="G175" s="52">
        <v>82.74</v>
      </c>
      <c r="H175" s="52">
        <v>827.0</v>
      </c>
      <c r="I175" s="52" t="s">
        <v>599</v>
      </c>
      <c r="J175" s="52">
        <v>1.0222954E7</v>
      </c>
      <c r="K175" s="54" t="str">
        <f>VLOOKUP(I175,DatosTabla,2,FALSE)</f>
        <v>DAÑADO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2">
        <v>17.0</v>
      </c>
      <c r="B176" s="52" t="s">
        <v>734</v>
      </c>
      <c r="C176" s="52" t="s">
        <v>735</v>
      </c>
      <c r="D176" s="52" t="s">
        <v>600</v>
      </c>
      <c r="E176" s="52">
        <v>20.0</v>
      </c>
      <c r="F176" s="52" t="s">
        <v>45</v>
      </c>
      <c r="G176" s="52">
        <v>24.01</v>
      </c>
      <c r="H176" s="52">
        <v>480.0</v>
      </c>
      <c r="I176" s="52" t="s">
        <v>601</v>
      </c>
      <c r="J176" s="52">
        <v>1001.0</v>
      </c>
      <c r="K176" s="54" t="str">
        <f>VLOOKUP(I176,DatosTabla,2,FALSE)</f>
        <v>COFEPRIS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2">
        <v>17.0</v>
      </c>
      <c r="B177" s="52" t="s">
        <v>734</v>
      </c>
      <c r="C177" s="52" t="s">
        <v>735</v>
      </c>
      <c r="D177" s="52" t="s">
        <v>634</v>
      </c>
      <c r="E177" s="52">
        <v>189.0</v>
      </c>
      <c r="F177" s="52" t="s">
        <v>45</v>
      </c>
      <c r="G177" s="52">
        <v>24.01</v>
      </c>
      <c r="H177" s="52">
        <v>4537.0</v>
      </c>
      <c r="I177" s="52" t="s">
        <v>599</v>
      </c>
      <c r="J177" s="52">
        <v>1.0222953E7</v>
      </c>
      <c r="K177" s="54" t="str">
        <f>VLOOKUP(I177,DatosTabla,2,FALSE)</f>
        <v>DAÑADO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2">
        <v>17.0</v>
      </c>
      <c r="B178" s="52" t="s">
        <v>736</v>
      </c>
      <c r="C178" s="52" t="s">
        <v>737</v>
      </c>
      <c r="D178" s="52" t="s">
        <v>600</v>
      </c>
      <c r="E178" s="52">
        <v>100.0</v>
      </c>
      <c r="F178" s="52" t="s">
        <v>22</v>
      </c>
      <c r="G178" s="52">
        <v>49.43</v>
      </c>
      <c r="H178" s="52">
        <v>4943.0</v>
      </c>
      <c r="I178" s="52" t="s">
        <v>601</v>
      </c>
      <c r="J178" s="52">
        <v>1601.0</v>
      </c>
      <c r="K178" s="54" t="str">
        <f>VLOOKUP(I178,DatosTabla,2,FALSE)</f>
        <v>COFEPRIS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2">
        <v>17.0</v>
      </c>
      <c r="B179" s="52" t="s">
        <v>738</v>
      </c>
      <c r="C179" s="52" t="s">
        <v>739</v>
      </c>
      <c r="D179" s="52" t="s">
        <v>626</v>
      </c>
      <c r="E179" s="52">
        <v>96.0</v>
      </c>
      <c r="F179" s="52" t="s">
        <v>45</v>
      </c>
      <c r="G179" s="52">
        <v>5.38</v>
      </c>
      <c r="H179" s="52">
        <v>517.0</v>
      </c>
      <c r="I179" s="52" t="s">
        <v>601</v>
      </c>
      <c r="J179" s="52">
        <v>10085.0</v>
      </c>
      <c r="K179" s="54" t="str">
        <f>VLOOKUP(I179,DatosTabla,2,FALSE)</f>
        <v>COFEPRIS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2">
        <v>17.0</v>
      </c>
      <c r="B180" s="52" t="s">
        <v>740</v>
      </c>
      <c r="C180" s="52" t="s">
        <v>741</v>
      </c>
      <c r="D180" s="52" t="s">
        <v>626</v>
      </c>
      <c r="E180" s="52">
        <v>33.0</v>
      </c>
      <c r="F180" s="52" t="s">
        <v>45</v>
      </c>
      <c r="G180" s="52">
        <v>117.24</v>
      </c>
      <c r="H180" s="52">
        <v>3869.0</v>
      </c>
      <c r="I180" s="52" t="s">
        <v>601</v>
      </c>
      <c r="J180" s="52">
        <v>3002.0</v>
      </c>
      <c r="K180" s="54" t="str">
        <f>VLOOKUP(I180,DatosTabla,2,FALSE)</f>
        <v>COFEPRIS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2">
        <v>17.0</v>
      </c>
      <c r="B181" s="52" t="s">
        <v>284</v>
      </c>
      <c r="C181" s="52" t="s">
        <v>285</v>
      </c>
      <c r="D181" s="52" t="s">
        <v>600</v>
      </c>
      <c r="E181" s="52">
        <v>4.0</v>
      </c>
      <c r="F181" s="52" t="s">
        <v>45</v>
      </c>
      <c r="G181" s="52">
        <v>107.92</v>
      </c>
      <c r="H181" s="52">
        <v>432.0</v>
      </c>
      <c r="I181" s="52" t="s">
        <v>601</v>
      </c>
      <c r="J181" s="52">
        <v>10010.0</v>
      </c>
      <c r="K181" s="54" t="str">
        <f>VLOOKUP(I181,DatosTabla,2,FALSE)</f>
        <v>COFEPRIS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2">
        <v>17.0</v>
      </c>
      <c r="B182" s="52" t="s">
        <v>286</v>
      </c>
      <c r="C182" s="52" t="s">
        <v>287</v>
      </c>
      <c r="D182" s="52" t="s">
        <v>742</v>
      </c>
      <c r="E182" s="52">
        <v>24.0</v>
      </c>
      <c r="F182" s="52" t="s">
        <v>45</v>
      </c>
      <c r="G182" s="52">
        <v>6.3</v>
      </c>
      <c r="H182" s="52">
        <v>151.0</v>
      </c>
      <c r="I182" s="52" t="s">
        <v>599</v>
      </c>
      <c r="J182" s="52">
        <v>1.005234162E9</v>
      </c>
      <c r="K182" s="54" t="str">
        <f>VLOOKUP(I182,DatosTabla,2,FALSE)</f>
        <v>DAÑADO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2">
        <v>17.0</v>
      </c>
      <c r="B183" s="52" t="s">
        <v>286</v>
      </c>
      <c r="C183" s="52" t="s">
        <v>287</v>
      </c>
      <c r="D183" s="52" t="s">
        <v>647</v>
      </c>
      <c r="E183" s="52">
        <v>24.0</v>
      </c>
      <c r="F183" s="52" t="s">
        <v>45</v>
      </c>
      <c r="G183" s="52">
        <v>6.3</v>
      </c>
      <c r="H183" s="52">
        <v>151.0</v>
      </c>
      <c r="I183" s="52" t="s">
        <v>599</v>
      </c>
      <c r="J183" s="52">
        <v>1.003233722E9</v>
      </c>
      <c r="K183" s="54" t="str">
        <f>VLOOKUP(I183,DatosTabla,2,FALSE)</f>
        <v>DAÑADO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2">
        <v>17.0</v>
      </c>
      <c r="B184" s="52" t="s">
        <v>286</v>
      </c>
      <c r="C184" s="52" t="s">
        <v>287</v>
      </c>
      <c r="D184" s="52" t="s">
        <v>647</v>
      </c>
      <c r="E184" s="52">
        <v>24.0</v>
      </c>
      <c r="F184" s="52" t="s">
        <v>45</v>
      </c>
      <c r="G184" s="52">
        <v>6.3</v>
      </c>
      <c r="H184" s="52">
        <v>151.0</v>
      </c>
      <c r="I184" s="52" t="s">
        <v>599</v>
      </c>
      <c r="J184" s="52">
        <v>1.005234162E9</v>
      </c>
      <c r="K184" s="54" t="str">
        <f>VLOOKUP(I184,DatosTabla,2,FALSE)</f>
        <v>DAÑADO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2">
        <v>17.0</v>
      </c>
      <c r="B185" s="52" t="s">
        <v>286</v>
      </c>
      <c r="C185" s="52" t="s">
        <v>287</v>
      </c>
      <c r="D185" s="52" t="s">
        <v>647</v>
      </c>
      <c r="E185" s="52">
        <v>48.0</v>
      </c>
      <c r="F185" s="52" t="s">
        <v>45</v>
      </c>
      <c r="G185" s="52">
        <v>6.3</v>
      </c>
      <c r="H185" s="52">
        <v>302.0</v>
      </c>
      <c r="I185" s="52" t="s">
        <v>599</v>
      </c>
      <c r="J185" s="52">
        <v>1.002233555E9</v>
      </c>
      <c r="K185" s="54" t="str">
        <f>VLOOKUP(I185,DatosTabla,2,FALSE)</f>
        <v>DAÑADO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2">
        <v>17.0</v>
      </c>
      <c r="B186" s="52" t="s">
        <v>286</v>
      </c>
      <c r="C186" s="52" t="s">
        <v>287</v>
      </c>
      <c r="D186" s="52" t="s">
        <v>636</v>
      </c>
      <c r="E186" s="52">
        <v>1320.0</v>
      </c>
      <c r="F186" s="52" t="s">
        <v>45</v>
      </c>
      <c r="G186" s="52">
        <v>6.3</v>
      </c>
      <c r="H186" s="52">
        <v>8313.0</v>
      </c>
      <c r="I186" s="52" t="s">
        <v>637</v>
      </c>
      <c r="J186" s="52">
        <v>1.002233555E9</v>
      </c>
      <c r="K186" s="54" t="str">
        <f>VLOOKUP(I186,DatosTabla,2,FALSE)</f>
        <v>ROBO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2">
        <v>17.0</v>
      </c>
      <c r="B187" s="52" t="s">
        <v>290</v>
      </c>
      <c r="C187" s="52" t="s">
        <v>291</v>
      </c>
      <c r="D187" s="52" t="s">
        <v>647</v>
      </c>
      <c r="E187" s="52">
        <v>11.0</v>
      </c>
      <c r="F187" s="52" t="s">
        <v>45</v>
      </c>
      <c r="G187" s="52">
        <v>114.33</v>
      </c>
      <c r="H187" s="52">
        <v>1258.0</v>
      </c>
      <c r="I187" s="52" t="s">
        <v>648</v>
      </c>
      <c r="J187" s="52">
        <v>1.003233721E9</v>
      </c>
      <c r="K187" s="54" t="str">
        <f>VLOOKUP(I187,DatosTabla,2,FALSE)</f>
        <v>RESERVADO USO INTERNO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2">
        <v>17.0</v>
      </c>
      <c r="B188" s="52" t="s">
        <v>290</v>
      </c>
      <c r="C188" s="52" t="s">
        <v>291</v>
      </c>
      <c r="D188" s="52" t="s">
        <v>647</v>
      </c>
      <c r="E188" s="52">
        <v>13.0</v>
      </c>
      <c r="F188" s="52" t="s">
        <v>45</v>
      </c>
      <c r="G188" s="52">
        <v>114.33</v>
      </c>
      <c r="H188" s="52">
        <v>1486.0</v>
      </c>
      <c r="I188" s="52" t="s">
        <v>599</v>
      </c>
      <c r="J188" s="52">
        <v>1.006234498E9</v>
      </c>
      <c r="K188" s="54" t="str">
        <f>VLOOKUP(I188,DatosTabla,2,FALSE)</f>
        <v>DAÑADO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2">
        <v>17.0</v>
      </c>
      <c r="B189" s="52" t="s">
        <v>290</v>
      </c>
      <c r="C189" s="52" t="s">
        <v>291</v>
      </c>
      <c r="D189" s="52" t="s">
        <v>647</v>
      </c>
      <c r="E189" s="52">
        <v>4.0</v>
      </c>
      <c r="F189" s="52" t="s">
        <v>45</v>
      </c>
      <c r="G189" s="52">
        <v>114.33</v>
      </c>
      <c r="H189" s="52">
        <v>457.0</v>
      </c>
      <c r="I189" s="52" t="s">
        <v>599</v>
      </c>
      <c r="J189" s="52">
        <v>1.00423394E9</v>
      </c>
      <c r="K189" s="54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2">
        <v>17.0</v>
      </c>
      <c r="B190" s="52" t="s">
        <v>290</v>
      </c>
      <c r="C190" s="52" t="s">
        <v>291</v>
      </c>
      <c r="D190" s="52" t="s">
        <v>647</v>
      </c>
      <c r="E190" s="52">
        <v>10.0</v>
      </c>
      <c r="F190" s="52" t="s">
        <v>45</v>
      </c>
      <c r="G190" s="52">
        <v>114.33</v>
      </c>
      <c r="H190" s="52">
        <v>1143.0</v>
      </c>
      <c r="I190" s="52" t="s">
        <v>599</v>
      </c>
      <c r="J190" s="52">
        <v>1.005234161E9</v>
      </c>
      <c r="K190" s="54" t="str">
        <f>VLOOKUP(I190,DatosTabla,2,FALSE)</f>
        <v>DAÑADO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2">
        <v>17.0</v>
      </c>
      <c r="B191" s="52" t="s">
        <v>290</v>
      </c>
      <c r="C191" s="52" t="s">
        <v>291</v>
      </c>
      <c r="D191" s="52" t="s">
        <v>626</v>
      </c>
      <c r="E191" s="52">
        <v>9.0</v>
      </c>
      <c r="F191" s="52" t="s">
        <v>45</v>
      </c>
      <c r="G191" s="52">
        <v>114.33</v>
      </c>
      <c r="H191" s="52">
        <v>1029.0</v>
      </c>
      <c r="I191" s="52" t="s">
        <v>601</v>
      </c>
      <c r="J191" s="52">
        <v>10009.0</v>
      </c>
      <c r="K191" s="54" t="str">
        <f>VLOOKUP(I191,DatosTabla,2,FALSE)</f>
        <v>COFEPRIS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2">
        <v>17.0</v>
      </c>
      <c r="B192" s="52" t="s">
        <v>292</v>
      </c>
      <c r="C192" s="52" t="s">
        <v>293</v>
      </c>
      <c r="D192" s="52" t="s">
        <v>600</v>
      </c>
      <c r="E192" s="52">
        <v>2.0</v>
      </c>
      <c r="F192" s="52" t="s">
        <v>45</v>
      </c>
      <c r="G192" s="52">
        <v>52.57</v>
      </c>
      <c r="H192" s="52">
        <v>105.0</v>
      </c>
      <c r="I192" s="52" t="s">
        <v>601</v>
      </c>
      <c r="J192" s="52">
        <v>10009.0</v>
      </c>
      <c r="K192" s="54" t="str">
        <f>VLOOKUP(I192,DatosTabla,2,FALSE)</f>
        <v>COFEPRIS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2">
        <v>17.0</v>
      </c>
      <c r="B193" s="52" t="s">
        <v>294</v>
      </c>
      <c r="C193" s="52" t="s">
        <v>295</v>
      </c>
      <c r="D193" s="52" t="s">
        <v>600</v>
      </c>
      <c r="E193" s="52">
        <v>1.0</v>
      </c>
      <c r="F193" s="52" t="s">
        <v>45</v>
      </c>
      <c r="G193" s="52">
        <v>32.35</v>
      </c>
      <c r="H193" s="52">
        <v>32.0</v>
      </c>
      <c r="I193" s="52" t="s">
        <v>601</v>
      </c>
      <c r="J193" s="52">
        <v>20002.0</v>
      </c>
      <c r="K193" s="54" t="str">
        <f>VLOOKUP(I193,DatosTabla,2,FALSE)</f>
        <v>COFEPRIS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2">
        <v>17.0</v>
      </c>
      <c r="B194" s="52" t="s">
        <v>743</v>
      </c>
      <c r="C194" s="52" t="s">
        <v>744</v>
      </c>
      <c r="D194" s="52" t="s">
        <v>600</v>
      </c>
      <c r="E194" s="52">
        <v>162.0</v>
      </c>
      <c r="F194" s="52" t="s">
        <v>45</v>
      </c>
      <c r="G194" s="52">
        <v>72.29</v>
      </c>
      <c r="H194" s="52">
        <v>11711.0</v>
      </c>
      <c r="I194" s="52" t="s">
        <v>601</v>
      </c>
      <c r="J194" s="52">
        <v>10001.0</v>
      </c>
      <c r="K194" s="54" t="str">
        <f>VLOOKUP(I194,DatosTabla,2,FALSE)</f>
        <v>COFEPRIS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2">
        <v>17.0</v>
      </c>
      <c r="B195" s="52" t="s">
        <v>745</v>
      </c>
      <c r="C195" s="52" t="s">
        <v>746</v>
      </c>
      <c r="D195" s="52" t="s">
        <v>600</v>
      </c>
      <c r="E195" s="52">
        <v>479.0</v>
      </c>
      <c r="F195" s="52" t="s">
        <v>45</v>
      </c>
      <c r="G195" s="52">
        <v>38.3</v>
      </c>
      <c r="H195" s="52">
        <v>18348.0</v>
      </c>
      <c r="I195" s="52" t="s">
        <v>601</v>
      </c>
      <c r="J195" s="52">
        <v>10001.0</v>
      </c>
      <c r="K195" s="54" t="str">
        <f>VLOOKUP(I195,DatosTabla,2,FALSE)</f>
        <v>COFEPRIS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2">
        <v>17.0</v>
      </c>
      <c r="B196" s="52" t="s">
        <v>747</v>
      </c>
      <c r="C196" s="52" t="s">
        <v>748</v>
      </c>
      <c r="D196" s="52" t="s">
        <v>600</v>
      </c>
      <c r="E196" s="52">
        <v>16177.0</v>
      </c>
      <c r="F196" s="52" t="s">
        <v>45</v>
      </c>
      <c r="G196" s="52">
        <v>21.36</v>
      </c>
      <c r="H196" s="52">
        <v>345560.0</v>
      </c>
      <c r="I196" s="52" t="s">
        <v>601</v>
      </c>
      <c r="J196" s="52">
        <v>5001.0</v>
      </c>
      <c r="K196" s="54" t="str">
        <f>VLOOKUP(I196,DatosTabla,2,FALSE)</f>
        <v>COFEPRIS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2">
        <v>17.0</v>
      </c>
      <c r="B197" s="52" t="s">
        <v>296</v>
      </c>
      <c r="C197" s="52" t="s">
        <v>297</v>
      </c>
      <c r="D197" s="52" t="s">
        <v>636</v>
      </c>
      <c r="E197" s="52">
        <v>825.0</v>
      </c>
      <c r="F197" s="52" t="s">
        <v>45</v>
      </c>
      <c r="G197" s="52">
        <v>102.12</v>
      </c>
      <c r="H197" s="52">
        <v>84245.0</v>
      </c>
      <c r="I197" s="52" t="s">
        <v>637</v>
      </c>
      <c r="J197" s="52">
        <v>1.003233788E9</v>
      </c>
      <c r="K197" s="54" t="str">
        <f>VLOOKUP(I197,DatosTabla,2,FALSE)</f>
        <v>ROBO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2">
        <v>17.0</v>
      </c>
      <c r="B198" s="52" t="s">
        <v>296</v>
      </c>
      <c r="C198" s="52" t="s">
        <v>297</v>
      </c>
      <c r="D198" s="52" t="s">
        <v>636</v>
      </c>
      <c r="E198" s="52">
        <v>330.0</v>
      </c>
      <c r="F198" s="52" t="s">
        <v>45</v>
      </c>
      <c r="G198" s="52">
        <v>102.12</v>
      </c>
      <c r="H198" s="52">
        <v>33698.0</v>
      </c>
      <c r="I198" s="52" t="s">
        <v>637</v>
      </c>
      <c r="J198" s="52">
        <v>1.001233503E9</v>
      </c>
      <c r="K198" s="54" t="str">
        <f>VLOOKUP(I198,DatosTabla,2,FALSE)</f>
        <v>ROBO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2">
        <v>17.0</v>
      </c>
      <c r="B199" s="52" t="s">
        <v>298</v>
      </c>
      <c r="C199" s="52" t="s">
        <v>299</v>
      </c>
      <c r="D199" s="52" t="s">
        <v>636</v>
      </c>
      <c r="E199" s="52">
        <v>220.0</v>
      </c>
      <c r="F199" s="52" t="s">
        <v>45</v>
      </c>
      <c r="G199" s="52">
        <v>49.82</v>
      </c>
      <c r="H199" s="52">
        <v>10959.0</v>
      </c>
      <c r="I199" s="52" t="s">
        <v>637</v>
      </c>
      <c r="J199" s="52">
        <v>1.002233591E9</v>
      </c>
      <c r="K199" s="54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2">
        <v>17.0</v>
      </c>
      <c r="B200" s="52" t="s">
        <v>300</v>
      </c>
      <c r="C200" s="52" t="s">
        <v>301</v>
      </c>
      <c r="D200" s="52" t="s">
        <v>600</v>
      </c>
      <c r="E200" s="52">
        <v>8.0</v>
      </c>
      <c r="F200" s="52" t="s">
        <v>45</v>
      </c>
      <c r="G200" s="52">
        <v>29.7</v>
      </c>
      <c r="H200" s="52">
        <v>238.0</v>
      </c>
      <c r="I200" s="52" t="s">
        <v>601</v>
      </c>
      <c r="J200" s="52">
        <v>10020.0</v>
      </c>
      <c r="K200" s="54" t="str">
        <f>VLOOKUP(I200,DatosTabla,2,FALSE)</f>
        <v>COFEPRIS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2">
        <v>17.0</v>
      </c>
      <c r="B201" s="52" t="s">
        <v>300</v>
      </c>
      <c r="C201" s="52" t="s">
        <v>301</v>
      </c>
      <c r="D201" s="52" t="s">
        <v>610</v>
      </c>
      <c r="E201" s="52">
        <v>48.0</v>
      </c>
      <c r="F201" s="52" t="s">
        <v>45</v>
      </c>
      <c r="G201" s="52">
        <v>29.7</v>
      </c>
      <c r="H201" s="52">
        <v>1426.0</v>
      </c>
      <c r="I201" s="52" t="s">
        <v>599</v>
      </c>
      <c r="J201" s="52">
        <v>1.002233573E9</v>
      </c>
      <c r="K201" s="54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2">
        <v>17.0</v>
      </c>
      <c r="B202" s="52" t="s">
        <v>300</v>
      </c>
      <c r="C202" s="52" t="s">
        <v>301</v>
      </c>
      <c r="D202" s="52" t="s">
        <v>636</v>
      </c>
      <c r="E202" s="52">
        <v>384.0</v>
      </c>
      <c r="F202" s="52" t="s">
        <v>45</v>
      </c>
      <c r="G202" s="52">
        <v>29.7</v>
      </c>
      <c r="H202" s="52">
        <v>11405.0</v>
      </c>
      <c r="I202" s="52" t="s">
        <v>637</v>
      </c>
      <c r="J202" s="52">
        <v>1.002233573E9</v>
      </c>
      <c r="K202" s="54" t="str">
        <f>VLOOKUP(I202,DatosTabla,2,FALSE)</f>
        <v>ROBO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2">
        <v>17.0</v>
      </c>
      <c r="B203" s="52" t="s">
        <v>300</v>
      </c>
      <c r="C203" s="52" t="s">
        <v>301</v>
      </c>
      <c r="D203" s="52" t="s">
        <v>636</v>
      </c>
      <c r="E203" s="52">
        <v>96.0</v>
      </c>
      <c r="F203" s="52" t="s">
        <v>45</v>
      </c>
      <c r="G203" s="52">
        <v>29.7</v>
      </c>
      <c r="H203" s="52">
        <v>2851.0</v>
      </c>
      <c r="I203" s="52" t="s">
        <v>637</v>
      </c>
      <c r="J203" s="52">
        <v>1.001233512E9</v>
      </c>
      <c r="K203" s="54" t="str">
        <f>VLOOKUP(I203,DatosTabla,2,FALSE)</f>
        <v>ROBO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2">
        <v>17.0</v>
      </c>
      <c r="B204" s="52" t="s">
        <v>304</v>
      </c>
      <c r="C204" s="52" t="s">
        <v>305</v>
      </c>
      <c r="D204" s="52"/>
      <c r="E204" s="52">
        <v>15.0</v>
      </c>
      <c r="F204" s="52" t="s">
        <v>45</v>
      </c>
      <c r="G204" s="52">
        <v>98.99</v>
      </c>
      <c r="H204" s="52">
        <v>1485.0</v>
      </c>
      <c r="I204" s="52" t="s">
        <v>599</v>
      </c>
      <c r="J204" s="52">
        <v>3.305230199E9</v>
      </c>
      <c r="K204" s="54" t="str">
        <f>VLOOKUP(I204,DatosTabla,2,FALSE)</f>
        <v>DAÑADO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2">
        <v>17.0</v>
      </c>
      <c r="B205" s="52" t="s">
        <v>304</v>
      </c>
      <c r="C205" s="52" t="s">
        <v>305</v>
      </c>
      <c r="D205" s="52" t="s">
        <v>618</v>
      </c>
      <c r="E205" s="52">
        <v>2.0</v>
      </c>
      <c r="F205" s="52" t="s">
        <v>45</v>
      </c>
      <c r="G205" s="52">
        <v>98.99</v>
      </c>
      <c r="H205" s="52">
        <v>198.0</v>
      </c>
      <c r="I205" s="52" t="s">
        <v>599</v>
      </c>
      <c r="J205" s="52">
        <v>3.302230036E9</v>
      </c>
      <c r="K205" s="54" t="str">
        <f>VLOOKUP(I205,DatosTabla,2,FALSE)</f>
        <v>DAÑADO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2">
        <v>17.0</v>
      </c>
      <c r="B206" s="52" t="s">
        <v>306</v>
      </c>
      <c r="C206" s="52" t="s">
        <v>307</v>
      </c>
      <c r="D206" s="52" t="s">
        <v>610</v>
      </c>
      <c r="E206" s="52">
        <v>105.0</v>
      </c>
      <c r="F206" s="52" t="s">
        <v>45</v>
      </c>
      <c r="G206" s="52">
        <v>30.59</v>
      </c>
      <c r="H206" s="52">
        <v>3212.0</v>
      </c>
      <c r="I206" s="52" t="s">
        <v>597</v>
      </c>
      <c r="J206" s="52">
        <v>30041.0</v>
      </c>
      <c r="K206" s="54" t="str">
        <f>VLOOKUP(I206,DatosTabla,2,FALSE)</f>
        <v>CADUCO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2">
        <v>17.0</v>
      </c>
      <c r="B207" s="52" t="s">
        <v>306</v>
      </c>
      <c r="C207" s="52" t="s">
        <v>307</v>
      </c>
      <c r="D207" s="52" t="s">
        <v>636</v>
      </c>
      <c r="E207" s="52">
        <v>231.0</v>
      </c>
      <c r="F207" s="52" t="s">
        <v>45</v>
      </c>
      <c r="G207" s="52">
        <v>30.59</v>
      </c>
      <c r="H207" s="52">
        <v>7067.0</v>
      </c>
      <c r="I207" s="52" t="s">
        <v>637</v>
      </c>
      <c r="J207" s="52">
        <v>1.3012333E9</v>
      </c>
      <c r="K207" s="54" t="str">
        <f>VLOOKUP(I207,DatosTabla,2,FALSE)</f>
        <v>ROBO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2">
        <v>17.0</v>
      </c>
      <c r="B208" s="52" t="s">
        <v>308</v>
      </c>
      <c r="C208" s="52" t="s">
        <v>309</v>
      </c>
      <c r="D208" s="52" t="s">
        <v>749</v>
      </c>
      <c r="E208" s="52">
        <v>28.0</v>
      </c>
      <c r="F208" s="52" t="s">
        <v>45</v>
      </c>
      <c r="G208" s="52">
        <v>560.67</v>
      </c>
      <c r="H208" s="52">
        <v>15699.0</v>
      </c>
      <c r="I208" s="52" t="s">
        <v>612</v>
      </c>
      <c r="J208" s="52">
        <v>33086.0</v>
      </c>
      <c r="K208" s="54" t="str">
        <f>VLOOKUP(I208,DatosTabla,2,FALSE)</f>
        <v>DESTRUCCION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2">
        <v>17.0</v>
      </c>
      <c r="B209" s="52" t="s">
        <v>310</v>
      </c>
      <c r="C209" s="52" t="s">
        <v>311</v>
      </c>
      <c r="D209" s="52" t="s">
        <v>647</v>
      </c>
      <c r="E209" s="52">
        <v>19.0</v>
      </c>
      <c r="F209" s="52" t="s">
        <v>45</v>
      </c>
      <c r="G209" s="52">
        <v>662.95</v>
      </c>
      <c r="H209" s="52">
        <v>12596.0</v>
      </c>
      <c r="I209" s="52" t="s">
        <v>597</v>
      </c>
      <c r="J209" s="52">
        <v>2.108025141E9</v>
      </c>
      <c r="K209" s="54" t="str">
        <f>VLOOKUP(I209,DatosTabla,2,FALSE)</f>
        <v>CADUCO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2">
        <v>17.0</v>
      </c>
      <c r="B210" s="52" t="s">
        <v>310</v>
      </c>
      <c r="C210" s="52" t="s">
        <v>311</v>
      </c>
      <c r="D210" s="52" t="s">
        <v>647</v>
      </c>
      <c r="E210" s="52">
        <v>5.0</v>
      </c>
      <c r="F210" s="52" t="s">
        <v>45</v>
      </c>
      <c r="G210" s="52">
        <v>662.95</v>
      </c>
      <c r="H210" s="52">
        <v>3315.0</v>
      </c>
      <c r="I210" s="52" t="s">
        <v>597</v>
      </c>
      <c r="J210" s="52">
        <v>2.106105141E9</v>
      </c>
      <c r="K210" s="54" t="str">
        <f>VLOOKUP(I210,DatosTabla,2,FALSE)</f>
        <v>CADUCO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2">
        <v>17.0</v>
      </c>
      <c r="B211" s="52" t="s">
        <v>310</v>
      </c>
      <c r="C211" s="52" t="s">
        <v>311</v>
      </c>
      <c r="D211" s="52" t="s">
        <v>626</v>
      </c>
      <c r="E211" s="52">
        <v>1.0</v>
      </c>
      <c r="F211" s="52" t="s">
        <v>45</v>
      </c>
      <c r="G211" s="52">
        <v>662.95</v>
      </c>
      <c r="H211" s="52">
        <v>663.0</v>
      </c>
      <c r="I211" s="52" t="s">
        <v>601</v>
      </c>
      <c r="J211" s="52">
        <v>2.01604184891E11</v>
      </c>
      <c r="K211" s="54" t="str">
        <f>VLOOKUP(I211,DatosTabla,2,FALSE)</f>
        <v>COFEPRIS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2">
        <v>17.0</v>
      </c>
      <c r="B212" s="52" t="s">
        <v>750</v>
      </c>
      <c r="C212" s="52" t="s">
        <v>751</v>
      </c>
      <c r="D212" s="52" t="s">
        <v>600</v>
      </c>
      <c r="E212" s="52">
        <v>20.0</v>
      </c>
      <c r="F212" s="52" t="s">
        <v>45</v>
      </c>
      <c r="G212" s="52">
        <v>60.0</v>
      </c>
      <c r="H212" s="52">
        <v>1200.0</v>
      </c>
      <c r="I212" s="52" t="s">
        <v>601</v>
      </c>
      <c r="J212" s="52">
        <v>161214.0</v>
      </c>
      <c r="K212" s="54" t="str">
        <f>VLOOKUP(I212,DatosTabla,2,FALSE)</f>
        <v>COFEPRIS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2">
        <v>17.0</v>
      </c>
      <c r="B213" s="52" t="s">
        <v>752</v>
      </c>
      <c r="C213" s="52" t="s">
        <v>753</v>
      </c>
      <c r="D213" s="52" t="s">
        <v>626</v>
      </c>
      <c r="E213" s="52">
        <v>1240.0</v>
      </c>
      <c r="F213" s="52" t="s">
        <v>45</v>
      </c>
      <c r="G213" s="52">
        <v>13.13</v>
      </c>
      <c r="H213" s="52">
        <v>16282.0</v>
      </c>
      <c r="I213" s="52" t="s">
        <v>601</v>
      </c>
      <c r="J213" s="52">
        <v>1002.0</v>
      </c>
      <c r="K213" s="54" t="str">
        <f>VLOOKUP(I213,DatosTabla,2,FALSE)</f>
        <v>COFEPRIS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2">
        <v>17.0</v>
      </c>
      <c r="B214" s="52" t="s">
        <v>754</v>
      </c>
      <c r="C214" s="52" t="s">
        <v>755</v>
      </c>
      <c r="D214" s="52" t="s">
        <v>647</v>
      </c>
      <c r="E214" s="52">
        <v>15.0</v>
      </c>
      <c r="F214" s="52" t="s">
        <v>45</v>
      </c>
      <c r="G214" s="52">
        <v>25.82</v>
      </c>
      <c r="H214" s="52">
        <v>387.0</v>
      </c>
      <c r="I214" s="52" t="s">
        <v>612</v>
      </c>
      <c r="J214" s="52">
        <v>20002.0</v>
      </c>
      <c r="K214" s="54" t="str">
        <f>VLOOKUP(I214,DatosTabla,2,FALSE)</f>
        <v>DESTRUCCION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2">
        <v>17.0</v>
      </c>
      <c r="B215" s="52" t="s">
        <v>754</v>
      </c>
      <c r="C215" s="52" t="s">
        <v>755</v>
      </c>
      <c r="D215" s="52" t="s">
        <v>626</v>
      </c>
      <c r="E215" s="52">
        <v>7.0</v>
      </c>
      <c r="F215" s="52" t="s">
        <v>45</v>
      </c>
      <c r="G215" s="52">
        <v>25.82</v>
      </c>
      <c r="H215" s="52">
        <v>181.0</v>
      </c>
      <c r="I215" s="52" t="s">
        <v>601</v>
      </c>
      <c r="J215" s="52">
        <v>20001.0</v>
      </c>
      <c r="K215" s="54" t="str">
        <f>VLOOKUP(I215,DatosTabla,2,FALSE)</f>
        <v>COFEPRIS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2">
        <v>17.0</v>
      </c>
      <c r="B216" s="52" t="s">
        <v>756</v>
      </c>
      <c r="C216" s="52" t="s">
        <v>757</v>
      </c>
      <c r="D216" s="52" t="s">
        <v>600</v>
      </c>
      <c r="E216" s="52">
        <v>1.0</v>
      </c>
      <c r="F216" s="52" t="s">
        <v>45</v>
      </c>
      <c r="G216" s="52">
        <v>539.04</v>
      </c>
      <c r="H216" s="52">
        <v>539.0</v>
      </c>
      <c r="I216" s="52" t="s">
        <v>601</v>
      </c>
      <c r="J216" s="52">
        <v>10001.0</v>
      </c>
      <c r="K216" s="54" t="str">
        <f>VLOOKUP(I216,DatosTabla,2,FALSE)</f>
        <v>COFEPRIS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2">
        <v>17.0</v>
      </c>
      <c r="B217" s="52" t="s">
        <v>314</v>
      </c>
      <c r="C217" s="52" t="s">
        <v>315</v>
      </c>
      <c r="D217" s="52" t="s">
        <v>634</v>
      </c>
      <c r="E217" s="52">
        <v>240.0</v>
      </c>
      <c r="F217" s="52" t="s">
        <v>45</v>
      </c>
      <c r="G217" s="52">
        <v>11.48</v>
      </c>
      <c r="H217" s="52">
        <v>2756.0</v>
      </c>
      <c r="I217" s="52" t="s">
        <v>599</v>
      </c>
      <c r="J217" s="52">
        <v>1.022214E7</v>
      </c>
      <c r="K217" s="54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2">
        <v>17.0</v>
      </c>
      <c r="B218" s="52" t="s">
        <v>314</v>
      </c>
      <c r="C218" s="52" t="s">
        <v>315</v>
      </c>
      <c r="D218" s="52" t="s">
        <v>634</v>
      </c>
      <c r="E218" s="52">
        <v>480.0</v>
      </c>
      <c r="F218" s="52" t="s">
        <v>45</v>
      </c>
      <c r="G218" s="52">
        <v>11.48</v>
      </c>
      <c r="H218" s="52">
        <v>5512.0</v>
      </c>
      <c r="I218" s="52" t="s">
        <v>599</v>
      </c>
      <c r="J218" s="52">
        <v>1.0222922E7</v>
      </c>
      <c r="K218" s="54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2">
        <v>17.0</v>
      </c>
      <c r="B219" s="52" t="s">
        <v>316</v>
      </c>
      <c r="C219" s="52" t="s">
        <v>317</v>
      </c>
      <c r="D219" s="52"/>
      <c r="E219" s="52">
        <v>15.0</v>
      </c>
      <c r="F219" s="52" t="s">
        <v>45</v>
      </c>
      <c r="G219" s="52">
        <v>49.17</v>
      </c>
      <c r="H219" s="52">
        <v>738.0</v>
      </c>
      <c r="I219" s="52" t="s">
        <v>599</v>
      </c>
      <c r="J219" s="52">
        <v>2.004230079E9</v>
      </c>
      <c r="K219" s="54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2">
        <v>17.0</v>
      </c>
      <c r="B220" s="52" t="s">
        <v>316</v>
      </c>
      <c r="C220" s="52" t="s">
        <v>317</v>
      </c>
      <c r="D220" s="52" t="s">
        <v>598</v>
      </c>
      <c r="E220" s="52">
        <v>30.0</v>
      </c>
      <c r="F220" s="52" t="s">
        <v>45</v>
      </c>
      <c r="G220" s="52">
        <v>49.17</v>
      </c>
      <c r="H220" s="52">
        <v>1475.0</v>
      </c>
      <c r="I220" s="52" t="s">
        <v>599</v>
      </c>
      <c r="J220" s="52">
        <v>2.002230011E9</v>
      </c>
      <c r="K220" s="54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2">
        <v>17.0</v>
      </c>
      <c r="B221" s="52" t="s">
        <v>316</v>
      </c>
      <c r="C221" s="52" t="s">
        <v>317</v>
      </c>
      <c r="D221" s="52" t="s">
        <v>598</v>
      </c>
      <c r="E221" s="52">
        <v>15.0</v>
      </c>
      <c r="F221" s="52" t="s">
        <v>45</v>
      </c>
      <c r="G221" s="52">
        <v>49.17</v>
      </c>
      <c r="H221" s="52">
        <v>738.0</v>
      </c>
      <c r="I221" s="52" t="s">
        <v>599</v>
      </c>
      <c r="J221" s="52">
        <v>2.00223001E9</v>
      </c>
      <c r="K221" s="54" t="str">
        <f>VLOOKUP(I221,DatosTabla,2,FALSE)</f>
        <v>DAÑADO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2">
        <v>17.0</v>
      </c>
      <c r="B222" s="52" t="s">
        <v>318</v>
      </c>
      <c r="C222" s="52" t="s">
        <v>319</v>
      </c>
      <c r="D222" s="52"/>
      <c r="E222" s="52">
        <v>15.0</v>
      </c>
      <c r="F222" s="52" t="s">
        <v>45</v>
      </c>
      <c r="G222" s="52">
        <v>-73.88</v>
      </c>
      <c r="H222" s="52">
        <v>-1108.0</v>
      </c>
      <c r="I222" s="52" t="s">
        <v>599</v>
      </c>
      <c r="J222" s="52">
        <v>1.005234348E9</v>
      </c>
      <c r="K222" s="54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2">
        <v>17.0</v>
      </c>
      <c r="B223" s="52" t="s">
        <v>318</v>
      </c>
      <c r="C223" s="52" t="s">
        <v>319</v>
      </c>
      <c r="D223" s="52" t="s">
        <v>758</v>
      </c>
      <c r="E223" s="52">
        <v>45.0</v>
      </c>
      <c r="F223" s="52" t="s">
        <v>45</v>
      </c>
      <c r="G223" s="52">
        <v>-73.88</v>
      </c>
      <c r="H223" s="52">
        <v>-3324.0</v>
      </c>
      <c r="I223" s="52" t="s">
        <v>599</v>
      </c>
      <c r="J223" s="52">
        <v>1.003233831E9</v>
      </c>
      <c r="K223" s="54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2">
        <v>17.0</v>
      </c>
      <c r="B224" s="52" t="s">
        <v>318</v>
      </c>
      <c r="C224" s="52" t="s">
        <v>319</v>
      </c>
      <c r="D224" s="52" t="s">
        <v>600</v>
      </c>
      <c r="E224" s="52">
        <v>25.0</v>
      </c>
      <c r="F224" s="52" t="s">
        <v>45</v>
      </c>
      <c r="G224" s="52">
        <v>-73.88</v>
      </c>
      <c r="H224" s="52">
        <v>-1847.0</v>
      </c>
      <c r="I224" s="52" t="s">
        <v>601</v>
      </c>
      <c r="J224" s="52">
        <v>10006.0</v>
      </c>
      <c r="K224" s="54" t="str">
        <f>VLOOKUP(I224,DatosTabla,2,FALSE)</f>
        <v>COFEPRIS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2">
        <v>17.0</v>
      </c>
      <c r="B225" s="52" t="s">
        <v>318</v>
      </c>
      <c r="C225" s="52" t="s">
        <v>319</v>
      </c>
      <c r="D225" s="52" t="s">
        <v>618</v>
      </c>
      <c r="E225" s="52">
        <v>40.0</v>
      </c>
      <c r="F225" s="52" t="s">
        <v>45</v>
      </c>
      <c r="G225" s="52">
        <v>-73.88</v>
      </c>
      <c r="H225" s="52">
        <v>-2955.0</v>
      </c>
      <c r="I225" s="52" t="s">
        <v>599</v>
      </c>
      <c r="J225" s="52">
        <v>1.005234348E9</v>
      </c>
      <c r="K225" s="54" t="str">
        <f>VLOOKUP(I225,DatosTabla,2,FALSE)</f>
        <v>DAÑADO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2">
        <v>17.0</v>
      </c>
      <c r="B226" s="52" t="s">
        <v>318</v>
      </c>
      <c r="C226" s="52" t="s">
        <v>319</v>
      </c>
      <c r="D226" s="52" t="s">
        <v>610</v>
      </c>
      <c r="E226" s="52">
        <v>45.0</v>
      </c>
      <c r="F226" s="52" t="s">
        <v>45</v>
      </c>
      <c r="G226" s="52">
        <v>-73.88</v>
      </c>
      <c r="H226" s="52">
        <v>-3324.0</v>
      </c>
      <c r="I226" s="52" t="s">
        <v>599</v>
      </c>
      <c r="J226" s="52">
        <v>1.004234109E9</v>
      </c>
      <c r="K226" s="54" t="str">
        <f>VLOOKUP(I226,DatosTabla,2,FALSE)</f>
        <v>DAÑADO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2">
        <v>17.0</v>
      </c>
      <c r="B227" s="52" t="s">
        <v>318</v>
      </c>
      <c r="C227" s="52" t="s">
        <v>319</v>
      </c>
      <c r="D227" s="52" t="s">
        <v>634</v>
      </c>
      <c r="E227" s="52">
        <v>15.0</v>
      </c>
      <c r="F227" s="52" t="s">
        <v>45</v>
      </c>
      <c r="G227" s="52">
        <v>-73.88</v>
      </c>
      <c r="H227" s="52">
        <v>-1108.0</v>
      </c>
      <c r="I227" s="52" t="s">
        <v>599</v>
      </c>
      <c r="J227" s="52">
        <v>1.005234348E9</v>
      </c>
      <c r="K227" s="54" t="str">
        <f>VLOOKUP(I227,DatosTabla,2,FALSE)</f>
        <v>DAÑADO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2">
        <v>17.0</v>
      </c>
      <c r="B228" s="52" t="s">
        <v>318</v>
      </c>
      <c r="C228" s="52" t="s">
        <v>319</v>
      </c>
      <c r="D228" s="52" t="s">
        <v>636</v>
      </c>
      <c r="E228" s="52">
        <v>45.0</v>
      </c>
      <c r="F228" s="52" t="s">
        <v>45</v>
      </c>
      <c r="G228" s="52">
        <v>-73.88</v>
      </c>
      <c r="H228" s="52">
        <v>-3324.0</v>
      </c>
      <c r="I228" s="52" t="s">
        <v>637</v>
      </c>
      <c r="J228" s="52">
        <v>1.003233831E9</v>
      </c>
      <c r="K228" s="54" t="str">
        <f>VLOOKUP(I228,DatosTabla,2,FALSE)</f>
        <v>ROBO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2">
        <v>17.0</v>
      </c>
      <c r="B229" s="52" t="s">
        <v>318</v>
      </c>
      <c r="C229" s="52" t="s">
        <v>319</v>
      </c>
      <c r="D229" s="52" t="s">
        <v>759</v>
      </c>
      <c r="E229" s="52">
        <v>15.0</v>
      </c>
      <c r="F229" s="52" t="s">
        <v>45</v>
      </c>
      <c r="G229" s="52">
        <v>-73.88</v>
      </c>
      <c r="H229" s="52">
        <v>-1108.0</v>
      </c>
      <c r="I229" s="52" t="s">
        <v>599</v>
      </c>
      <c r="J229" s="52">
        <v>1.004234109E9</v>
      </c>
      <c r="K229" s="54" t="str">
        <f>VLOOKUP(I229,DatosTabla,2,FALSE)</f>
        <v>DAÑADO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2">
        <v>17.0</v>
      </c>
      <c r="B230" s="52" t="s">
        <v>320</v>
      </c>
      <c r="C230" s="52" t="s">
        <v>321</v>
      </c>
      <c r="D230" s="52" t="s">
        <v>610</v>
      </c>
      <c r="E230" s="52">
        <v>21.0</v>
      </c>
      <c r="F230" s="52" t="s">
        <v>45</v>
      </c>
      <c r="G230" s="52">
        <v>24.76</v>
      </c>
      <c r="H230" s="52">
        <v>520.0</v>
      </c>
      <c r="I230" s="52" t="s">
        <v>599</v>
      </c>
      <c r="J230" s="52">
        <v>1.0221902E7</v>
      </c>
      <c r="K230" s="54" t="str">
        <f>VLOOKUP(I230,DatosTabla,2,FALSE)</f>
        <v>DAÑADO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2">
        <v>17.0</v>
      </c>
      <c r="B231" s="52" t="s">
        <v>320</v>
      </c>
      <c r="C231" s="52" t="s">
        <v>321</v>
      </c>
      <c r="D231" s="52" t="s">
        <v>634</v>
      </c>
      <c r="E231" s="52">
        <v>42.0</v>
      </c>
      <c r="F231" s="52" t="s">
        <v>45</v>
      </c>
      <c r="G231" s="52">
        <v>24.76</v>
      </c>
      <c r="H231" s="52">
        <v>1040.0</v>
      </c>
      <c r="I231" s="52" t="s">
        <v>599</v>
      </c>
      <c r="J231" s="52">
        <v>1.004234108E9</v>
      </c>
      <c r="K231" s="54" t="str">
        <f>VLOOKUP(I231,DatosTabla,2,FALSE)</f>
        <v>DAÑADO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2">
        <v>17.0</v>
      </c>
      <c r="B232" s="52" t="s">
        <v>320</v>
      </c>
      <c r="C232" s="52" t="s">
        <v>321</v>
      </c>
      <c r="D232" s="52" t="s">
        <v>636</v>
      </c>
      <c r="E232" s="52">
        <v>105.0</v>
      </c>
      <c r="F232" s="52" t="s">
        <v>45</v>
      </c>
      <c r="G232" s="52">
        <v>24.76</v>
      </c>
      <c r="H232" s="52">
        <v>2600.0</v>
      </c>
      <c r="I232" s="52" t="s">
        <v>637</v>
      </c>
      <c r="J232" s="52">
        <v>1.003233832E9</v>
      </c>
      <c r="K232" s="54" t="str">
        <f>VLOOKUP(I232,DatosTabla,2,FALSE)</f>
        <v>ROBO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2">
        <v>17.0</v>
      </c>
      <c r="B233" s="52" t="s">
        <v>760</v>
      </c>
      <c r="C233" s="52" t="s">
        <v>761</v>
      </c>
      <c r="D233" s="52" t="s">
        <v>762</v>
      </c>
      <c r="E233" s="52">
        <v>18.0</v>
      </c>
      <c r="F233" s="52" t="s">
        <v>45</v>
      </c>
      <c r="G233" s="52">
        <v>2536.29</v>
      </c>
      <c r="H233" s="52">
        <v>45653.0</v>
      </c>
      <c r="I233" s="52" t="s">
        <v>601</v>
      </c>
      <c r="J233" s="52">
        <v>1001.0</v>
      </c>
      <c r="K233" s="54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2">
        <v>17.0</v>
      </c>
      <c r="B234" s="52" t="s">
        <v>760</v>
      </c>
      <c r="C234" s="52" t="s">
        <v>761</v>
      </c>
      <c r="D234" s="52" t="s">
        <v>762</v>
      </c>
      <c r="E234" s="52">
        <v>3.0</v>
      </c>
      <c r="F234" s="52" t="s">
        <v>45</v>
      </c>
      <c r="G234" s="52">
        <v>2536.29</v>
      </c>
      <c r="H234" s="52">
        <v>7609.0</v>
      </c>
      <c r="I234" s="52" t="s">
        <v>601</v>
      </c>
      <c r="J234" s="52">
        <v>10001.0</v>
      </c>
      <c r="K234" s="54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2">
        <v>17.0</v>
      </c>
      <c r="B235" s="52" t="s">
        <v>760</v>
      </c>
      <c r="C235" s="52" t="s">
        <v>761</v>
      </c>
      <c r="D235" s="52" t="s">
        <v>762</v>
      </c>
      <c r="E235" s="52">
        <v>63.0</v>
      </c>
      <c r="F235" s="52" t="s">
        <v>45</v>
      </c>
      <c r="G235" s="52">
        <v>2536.29</v>
      </c>
      <c r="H235" s="52">
        <v>159786.0</v>
      </c>
      <c r="I235" s="52" t="s">
        <v>601</v>
      </c>
      <c r="J235" s="52">
        <v>20001.0</v>
      </c>
      <c r="K235" s="54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2">
        <v>17.0</v>
      </c>
      <c r="B236" s="52" t="s">
        <v>760</v>
      </c>
      <c r="C236" s="52" t="s">
        <v>761</v>
      </c>
      <c r="D236" s="52" t="s">
        <v>763</v>
      </c>
      <c r="E236" s="52">
        <v>72.0</v>
      </c>
      <c r="F236" s="52" t="s">
        <v>45</v>
      </c>
      <c r="G236" s="52">
        <v>2536.29</v>
      </c>
      <c r="H236" s="52">
        <v>182613.0</v>
      </c>
      <c r="I236" s="52" t="s">
        <v>601</v>
      </c>
      <c r="J236" s="52">
        <v>20001.0</v>
      </c>
      <c r="K236" s="54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2">
        <v>17.0</v>
      </c>
      <c r="B237" s="52" t="s">
        <v>760</v>
      </c>
      <c r="C237" s="52" t="s">
        <v>761</v>
      </c>
      <c r="D237" s="52" t="s">
        <v>764</v>
      </c>
      <c r="E237" s="52">
        <v>72.0</v>
      </c>
      <c r="F237" s="52" t="s">
        <v>45</v>
      </c>
      <c r="G237" s="52">
        <v>2536.29</v>
      </c>
      <c r="H237" s="52">
        <v>182613.0</v>
      </c>
      <c r="I237" s="52" t="s">
        <v>601</v>
      </c>
      <c r="J237" s="52">
        <v>20001.0</v>
      </c>
      <c r="K237" s="54" t="str">
        <f>VLOOKUP(I237,DatosTabla,2,FALSE)</f>
        <v>COFEPRIS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2">
        <v>17.0</v>
      </c>
      <c r="B238" s="52" t="s">
        <v>760</v>
      </c>
      <c r="C238" s="52" t="s">
        <v>761</v>
      </c>
      <c r="D238" s="52" t="s">
        <v>765</v>
      </c>
      <c r="E238" s="52">
        <v>15.0</v>
      </c>
      <c r="F238" s="52" t="s">
        <v>45</v>
      </c>
      <c r="G238" s="52">
        <v>2536.29</v>
      </c>
      <c r="H238" s="52">
        <v>38044.0</v>
      </c>
      <c r="I238" s="52" t="s">
        <v>601</v>
      </c>
      <c r="J238" s="52">
        <v>1001.0</v>
      </c>
      <c r="K238" s="54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2">
        <v>17.0</v>
      </c>
      <c r="B239" s="52" t="s">
        <v>760</v>
      </c>
      <c r="C239" s="52" t="s">
        <v>761</v>
      </c>
      <c r="D239" s="52" t="s">
        <v>765</v>
      </c>
      <c r="E239" s="52">
        <v>60.0</v>
      </c>
      <c r="F239" s="52" t="s">
        <v>45</v>
      </c>
      <c r="G239" s="52">
        <v>2536.29</v>
      </c>
      <c r="H239" s="52">
        <v>152177.0</v>
      </c>
      <c r="I239" s="52" t="s">
        <v>601</v>
      </c>
      <c r="J239" s="52">
        <v>10001.0</v>
      </c>
      <c r="K239" s="54" t="str">
        <f>VLOOKUP(I239,DatosTabla,2,FALSE)</f>
        <v>COFEPRIS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2">
        <v>17.0</v>
      </c>
      <c r="B240" s="52" t="s">
        <v>766</v>
      </c>
      <c r="C240" s="52" t="s">
        <v>767</v>
      </c>
      <c r="D240" s="52" t="s">
        <v>598</v>
      </c>
      <c r="E240" s="52">
        <v>2.0</v>
      </c>
      <c r="F240" s="52" t="s">
        <v>45</v>
      </c>
      <c r="G240" s="52">
        <v>201.09</v>
      </c>
      <c r="H240" s="52">
        <v>402.0</v>
      </c>
      <c r="I240" s="52" t="s">
        <v>612</v>
      </c>
      <c r="J240" s="52">
        <v>10001.0</v>
      </c>
      <c r="K240" s="54" t="str">
        <f>VLOOKUP(I240,DatosTabla,2,FALSE)</f>
        <v>DESTRUCCION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2">
        <v>17.0</v>
      </c>
      <c r="B241" s="52" t="s">
        <v>768</v>
      </c>
      <c r="C241" s="52" t="s">
        <v>769</v>
      </c>
      <c r="D241" s="52" t="s">
        <v>600</v>
      </c>
      <c r="E241" s="52">
        <v>774.0</v>
      </c>
      <c r="F241" s="52" t="s">
        <v>45</v>
      </c>
      <c r="G241" s="52">
        <v>168.9</v>
      </c>
      <c r="H241" s="52">
        <v>130732.0</v>
      </c>
      <c r="I241" s="52" t="s">
        <v>601</v>
      </c>
      <c r="J241" s="52">
        <v>2001.0</v>
      </c>
      <c r="K241" s="54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2">
        <v>17.0</v>
      </c>
      <c r="B242" s="52" t="s">
        <v>770</v>
      </c>
      <c r="C242" s="52" t="s">
        <v>771</v>
      </c>
      <c r="D242" s="52" t="s">
        <v>600</v>
      </c>
      <c r="E242" s="52">
        <v>8.0</v>
      </c>
      <c r="F242" s="52" t="s">
        <v>45</v>
      </c>
      <c r="G242" s="52">
        <v>30.16</v>
      </c>
      <c r="H242" s="52">
        <v>241.0</v>
      </c>
      <c r="I242" s="52" t="s">
        <v>601</v>
      </c>
      <c r="J242" s="52" t="s">
        <v>772</v>
      </c>
      <c r="K242" s="54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2">
        <v>17.0</v>
      </c>
      <c r="B243" s="52" t="s">
        <v>324</v>
      </c>
      <c r="C243" s="52" t="s">
        <v>325</v>
      </c>
      <c r="D243" s="52" t="s">
        <v>643</v>
      </c>
      <c r="E243" s="52">
        <v>30.0</v>
      </c>
      <c r="F243" s="52" t="s">
        <v>45</v>
      </c>
      <c r="G243" s="52">
        <v>99.15</v>
      </c>
      <c r="H243" s="52">
        <v>2974.0</v>
      </c>
      <c r="I243" s="52" t="s">
        <v>599</v>
      </c>
      <c r="J243" s="52">
        <v>1.0221635E7</v>
      </c>
      <c r="K243" s="54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2">
        <v>17.0</v>
      </c>
      <c r="B244" s="52" t="s">
        <v>326</v>
      </c>
      <c r="C244" s="52" t="s">
        <v>327</v>
      </c>
      <c r="D244" s="52" t="s">
        <v>600</v>
      </c>
      <c r="E244" s="52">
        <v>22.0</v>
      </c>
      <c r="F244" s="52" t="s">
        <v>45</v>
      </c>
      <c r="G244" s="52">
        <v>806.26</v>
      </c>
      <c r="H244" s="52">
        <v>17738.0</v>
      </c>
      <c r="I244" s="52" t="s">
        <v>601</v>
      </c>
      <c r="J244" s="52">
        <v>10018.0</v>
      </c>
      <c r="K244" s="54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2">
        <v>17.0</v>
      </c>
      <c r="B245" s="52" t="s">
        <v>326</v>
      </c>
      <c r="C245" s="52" t="s">
        <v>327</v>
      </c>
      <c r="D245" s="52" t="s">
        <v>643</v>
      </c>
      <c r="E245" s="52">
        <v>14.0</v>
      </c>
      <c r="F245" s="52" t="s">
        <v>45</v>
      </c>
      <c r="G245" s="52">
        <v>806.26</v>
      </c>
      <c r="H245" s="52">
        <v>11288.0</v>
      </c>
      <c r="I245" s="52" t="s">
        <v>599</v>
      </c>
      <c r="J245" s="52">
        <v>1.003233827E9</v>
      </c>
      <c r="K245" s="54" t="str">
        <f>VLOOKUP(I245,DatosTabla,2,FALSE)</f>
        <v>DAÑADO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2">
        <v>17.0</v>
      </c>
      <c r="B246" s="52" t="s">
        <v>326</v>
      </c>
      <c r="C246" s="52" t="s">
        <v>327</v>
      </c>
      <c r="D246" s="52" t="s">
        <v>605</v>
      </c>
      <c r="E246" s="52">
        <v>4.0</v>
      </c>
      <c r="F246" s="52" t="s">
        <v>45</v>
      </c>
      <c r="G246" s="52">
        <v>806.26</v>
      </c>
      <c r="H246" s="52">
        <v>3225.0</v>
      </c>
      <c r="I246" s="52" t="s">
        <v>599</v>
      </c>
      <c r="J246" s="52">
        <v>1.003233827E9</v>
      </c>
      <c r="K246" s="54" t="str">
        <f>VLOOKUP(I246,DatosTabla,2,FALSE)</f>
        <v>DAÑADO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2">
        <v>17.0</v>
      </c>
      <c r="B247" s="52" t="s">
        <v>773</v>
      </c>
      <c r="C247" s="52" t="s">
        <v>774</v>
      </c>
      <c r="D247" s="52" t="s">
        <v>626</v>
      </c>
      <c r="E247" s="52">
        <v>55.0</v>
      </c>
      <c r="F247" s="52" t="s">
        <v>45</v>
      </c>
      <c r="G247" s="52">
        <v>234.43</v>
      </c>
      <c r="H247" s="52">
        <v>12894.0</v>
      </c>
      <c r="I247" s="52" t="s">
        <v>601</v>
      </c>
      <c r="J247" s="52" t="s">
        <v>775</v>
      </c>
      <c r="K247" s="54" t="str">
        <f>VLOOKUP(I247,DatosTabla,2,FALSE)</f>
        <v>COFEPRIS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2">
        <v>17.0</v>
      </c>
      <c r="B248" s="52" t="s">
        <v>776</v>
      </c>
      <c r="C248" s="52" t="s">
        <v>777</v>
      </c>
      <c r="D248" s="52" t="s">
        <v>626</v>
      </c>
      <c r="E248" s="52">
        <v>1605.0</v>
      </c>
      <c r="F248" s="52" t="s">
        <v>45</v>
      </c>
      <c r="G248" s="52">
        <v>310.3</v>
      </c>
      <c r="H248" s="52">
        <v>498033.0</v>
      </c>
      <c r="I248" s="52" t="s">
        <v>601</v>
      </c>
      <c r="J248" s="52" t="s">
        <v>778</v>
      </c>
      <c r="K248" s="54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2">
        <v>17.0</v>
      </c>
      <c r="B249" s="52" t="s">
        <v>340</v>
      </c>
      <c r="C249" s="52" t="s">
        <v>341</v>
      </c>
      <c r="D249" s="52" t="s">
        <v>609</v>
      </c>
      <c r="E249" s="52">
        <v>175.0</v>
      </c>
      <c r="F249" s="52" t="s">
        <v>45</v>
      </c>
      <c r="G249" s="52">
        <v>14.69</v>
      </c>
      <c r="H249" s="52">
        <v>2570.0</v>
      </c>
      <c r="I249" s="52" t="s">
        <v>601</v>
      </c>
      <c r="J249" s="52">
        <v>10001.0</v>
      </c>
      <c r="K249" s="54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2">
        <v>17.0</v>
      </c>
      <c r="B250" s="52" t="s">
        <v>340</v>
      </c>
      <c r="C250" s="52" t="s">
        <v>341</v>
      </c>
      <c r="D250" s="52" t="s">
        <v>610</v>
      </c>
      <c r="E250" s="52">
        <v>6.0</v>
      </c>
      <c r="F250" s="52" t="s">
        <v>45</v>
      </c>
      <c r="G250" s="52">
        <v>14.69</v>
      </c>
      <c r="H250" s="52">
        <v>88.0</v>
      </c>
      <c r="I250" s="52" t="s">
        <v>597</v>
      </c>
      <c r="J250" s="52">
        <v>10001.0</v>
      </c>
      <c r="K250" s="54" t="str">
        <f>VLOOKUP(I250,DatosTabla,2,FALSE)</f>
        <v>CADUCO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2">
        <v>17.0</v>
      </c>
      <c r="B251" s="52" t="s">
        <v>342</v>
      </c>
      <c r="C251" s="52" t="s">
        <v>343</v>
      </c>
      <c r="D251" s="52" t="s">
        <v>626</v>
      </c>
      <c r="E251" s="52">
        <v>210.0</v>
      </c>
      <c r="F251" s="52" t="s">
        <v>45</v>
      </c>
      <c r="G251" s="52">
        <v>9.81</v>
      </c>
      <c r="H251" s="52">
        <v>2059.0</v>
      </c>
      <c r="I251" s="52" t="s">
        <v>601</v>
      </c>
      <c r="J251" s="52">
        <v>10006.0</v>
      </c>
      <c r="K251" s="54" t="str">
        <f>VLOOKUP(I251,DatosTabla,2,FALSE)</f>
        <v>COFEPRIS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2">
        <v>17.0</v>
      </c>
      <c r="B252" s="52" t="s">
        <v>779</v>
      </c>
      <c r="C252" s="52" t="s">
        <v>780</v>
      </c>
      <c r="D252" s="52" t="s">
        <v>626</v>
      </c>
      <c r="E252" s="52">
        <v>59.0</v>
      </c>
      <c r="F252" s="52" t="s">
        <v>45</v>
      </c>
      <c r="G252" s="52">
        <v>162.45</v>
      </c>
      <c r="H252" s="52">
        <v>9585.0</v>
      </c>
      <c r="I252" s="52" t="s">
        <v>601</v>
      </c>
      <c r="J252" s="52" t="s">
        <v>781</v>
      </c>
      <c r="K252" s="54" t="str">
        <f>VLOOKUP(I252,DatosTabla,2,FALSE)</f>
        <v>COFEPRIS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2">
        <v>17.0</v>
      </c>
      <c r="B253" s="52" t="s">
        <v>344</v>
      </c>
      <c r="C253" s="52" t="s">
        <v>345</v>
      </c>
      <c r="D253" s="52" t="s">
        <v>647</v>
      </c>
      <c r="E253" s="52">
        <v>299.0</v>
      </c>
      <c r="F253" s="52" t="s">
        <v>45</v>
      </c>
      <c r="G253" s="52">
        <v>178.22</v>
      </c>
      <c r="H253" s="52">
        <v>53286.0</v>
      </c>
      <c r="I253" s="52" t="s">
        <v>597</v>
      </c>
      <c r="J253" s="52" t="s">
        <v>782</v>
      </c>
      <c r="K253" s="54" t="str">
        <f>VLOOKUP(I253,DatosTabla,2,FALSE)</f>
        <v>CADUCO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2">
        <v>17.0</v>
      </c>
      <c r="B254" s="52" t="s">
        <v>344</v>
      </c>
      <c r="C254" s="52" t="s">
        <v>345</v>
      </c>
      <c r="D254" s="52" t="s">
        <v>626</v>
      </c>
      <c r="E254" s="52">
        <v>1861.0</v>
      </c>
      <c r="F254" s="52" t="s">
        <v>45</v>
      </c>
      <c r="G254" s="52">
        <v>178.22</v>
      </c>
      <c r="H254" s="52">
        <v>331659.0</v>
      </c>
      <c r="I254" s="52" t="s">
        <v>601</v>
      </c>
      <c r="J254" s="52" t="s">
        <v>782</v>
      </c>
      <c r="K254" s="54" t="str">
        <f>VLOOKUP(I254,DatosTabla,2,FALSE)</f>
        <v>COFEPRIS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2">
        <v>17.0</v>
      </c>
      <c r="B255" s="52" t="s">
        <v>783</v>
      </c>
      <c r="C255" s="52" t="s">
        <v>784</v>
      </c>
      <c r="D255" s="52" t="s">
        <v>609</v>
      </c>
      <c r="E255" s="52">
        <v>3190.0</v>
      </c>
      <c r="F255" s="52" t="s">
        <v>45</v>
      </c>
      <c r="G255" s="52">
        <v>78.18</v>
      </c>
      <c r="H255" s="52">
        <v>249402.0</v>
      </c>
      <c r="I255" s="52" t="s">
        <v>601</v>
      </c>
      <c r="J255" s="52">
        <v>10002.0</v>
      </c>
      <c r="K255" s="54" t="str">
        <f>VLOOKUP(I255,DatosTabla,2,FALSE)</f>
        <v>COFEPRIS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2">
        <v>17.0</v>
      </c>
      <c r="B256" s="52" t="s">
        <v>785</v>
      </c>
      <c r="C256" s="52" t="s">
        <v>786</v>
      </c>
      <c r="D256" s="52" t="s">
        <v>600</v>
      </c>
      <c r="E256" s="52">
        <v>330.0</v>
      </c>
      <c r="F256" s="52" t="s">
        <v>45</v>
      </c>
      <c r="G256" s="52">
        <v>60.21</v>
      </c>
      <c r="H256" s="52">
        <v>19869.0</v>
      </c>
      <c r="I256" s="52" t="s">
        <v>612</v>
      </c>
      <c r="J256" s="52">
        <v>10004.0</v>
      </c>
      <c r="K256" s="54" t="str">
        <f>VLOOKUP(I256,DatosTabla,2,FALSE)</f>
        <v>DESTRUCCION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2">
        <v>17.0</v>
      </c>
      <c r="B257" s="52" t="s">
        <v>348</v>
      </c>
      <c r="C257" s="52" t="s">
        <v>349</v>
      </c>
      <c r="D257" s="52" t="s">
        <v>787</v>
      </c>
      <c r="E257" s="52">
        <v>90.0</v>
      </c>
      <c r="F257" s="52" t="s">
        <v>45</v>
      </c>
      <c r="G257" s="52">
        <v>78.97</v>
      </c>
      <c r="H257" s="52">
        <v>7107.0</v>
      </c>
      <c r="I257" s="52" t="s">
        <v>606</v>
      </c>
      <c r="J257" s="52">
        <v>1.0222986E7</v>
      </c>
      <c r="K257" s="54" t="str">
        <f>VLOOKUP(I257,DatosTabla,2,FALSE)</f>
        <v>INSPECCION CALIDAD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2">
        <v>17.0</v>
      </c>
      <c r="B258" s="52" t="s">
        <v>348</v>
      </c>
      <c r="C258" s="52" t="s">
        <v>349</v>
      </c>
      <c r="D258" s="52" t="s">
        <v>598</v>
      </c>
      <c r="E258" s="52">
        <v>8.0</v>
      </c>
      <c r="F258" s="52" t="s">
        <v>45</v>
      </c>
      <c r="G258" s="52">
        <v>78.97</v>
      </c>
      <c r="H258" s="52">
        <v>632.0</v>
      </c>
      <c r="I258" s="52" t="s">
        <v>606</v>
      </c>
      <c r="J258" s="52">
        <v>1.0220765E7</v>
      </c>
      <c r="K258" s="54" t="str">
        <f>VLOOKUP(I258,DatosTabla,2,FALSE)</f>
        <v>INSPECCION CALIDAD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2">
        <v>17.0</v>
      </c>
      <c r="B259" s="52" t="s">
        <v>348</v>
      </c>
      <c r="C259" s="52" t="s">
        <v>349</v>
      </c>
      <c r="D259" s="52" t="s">
        <v>605</v>
      </c>
      <c r="E259" s="52">
        <v>60.0</v>
      </c>
      <c r="F259" s="52" t="s">
        <v>45</v>
      </c>
      <c r="G259" s="52">
        <v>78.97</v>
      </c>
      <c r="H259" s="52">
        <v>4738.0</v>
      </c>
      <c r="I259" s="52" t="s">
        <v>606</v>
      </c>
      <c r="J259" s="52">
        <v>1.0220397E7</v>
      </c>
      <c r="K259" s="54" t="str">
        <f>VLOOKUP(I259,DatosTabla,2,FALSE)</f>
        <v>INSPECCION CALIDAD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2">
        <v>17.0</v>
      </c>
      <c r="B260" s="52" t="s">
        <v>788</v>
      </c>
      <c r="C260" s="52" t="s">
        <v>789</v>
      </c>
      <c r="D260" s="52" t="s">
        <v>603</v>
      </c>
      <c r="E260" s="52">
        <v>924.0</v>
      </c>
      <c r="F260" s="52" t="s">
        <v>45</v>
      </c>
      <c r="G260" s="52">
        <v>87.06</v>
      </c>
      <c r="H260" s="52">
        <v>80442.0</v>
      </c>
      <c r="I260" s="52" t="s">
        <v>597</v>
      </c>
      <c r="J260" s="52">
        <v>10001.0</v>
      </c>
      <c r="K260" s="54" t="str">
        <f>VLOOKUP(I260,DatosTabla,2,FALSE)</f>
        <v>CADUCO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2">
        <v>17.0</v>
      </c>
      <c r="B261" s="52" t="s">
        <v>788</v>
      </c>
      <c r="C261" s="52" t="s">
        <v>789</v>
      </c>
      <c r="D261" s="52" t="s">
        <v>598</v>
      </c>
      <c r="E261" s="52">
        <v>2820.0</v>
      </c>
      <c r="F261" s="52" t="s">
        <v>45</v>
      </c>
      <c r="G261" s="52">
        <v>87.06</v>
      </c>
      <c r="H261" s="52">
        <v>245505.0</v>
      </c>
      <c r="I261" s="52" t="s">
        <v>597</v>
      </c>
      <c r="J261" s="52">
        <v>10001.0</v>
      </c>
      <c r="K261" s="54" t="str">
        <f>VLOOKUP(I261,DatosTabla,2,FALSE)</f>
        <v>CADUCO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2">
        <v>17.0</v>
      </c>
      <c r="B262" s="52" t="s">
        <v>790</v>
      </c>
      <c r="C262" s="52" t="s">
        <v>791</v>
      </c>
      <c r="D262" s="52" t="s">
        <v>647</v>
      </c>
      <c r="E262" s="52">
        <v>3743.0</v>
      </c>
      <c r="F262" s="52" t="s">
        <v>45</v>
      </c>
      <c r="G262" s="52">
        <v>10.98</v>
      </c>
      <c r="H262" s="52">
        <v>41106.0</v>
      </c>
      <c r="I262" s="52" t="s">
        <v>599</v>
      </c>
      <c r="J262" s="52">
        <v>10001.0</v>
      </c>
      <c r="K262" s="54" t="str">
        <f>VLOOKUP(I262,DatosTabla,2,FALSE)</f>
        <v>DAÑADO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2">
        <v>17.0</v>
      </c>
      <c r="B263" s="52" t="s">
        <v>790</v>
      </c>
      <c r="C263" s="52" t="s">
        <v>791</v>
      </c>
      <c r="D263" s="52" t="s">
        <v>626</v>
      </c>
      <c r="E263" s="52">
        <v>3152.0</v>
      </c>
      <c r="F263" s="52" t="s">
        <v>45</v>
      </c>
      <c r="G263" s="52">
        <v>10.98</v>
      </c>
      <c r="H263" s="52">
        <v>34615.0</v>
      </c>
      <c r="I263" s="52" t="s">
        <v>601</v>
      </c>
      <c r="J263" s="52">
        <v>1002.0</v>
      </c>
      <c r="K263" s="54" t="str">
        <f>VLOOKUP(I263,DatosTabla,2,FALSE)</f>
        <v>COFEPRIS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2">
        <v>17.0</v>
      </c>
      <c r="B264" s="52" t="s">
        <v>350</v>
      </c>
      <c r="C264" s="52" t="s">
        <v>351</v>
      </c>
      <c r="D264" s="52" t="s">
        <v>792</v>
      </c>
      <c r="E264" s="52">
        <v>39.0</v>
      </c>
      <c r="F264" s="52" t="s">
        <v>127</v>
      </c>
      <c r="G264" s="52">
        <v>321.01</v>
      </c>
      <c r="H264" s="52">
        <v>12520.0</v>
      </c>
      <c r="I264" s="52" t="s">
        <v>599</v>
      </c>
      <c r="J264" s="52">
        <v>10003.0</v>
      </c>
      <c r="K264" s="54" t="str">
        <f>VLOOKUP(I264,DatosTabla,2,FALSE)</f>
        <v>DAÑADO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2">
        <v>17.0</v>
      </c>
      <c r="B265" s="52" t="s">
        <v>350</v>
      </c>
      <c r="C265" s="52" t="s">
        <v>351</v>
      </c>
      <c r="D265" s="52" t="s">
        <v>793</v>
      </c>
      <c r="E265" s="52">
        <v>50.0</v>
      </c>
      <c r="F265" s="52" t="s">
        <v>127</v>
      </c>
      <c r="G265" s="52">
        <v>321.01</v>
      </c>
      <c r="H265" s="52">
        <v>16051.0</v>
      </c>
      <c r="I265" s="52" t="s">
        <v>597</v>
      </c>
      <c r="J265" s="52">
        <v>10002.0</v>
      </c>
      <c r="K265" s="54" t="str">
        <f>VLOOKUP(I265,DatosTabla,2,FALSE)</f>
        <v>CADUCO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2">
        <v>17.0</v>
      </c>
      <c r="B266" s="52" t="s">
        <v>350</v>
      </c>
      <c r="C266" s="52" t="s">
        <v>351</v>
      </c>
      <c r="D266" s="52" t="s">
        <v>794</v>
      </c>
      <c r="E266" s="52">
        <v>50.0</v>
      </c>
      <c r="F266" s="52" t="s">
        <v>127</v>
      </c>
      <c r="G266" s="52">
        <v>321.01</v>
      </c>
      <c r="H266" s="52">
        <v>16051.0</v>
      </c>
      <c r="I266" s="52" t="s">
        <v>599</v>
      </c>
      <c r="J266" s="52">
        <v>10005.0</v>
      </c>
      <c r="K266" s="54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2">
        <v>17.0</v>
      </c>
      <c r="B267" s="52" t="s">
        <v>350</v>
      </c>
      <c r="C267" s="52" t="s">
        <v>351</v>
      </c>
      <c r="D267" s="52" t="s">
        <v>795</v>
      </c>
      <c r="E267" s="52">
        <v>50.0</v>
      </c>
      <c r="F267" s="52" t="s">
        <v>127</v>
      </c>
      <c r="G267" s="52">
        <v>321.01</v>
      </c>
      <c r="H267" s="52">
        <v>16051.0</v>
      </c>
      <c r="I267" s="52" t="s">
        <v>599</v>
      </c>
      <c r="J267" s="52">
        <v>10003.0</v>
      </c>
      <c r="K267" s="54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2">
        <v>17.0</v>
      </c>
      <c r="B268" s="52" t="s">
        <v>350</v>
      </c>
      <c r="C268" s="52" t="s">
        <v>351</v>
      </c>
      <c r="D268" s="52" t="s">
        <v>796</v>
      </c>
      <c r="E268" s="52">
        <v>50.0</v>
      </c>
      <c r="F268" s="52" t="s">
        <v>127</v>
      </c>
      <c r="G268" s="52">
        <v>321.01</v>
      </c>
      <c r="H268" s="52">
        <v>16051.0</v>
      </c>
      <c r="I268" s="52" t="s">
        <v>599</v>
      </c>
      <c r="J268" s="52">
        <v>10003.0</v>
      </c>
      <c r="K268" s="54" t="str">
        <f>VLOOKUP(I268,DatosTabla,2,FALSE)</f>
        <v>DAÑADO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2">
        <v>17.0</v>
      </c>
      <c r="B269" s="52" t="s">
        <v>350</v>
      </c>
      <c r="C269" s="52" t="s">
        <v>351</v>
      </c>
      <c r="D269" s="52" t="s">
        <v>797</v>
      </c>
      <c r="E269" s="52">
        <v>50.0</v>
      </c>
      <c r="F269" s="52" t="s">
        <v>127</v>
      </c>
      <c r="G269" s="52">
        <v>321.01</v>
      </c>
      <c r="H269" s="52">
        <v>16051.0</v>
      </c>
      <c r="I269" s="52" t="s">
        <v>599</v>
      </c>
      <c r="J269" s="52">
        <v>10005.0</v>
      </c>
      <c r="K269" s="54" t="str">
        <f>VLOOKUP(I269,DatosTabla,2,FALSE)</f>
        <v>DAÑADO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2">
        <v>17.0</v>
      </c>
      <c r="B270" s="52" t="s">
        <v>350</v>
      </c>
      <c r="C270" s="52" t="s">
        <v>351</v>
      </c>
      <c r="D270" s="52" t="s">
        <v>798</v>
      </c>
      <c r="E270" s="52">
        <v>50.0</v>
      </c>
      <c r="F270" s="52" t="s">
        <v>127</v>
      </c>
      <c r="G270" s="52">
        <v>321.01</v>
      </c>
      <c r="H270" s="52">
        <v>16051.0</v>
      </c>
      <c r="I270" s="52" t="s">
        <v>599</v>
      </c>
      <c r="J270" s="52">
        <v>10001.0</v>
      </c>
      <c r="K270" s="54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2">
        <v>17.0</v>
      </c>
      <c r="B271" s="52" t="s">
        <v>350</v>
      </c>
      <c r="C271" s="52" t="s">
        <v>351</v>
      </c>
      <c r="D271" s="52" t="s">
        <v>799</v>
      </c>
      <c r="E271" s="52">
        <v>50.0</v>
      </c>
      <c r="F271" s="52" t="s">
        <v>127</v>
      </c>
      <c r="G271" s="52">
        <v>321.01</v>
      </c>
      <c r="H271" s="52">
        <v>16051.0</v>
      </c>
      <c r="I271" s="52" t="s">
        <v>597</v>
      </c>
      <c r="J271" s="52">
        <v>10002.0</v>
      </c>
      <c r="K271" s="54" t="str">
        <f>VLOOKUP(I271,DatosTabla,2,FALSE)</f>
        <v>CADUCO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2">
        <v>17.0</v>
      </c>
      <c r="B272" s="52" t="s">
        <v>350</v>
      </c>
      <c r="C272" s="52" t="s">
        <v>351</v>
      </c>
      <c r="D272" s="52" t="s">
        <v>800</v>
      </c>
      <c r="E272" s="52">
        <v>50.0</v>
      </c>
      <c r="F272" s="52" t="s">
        <v>127</v>
      </c>
      <c r="G272" s="52">
        <v>321.01</v>
      </c>
      <c r="H272" s="52">
        <v>16051.0</v>
      </c>
      <c r="I272" s="52" t="s">
        <v>597</v>
      </c>
      <c r="J272" s="52">
        <v>10002.0</v>
      </c>
      <c r="K272" s="54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2">
        <v>17.0</v>
      </c>
      <c r="B273" s="52" t="s">
        <v>350</v>
      </c>
      <c r="C273" s="52" t="s">
        <v>351</v>
      </c>
      <c r="D273" s="52" t="s">
        <v>801</v>
      </c>
      <c r="E273" s="52">
        <v>50.0</v>
      </c>
      <c r="F273" s="52" t="s">
        <v>127</v>
      </c>
      <c r="G273" s="52">
        <v>321.01</v>
      </c>
      <c r="H273" s="52">
        <v>16051.0</v>
      </c>
      <c r="I273" s="52" t="s">
        <v>599</v>
      </c>
      <c r="J273" s="52">
        <v>10003.0</v>
      </c>
      <c r="K273" s="54" t="str">
        <f>VLOOKUP(I273,DatosTabla,2,FALSE)</f>
        <v>DAÑADO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2">
        <v>17.0</v>
      </c>
      <c r="B274" s="52" t="s">
        <v>350</v>
      </c>
      <c r="C274" s="52" t="s">
        <v>351</v>
      </c>
      <c r="D274" s="52" t="s">
        <v>802</v>
      </c>
      <c r="E274" s="52">
        <v>50.0</v>
      </c>
      <c r="F274" s="52" t="s">
        <v>127</v>
      </c>
      <c r="G274" s="52">
        <v>321.01</v>
      </c>
      <c r="H274" s="52">
        <v>16051.0</v>
      </c>
      <c r="I274" s="52" t="s">
        <v>599</v>
      </c>
      <c r="J274" s="52">
        <v>10001.0</v>
      </c>
      <c r="K274" s="54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2">
        <v>17.0</v>
      </c>
      <c r="B275" s="52" t="s">
        <v>350</v>
      </c>
      <c r="C275" s="52" t="s">
        <v>351</v>
      </c>
      <c r="D275" s="52" t="s">
        <v>803</v>
      </c>
      <c r="E275" s="52">
        <v>50.0</v>
      </c>
      <c r="F275" s="52" t="s">
        <v>127</v>
      </c>
      <c r="G275" s="52">
        <v>321.01</v>
      </c>
      <c r="H275" s="52">
        <v>16051.0</v>
      </c>
      <c r="I275" s="52" t="s">
        <v>597</v>
      </c>
      <c r="J275" s="52">
        <v>10002.0</v>
      </c>
      <c r="K275" s="54" t="str">
        <f>VLOOKUP(I275,DatosTabla,2,FALSE)</f>
        <v>CADUCO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2">
        <v>17.0</v>
      </c>
      <c r="B276" s="52" t="s">
        <v>350</v>
      </c>
      <c r="C276" s="52" t="s">
        <v>351</v>
      </c>
      <c r="D276" s="52" t="s">
        <v>804</v>
      </c>
      <c r="E276" s="52">
        <v>50.0</v>
      </c>
      <c r="F276" s="52" t="s">
        <v>127</v>
      </c>
      <c r="G276" s="52">
        <v>321.01</v>
      </c>
      <c r="H276" s="52">
        <v>16051.0</v>
      </c>
      <c r="I276" s="52" t="s">
        <v>597</v>
      </c>
      <c r="J276" s="52">
        <v>10002.0</v>
      </c>
      <c r="K276" s="54" t="str">
        <f>VLOOKUP(I276,DatosTabla,2,FALSE)</f>
        <v>CADUCO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2">
        <v>17.0</v>
      </c>
      <c r="B277" s="52" t="s">
        <v>350</v>
      </c>
      <c r="C277" s="52" t="s">
        <v>351</v>
      </c>
      <c r="D277" s="52" t="s">
        <v>805</v>
      </c>
      <c r="E277" s="52">
        <v>50.0</v>
      </c>
      <c r="F277" s="52" t="s">
        <v>127</v>
      </c>
      <c r="G277" s="52">
        <v>321.01</v>
      </c>
      <c r="H277" s="52">
        <v>16051.0</v>
      </c>
      <c r="I277" s="52" t="s">
        <v>599</v>
      </c>
      <c r="J277" s="52">
        <v>10004.0</v>
      </c>
      <c r="K277" s="54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2">
        <v>17.0</v>
      </c>
      <c r="B278" s="52" t="s">
        <v>350</v>
      </c>
      <c r="C278" s="52" t="s">
        <v>351</v>
      </c>
      <c r="D278" s="52" t="s">
        <v>806</v>
      </c>
      <c r="E278" s="52">
        <v>50.0</v>
      </c>
      <c r="F278" s="52" t="s">
        <v>127</v>
      </c>
      <c r="G278" s="52">
        <v>321.01</v>
      </c>
      <c r="H278" s="52">
        <v>16051.0</v>
      </c>
      <c r="I278" s="52" t="s">
        <v>599</v>
      </c>
      <c r="J278" s="52">
        <v>10004.0</v>
      </c>
      <c r="K278" s="54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2">
        <v>17.0</v>
      </c>
      <c r="B279" s="52" t="s">
        <v>350</v>
      </c>
      <c r="C279" s="52" t="s">
        <v>351</v>
      </c>
      <c r="D279" s="52" t="s">
        <v>807</v>
      </c>
      <c r="E279" s="52">
        <v>50.0</v>
      </c>
      <c r="F279" s="52" t="s">
        <v>127</v>
      </c>
      <c r="G279" s="52">
        <v>321.01</v>
      </c>
      <c r="H279" s="52">
        <v>16051.0</v>
      </c>
      <c r="I279" s="52" t="s">
        <v>599</v>
      </c>
      <c r="J279" s="52">
        <v>10003.0</v>
      </c>
      <c r="K279" s="54" t="str">
        <f>VLOOKUP(I279,DatosTabla,2,FALSE)</f>
        <v>DAÑADO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2">
        <v>17.0</v>
      </c>
      <c r="B280" s="52" t="s">
        <v>350</v>
      </c>
      <c r="C280" s="52" t="s">
        <v>351</v>
      </c>
      <c r="D280" s="52" t="s">
        <v>808</v>
      </c>
      <c r="E280" s="52">
        <v>50.0</v>
      </c>
      <c r="F280" s="52" t="s">
        <v>127</v>
      </c>
      <c r="G280" s="52">
        <v>321.01</v>
      </c>
      <c r="H280" s="52">
        <v>16051.0</v>
      </c>
      <c r="I280" s="52" t="s">
        <v>599</v>
      </c>
      <c r="J280" s="52">
        <v>10003.0</v>
      </c>
      <c r="K280" s="54" t="str">
        <f>VLOOKUP(I280,DatosTabla,2,FALSE)</f>
        <v>DAÑADO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2">
        <v>17.0</v>
      </c>
      <c r="B281" s="52" t="s">
        <v>350</v>
      </c>
      <c r="C281" s="52" t="s">
        <v>351</v>
      </c>
      <c r="D281" s="52" t="s">
        <v>809</v>
      </c>
      <c r="E281" s="52">
        <v>50.0</v>
      </c>
      <c r="F281" s="52" t="s">
        <v>127</v>
      </c>
      <c r="G281" s="52">
        <v>321.01</v>
      </c>
      <c r="H281" s="52">
        <v>16051.0</v>
      </c>
      <c r="I281" s="52" t="s">
        <v>599</v>
      </c>
      <c r="J281" s="52">
        <v>10003.0</v>
      </c>
      <c r="K281" s="54" t="str">
        <f>VLOOKUP(I281,DatosTabla,2,FALSE)</f>
        <v>DAÑADO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2">
        <v>17.0</v>
      </c>
      <c r="B282" s="52" t="s">
        <v>350</v>
      </c>
      <c r="C282" s="52" t="s">
        <v>351</v>
      </c>
      <c r="D282" s="52" t="s">
        <v>810</v>
      </c>
      <c r="E282" s="52">
        <v>50.0</v>
      </c>
      <c r="F282" s="52" t="s">
        <v>127</v>
      </c>
      <c r="G282" s="52">
        <v>321.01</v>
      </c>
      <c r="H282" s="52">
        <v>16051.0</v>
      </c>
      <c r="I282" s="52" t="s">
        <v>599</v>
      </c>
      <c r="J282" s="52">
        <v>10003.0</v>
      </c>
      <c r="K282" s="54" t="str">
        <f>VLOOKUP(I282,DatosTabla,2,FALSE)</f>
        <v>DAÑADO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2">
        <v>17.0</v>
      </c>
      <c r="B283" s="52" t="s">
        <v>350</v>
      </c>
      <c r="C283" s="52" t="s">
        <v>351</v>
      </c>
      <c r="D283" s="52" t="s">
        <v>811</v>
      </c>
      <c r="E283" s="52">
        <v>50.0</v>
      </c>
      <c r="F283" s="52" t="s">
        <v>127</v>
      </c>
      <c r="G283" s="52">
        <v>321.01</v>
      </c>
      <c r="H283" s="52">
        <v>16051.0</v>
      </c>
      <c r="I283" s="52" t="s">
        <v>599</v>
      </c>
      <c r="J283" s="52">
        <v>10003.0</v>
      </c>
      <c r="K283" s="54" t="str">
        <f>VLOOKUP(I283,DatosTabla,2,FALSE)</f>
        <v>DAÑADO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2">
        <v>17.0</v>
      </c>
      <c r="B284" s="52" t="s">
        <v>350</v>
      </c>
      <c r="C284" s="52" t="s">
        <v>351</v>
      </c>
      <c r="D284" s="52" t="s">
        <v>812</v>
      </c>
      <c r="E284" s="52">
        <v>50.0</v>
      </c>
      <c r="F284" s="52" t="s">
        <v>127</v>
      </c>
      <c r="G284" s="52">
        <v>321.01</v>
      </c>
      <c r="H284" s="52">
        <v>16051.0</v>
      </c>
      <c r="I284" s="52" t="s">
        <v>599</v>
      </c>
      <c r="J284" s="52">
        <v>10003.0</v>
      </c>
      <c r="K284" s="54" t="str">
        <f>VLOOKUP(I284,DatosTabla,2,FALSE)</f>
        <v>DAÑADO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2">
        <v>17.0</v>
      </c>
      <c r="B285" s="52" t="s">
        <v>350</v>
      </c>
      <c r="C285" s="52" t="s">
        <v>351</v>
      </c>
      <c r="D285" s="52" t="s">
        <v>813</v>
      </c>
      <c r="E285" s="52">
        <v>58.0</v>
      </c>
      <c r="F285" s="52" t="s">
        <v>127</v>
      </c>
      <c r="G285" s="52">
        <v>321.01</v>
      </c>
      <c r="H285" s="52">
        <v>18619.0</v>
      </c>
      <c r="I285" s="52" t="s">
        <v>597</v>
      </c>
      <c r="J285" s="52">
        <v>10002.0</v>
      </c>
      <c r="K285" s="54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2">
        <v>17.0</v>
      </c>
      <c r="B286" s="52" t="s">
        <v>350</v>
      </c>
      <c r="C286" s="52" t="s">
        <v>351</v>
      </c>
      <c r="D286" s="52" t="s">
        <v>814</v>
      </c>
      <c r="E286" s="52">
        <v>60.0</v>
      </c>
      <c r="F286" s="52" t="s">
        <v>127</v>
      </c>
      <c r="G286" s="52">
        <v>321.01</v>
      </c>
      <c r="H286" s="52">
        <v>19261.0</v>
      </c>
      <c r="I286" s="52" t="s">
        <v>597</v>
      </c>
      <c r="J286" s="52">
        <v>10002.0</v>
      </c>
      <c r="K286" s="54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2">
        <v>17.0</v>
      </c>
      <c r="B287" s="52" t="s">
        <v>350</v>
      </c>
      <c r="C287" s="52" t="s">
        <v>351</v>
      </c>
      <c r="D287" s="52" t="s">
        <v>815</v>
      </c>
      <c r="E287" s="52">
        <v>60.0</v>
      </c>
      <c r="F287" s="52" t="s">
        <v>127</v>
      </c>
      <c r="G287" s="52">
        <v>321.01</v>
      </c>
      <c r="H287" s="52">
        <v>19261.0</v>
      </c>
      <c r="I287" s="52" t="s">
        <v>597</v>
      </c>
      <c r="J287" s="52">
        <v>10002.0</v>
      </c>
      <c r="K287" s="54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2">
        <v>17.0</v>
      </c>
      <c r="B288" s="52" t="s">
        <v>350</v>
      </c>
      <c r="C288" s="52" t="s">
        <v>351</v>
      </c>
      <c r="D288" s="52" t="s">
        <v>816</v>
      </c>
      <c r="E288" s="52">
        <v>60.0</v>
      </c>
      <c r="F288" s="52" t="s">
        <v>127</v>
      </c>
      <c r="G288" s="52">
        <v>321.01</v>
      </c>
      <c r="H288" s="52">
        <v>19261.0</v>
      </c>
      <c r="I288" s="52" t="s">
        <v>597</v>
      </c>
      <c r="J288" s="52">
        <v>10002.0</v>
      </c>
      <c r="K288" s="54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2">
        <v>17.0</v>
      </c>
      <c r="B289" s="52" t="s">
        <v>350</v>
      </c>
      <c r="C289" s="52" t="s">
        <v>351</v>
      </c>
      <c r="D289" s="52" t="s">
        <v>817</v>
      </c>
      <c r="E289" s="52">
        <v>60.0</v>
      </c>
      <c r="F289" s="52" t="s">
        <v>127</v>
      </c>
      <c r="G289" s="52">
        <v>321.01</v>
      </c>
      <c r="H289" s="52">
        <v>19261.0</v>
      </c>
      <c r="I289" s="52" t="s">
        <v>597</v>
      </c>
      <c r="J289" s="52">
        <v>10002.0</v>
      </c>
      <c r="K289" s="54" t="str">
        <f>VLOOKUP(I289,DatosTabla,2,FALSE)</f>
        <v>CADUCO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2">
        <v>17.0</v>
      </c>
      <c r="B290" s="52" t="s">
        <v>350</v>
      </c>
      <c r="C290" s="52" t="s">
        <v>351</v>
      </c>
      <c r="D290" s="52" t="s">
        <v>818</v>
      </c>
      <c r="E290" s="52">
        <v>60.0</v>
      </c>
      <c r="F290" s="52" t="s">
        <v>127</v>
      </c>
      <c r="G290" s="52">
        <v>321.01</v>
      </c>
      <c r="H290" s="52">
        <v>19261.0</v>
      </c>
      <c r="I290" s="52" t="s">
        <v>597</v>
      </c>
      <c r="J290" s="52">
        <v>10002.0</v>
      </c>
      <c r="K290" s="54" t="str">
        <f>VLOOKUP(I290,DatosTabla,2,FALSE)</f>
        <v>CADUCO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2">
        <v>17.0</v>
      </c>
      <c r="B291" s="52" t="s">
        <v>350</v>
      </c>
      <c r="C291" s="52" t="s">
        <v>351</v>
      </c>
      <c r="D291" s="52" t="s">
        <v>819</v>
      </c>
      <c r="E291" s="52">
        <v>60.0</v>
      </c>
      <c r="F291" s="52" t="s">
        <v>127</v>
      </c>
      <c r="G291" s="52">
        <v>321.01</v>
      </c>
      <c r="H291" s="52">
        <v>19261.0</v>
      </c>
      <c r="I291" s="52" t="s">
        <v>597</v>
      </c>
      <c r="J291" s="52">
        <v>10002.0</v>
      </c>
      <c r="K291" s="54" t="str">
        <f>VLOOKUP(I291,DatosTabla,2,FALSE)</f>
        <v>CADUCO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2">
        <v>17.0</v>
      </c>
      <c r="B292" s="52" t="s">
        <v>350</v>
      </c>
      <c r="C292" s="52" t="s">
        <v>351</v>
      </c>
      <c r="D292" s="52" t="s">
        <v>820</v>
      </c>
      <c r="E292" s="52">
        <v>60.0</v>
      </c>
      <c r="F292" s="52" t="s">
        <v>127</v>
      </c>
      <c r="G292" s="52">
        <v>321.01</v>
      </c>
      <c r="H292" s="52">
        <v>19261.0</v>
      </c>
      <c r="I292" s="52" t="s">
        <v>597</v>
      </c>
      <c r="J292" s="52">
        <v>10002.0</v>
      </c>
      <c r="K292" s="54" t="str">
        <f>VLOOKUP(I292,DatosTabla,2,FALSE)</f>
        <v>CADUCO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2">
        <v>17.0</v>
      </c>
      <c r="B293" s="52" t="s">
        <v>350</v>
      </c>
      <c r="C293" s="52" t="s">
        <v>351</v>
      </c>
      <c r="D293" s="52" t="s">
        <v>821</v>
      </c>
      <c r="E293" s="52">
        <v>60.0</v>
      </c>
      <c r="F293" s="52" t="s">
        <v>127</v>
      </c>
      <c r="G293" s="52">
        <v>321.01</v>
      </c>
      <c r="H293" s="52">
        <v>19261.0</v>
      </c>
      <c r="I293" s="52" t="s">
        <v>597</v>
      </c>
      <c r="J293" s="52">
        <v>10002.0</v>
      </c>
      <c r="K293" s="54" t="str">
        <f>VLOOKUP(I293,DatosTabla,2,FALSE)</f>
        <v>CADUCO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2">
        <v>17.0</v>
      </c>
      <c r="B294" s="52" t="s">
        <v>350</v>
      </c>
      <c r="C294" s="52" t="s">
        <v>351</v>
      </c>
      <c r="D294" s="52" t="s">
        <v>647</v>
      </c>
      <c r="E294" s="52">
        <v>73.0</v>
      </c>
      <c r="F294" s="52" t="s">
        <v>127</v>
      </c>
      <c r="G294" s="52">
        <v>321.01</v>
      </c>
      <c r="H294" s="52">
        <v>23434.0</v>
      </c>
      <c r="I294" s="52" t="s">
        <v>599</v>
      </c>
      <c r="J294" s="52">
        <v>10001.0</v>
      </c>
      <c r="K294" s="54" t="str">
        <f>VLOOKUP(I294,DatosTabla,2,FALSE)</f>
        <v>DAÑADO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2">
        <v>17.0</v>
      </c>
      <c r="B295" s="52" t="s">
        <v>350</v>
      </c>
      <c r="C295" s="52" t="s">
        <v>351</v>
      </c>
      <c r="D295" s="52" t="s">
        <v>626</v>
      </c>
      <c r="E295" s="52">
        <v>50.0</v>
      </c>
      <c r="F295" s="52" t="s">
        <v>127</v>
      </c>
      <c r="G295" s="52">
        <v>321.01</v>
      </c>
      <c r="H295" s="52">
        <v>16051.0</v>
      </c>
      <c r="I295" s="52" t="s">
        <v>601</v>
      </c>
      <c r="J295" s="52">
        <v>1.601224416521E12</v>
      </c>
      <c r="K295" s="54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2">
        <v>17.0</v>
      </c>
      <c r="B296" s="52" t="s">
        <v>350</v>
      </c>
      <c r="C296" s="52" t="s">
        <v>351</v>
      </c>
      <c r="D296" s="52" t="s">
        <v>626</v>
      </c>
      <c r="E296" s="52">
        <v>50.0</v>
      </c>
      <c r="F296" s="52" t="s">
        <v>127</v>
      </c>
      <c r="G296" s="52">
        <v>321.01</v>
      </c>
      <c r="H296" s="52">
        <v>16051.0</v>
      </c>
      <c r="I296" s="52" t="s">
        <v>601</v>
      </c>
      <c r="J296" s="52">
        <v>1.507114327521E12</v>
      </c>
      <c r="K296" s="54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2">
        <v>17.0</v>
      </c>
      <c r="B297" s="52" t="s">
        <v>350</v>
      </c>
      <c r="C297" s="52" t="s">
        <v>351</v>
      </c>
      <c r="D297" s="52" t="s">
        <v>626</v>
      </c>
      <c r="E297" s="52">
        <v>50.0</v>
      </c>
      <c r="F297" s="52" t="s">
        <v>127</v>
      </c>
      <c r="G297" s="52">
        <v>321.01</v>
      </c>
      <c r="H297" s="52">
        <v>16051.0</v>
      </c>
      <c r="I297" s="52" t="s">
        <v>601</v>
      </c>
      <c r="J297" s="52">
        <v>1.70125477715E11</v>
      </c>
      <c r="K297" s="54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2">
        <v>17.0</v>
      </c>
      <c r="B298" s="52" t="s">
        <v>350</v>
      </c>
      <c r="C298" s="52" t="s">
        <v>351</v>
      </c>
      <c r="D298" s="52" t="s">
        <v>626</v>
      </c>
      <c r="E298" s="52">
        <v>50.0</v>
      </c>
      <c r="F298" s="52" t="s">
        <v>127</v>
      </c>
      <c r="G298" s="52">
        <v>321.01</v>
      </c>
      <c r="H298" s="52">
        <v>16051.0</v>
      </c>
      <c r="I298" s="52" t="s">
        <v>601</v>
      </c>
      <c r="J298" s="52">
        <v>30001.0</v>
      </c>
      <c r="K298" s="54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2">
        <v>17.0</v>
      </c>
      <c r="B299" s="52" t="s">
        <v>350</v>
      </c>
      <c r="C299" s="52" t="s">
        <v>351</v>
      </c>
      <c r="D299" s="52" t="s">
        <v>626</v>
      </c>
      <c r="E299" s="52">
        <v>100.0</v>
      </c>
      <c r="F299" s="52" t="s">
        <v>127</v>
      </c>
      <c r="G299" s="52">
        <v>321.01</v>
      </c>
      <c r="H299" s="52">
        <v>32101.0</v>
      </c>
      <c r="I299" s="52" t="s">
        <v>601</v>
      </c>
      <c r="J299" s="52">
        <v>1.608294736815E12</v>
      </c>
      <c r="K299" s="54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2">
        <v>17.0</v>
      </c>
      <c r="B300" s="52" t="s">
        <v>350</v>
      </c>
      <c r="C300" s="52" t="s">
        <v>351</v>
      </c>
      <c r="D300" s="52" t="s">
        <v>626</v>
      </c>
      <c r="E300" s="52">
        <v>50.0</v>
      </c>
      <c r="F300" s="52" t="s">
        <v>127</v>
      </c>
      <c r="G300" s="52">
        <v>321.01</v>
      </c>
      <c r="H300" s="52">
        <v>16051.0</v>
      </c>
      <c r="I300" s="52" t="s">
        <v>601</v>
      </c>
      <c r="J300" s="52">
        <v>1.608154668115E12</v>
      </c>
      <c r="K300" s="54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2">
        <v>17.0</v>
      </c>
      <c r="B301" s="52" t="s">
        <v>350</v>
      </c>
      <c r="C301" s="52" t="s">
        <v>351</v>
      </c>
      <c r="D301" s="52" t="s">
        <v>626</v>
      </c>
      <c r="E301" s="52">
        <v>50.0</v>
      </c>
      <c r="F301" s="52" t="s">
        <v>127</v>
      </c>
      <c r="G301" s="52">
        <v>321.01</v>
      </c>
      <c r="H301" s="52">
        <v>16051.0</v>
      </c>
      <c r="I301" s="52" t="s">
        <v>601</v>
      </c>
      <c r="J301" s="52">
        <v>1.506194327521E12</v>
      </c>
      <c r="K301" s="54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2">
        <v>17.0</v>
      </c>
      <c r="B302" s="52" t="s">
        <v>350</v>
      </c>
      <c r="C302" s="52" t="s">
        <v>351</v>
      </c>
      <c r="D302" s="52" t="s">
        <v>626</v>
      </c>
      <c r="E302" s="52">
        <v>50.0</v>
      </c>
      <c r="F302" s="52" t="s">
        <v>127</v>
      </c>
      <c r="G302" s="52">
        <v>321.01</v>
      </c>
      <c r="H302" s="52">
        <v>16051.0</v>
      </c>
      <c r="I302" s="52" t="s">
        <v>601</v>
      </c>
      <c r="J302" s="52">
        <v>1.601294416521E12</v>
      </c>
      <c r="K302" s="54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2">
        <v>17.0</v>
      </c>
      <c r="B303" s="52" t="s">
        <v>350</v>
      </c>
      <c r="C303" s="52" t="s">
        <v>351</v>
      </c>
      <c r="D303" s="52" t="s">
        <v>626</v>
      </c>
      <c r="E303" s="52">
        <v>200.0</v>
      </c>
      <c r="F303" s="52" t="s">
        <v>127</v>
      </c>
      <c r="G303" s="52">
        <v>321.01</v>
      </c>
      <c r="H303" s="52">
        <v>64203.0</v>
      </c>
      <c r="I303" s="52" t="s">
        <v>601</v>
      </c>
      <c r="J303" s="52">
        <v>1.601204416521E12</v>
      </c>
      <c r="K303" s="54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2">
        <v>17.0</v>
      </c>
      <c r="B304" s="52" t="s">
        <v>350</v>
      </c>
      <c r="C304" s="52" t="s">
        <v>351</v>
      </c>
      <c r="D304" s="52" t="s">
        <v>626</v>
      </c>
      <c r="E304" s="52">
        <v>50.0</v>
      </c>
      <c r="F304" s="52" t="s">
        <v>127</v>
      </c>
      <c r="G304" s="52">
        <v>321.01</v>
      </c>
      <c r="H304" s="52">
        <v>16051.0</v>
      </c>
      <c r="I304" s="52" t="s">
        <v>601</v>
      </c>
      <c r="J304" s="52">
        <v>1.601294416721E12</v>
      </c>
      <c r="K304" s="54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2">
        <v>17.0</v>
      </c>
      <c r="B305" s="52" t="s">
        <v>350</v>
      </c>
      <c r="C305" s="52" t="s">
        <v>351</v>
      </c>
      <c r="D305" s="52" t="s">
        <v>626</v>
      </c>
      <c r="E305" s="52">
        <v>50.0</v>
      </c>
      <c r="F305" s="52" t="s">
        <v>127</v>
      </c>
      <c r="G305" s="52">
        <v>321.01</v>
      </c>
      <c r="H305" s="52">
        <v>16051.0</v>
      </c>
      <c r="I305" s="52" t="s">
        <v>601</v>
      </c>
      <c r="J305" s="52">
        <v>1.71106479235E11</v>
      </c>
      <c r="K305" s="54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2">
        <v>17.0</v>
      </c>
      <c r="B306" s="52" t="s">
        <v>350</v>
      </c>
      <c r="C306" s="52" t="s">
        <v>351</v>
      </c>
      <c r="D306" s="52" t="s">
        <v>626</v>
      </c>
      <c r="E306" s="52">
        <v>100.0</v>
      </c>
      <c r="F306" s="52" t="s">
        <v>127</v>
      </c>
      <c r="G306" s="52">
        <v>321.01</v>
      </c>
      <c r="H306" s="52">
        <v>32101.0</v>
      </c>
      <c r="I306" s="52" t="s">
        <v>601</v>
      </c>
      <c r="J306" s="52">
        <v>1.601284416521E12</v>
      </c>
      <c r="K306" s="54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2">
        <v>17.0</v>
      </c>
      <c r="B307" s="52" t="s">
        <v>350</v>
      </c>
      <c r="C307" s="52" t="s">
        <v>351</v>
      </c>
      <c r="D307" s="52" t="s">
        <v>626</v>
      </c>
      <c r="E307" s="52">
        <v>100.0</v>
      </c>
      <c r="F307" s="52" t="s">
        <v>127</v>
      </c>
      <c r="G307" s="52">
        <v>321.01</v>
      </c>
      <c r="H307" s="52">
        <v>32101.0</v>
      </c>
      <c r="I307" s="52" t="s">
        <v>601</v>
      </c>
      <c r="J307" s="52">
        <v>3001.0</v>
      </c>
      <c r="K307" s="54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2">
        <v>17.0</v>
      </c>
      <c r="B308" s="52" t="s">
        <v>350</v>
      </c>
      <c r="C308" s="52" t="s">
        <v>351</v>
      </c>
      <c r="D308" s="52" t="s">
        <v>626</v>
      </c>
      <c r="E308" s="52">
        <v>40.0</v>
      </c>
      <c r="F308" s="52" t="s">
        <v>127</v>
      </c>
      <c r="G308" s="52">
        <v>321.01</v>
      </c>
      <c r="H308" s="52">
        <v>12841.0</v>
      </c>
      <c r="I308" s="52" t="s">
        <v>601</v>
      </c>
      <c r="J308" s="52">
        <v>1.70124477715E11</v>
      </c>
      <c r="K308" s="54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2">
        <v>17.0</v>
      </c>
      <c r="B309" s="52" t="s">
        <v>822</v>
      </c>
      <c r="C309" s="52" t="s">
        <v>823</v>
      </c>
      <c r="D309" s="52" t="s">
        <v>626</v>
      </c>
      <c r="E309" s="52">
        <v>100.0</v>
      </c>
      <c r="F309" s="52" t="s">
        <v>127</v>
      </c>
      <c r="G309" s="52">
        <v>97.69</v>
      </c>
      <c r="H309" s="52">
        <v>9769.0</v>
      </c>
      <c r="I309" s="52" t="s">
        <v>601</v>
      </c>
      <c r="J309" s="52">
        <v>1.608234484821E12</v>
      </c>
      <c r="K309" s="54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2">
        <v>17.0</v>
      </c>
      <c r="B310" s="52" t="s">
        <v>822</v>
      </c>
      <c r="C310" s="52" t="s">
        <v>823</v>
      </c>
      <c r="D310" s="52" t="s">
        <v>626</v>
      </c>
      <c r="E310" s="52">
        <v>100.0</v>
      </c>
      <c r="F310" s="52" t="s">
        <v>127</v>
      </c>
      <c r="G310" s="52">
        <v>97.69</v>
      </c>
      <c r="H310" s="52">
        <v>9769.0</v>
      </c>
      <c r="I310" s="52" t="s">
        <v>601</v>
      </c>
      <c r="J310" s="52">
        <v>1.510114393711E12</v>
      </c>
      <c r="K310" s="54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2">
        <v>17.0</v>
      </c>
      <c r="B311" s="52" t="s">
        <v>822</v>
      </c>
      <c r="C311" s="52" t="s">
        <v>823</v>
      </c>
      <c r="D311" s="52" t="s">
        <v>626</v>
      </c>
      <c r="E311" s="52">
        <v>100.0</v>
      </c>
      <c r="F311" s="52" t="s">
        <v>127</v>
      </c>
      <c r="G311" s="52">
        <v>97.69</v>
      </c>
      <c r="H311" s="52">
        <v>9769.0</v>
      </c>
      <c r="I311" s="52" t="s">
        <v>601</v>
      </c>
      <c r="J311" s="52">
        <v>1.504214576721E12</v>
      </c>
      <c r="K311" s="54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2">
        <v>17.0</v>
      </c>
      <c r="B312" s="52" t="s">
        <v>822</v>
      </c>
      <c r="C312" s="52" t="s">
        <v>823</v>
      </c>
      <c r="D312" s="52" t="s">
        <v>626</v>
      </c>
      <c r="E312" s="52">
        <v>104.0</v>
      </c>
      <c r="F312" s="52" t="s">
        <v>127</v>
      </c>
      <c r="G312" s="52">
        <v>97.69</v>
      </c>
      <c r="H312" s="52">
        <v>10160.0</v>
      </c>
      <c r="I312" s="52" t="s">
        <v>601</v>
      </c>
      <c r="J312" s="52">
        <v>1.601314416521E12</v>
      </c>
      <c r="K312" s="54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2">
        <v>17.0</v>
      </c>
      <c r="B313" s="52" t="s">
        <v>824</v>
      </c>
      <c r="C313" s="52" t="s">
        <v>825</v>
      </c>
      <c r="D313" s="52" t="s">
        <v>626</v>
      </c>
      <c r="E313" s="52">
        <v>300.0</v>
      </c>
      <c r="F313" s="52" t="s">
        <v>127</v>
      </c>
      <c r="G313" s="52">
        <v>52.65</v>
      </c>
      <c r="H313" s="52">
        <v>15794.0</v>
      </c>
      <c r="I313" s="52" t="s">
        <v>601</v>
      </c>
      <c r="J313" s="52">
        <v>1023.0</v>
      </c>
      <c r="K313" s="54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2">
        <v>17.0</v>
      </c>
      <c r="B314" s="52" t="s">
        <v>824</v>
      </c>
      <c r="C314" s="52" t="s">
        <v>825</v>
      </c>
      <c r="D314" s="52" t="s">
        <v>626</v>
      </c>
      <c r="E314" s="52">
        <v>300.0</v>
      </c>
      <c r="F314" s="52" t="s">
        <v>127</v>
      </c>
      <c r="G314" s="52">
        <v>52.65</v>
      </c>
      <c r="H314" s="52">
        <v>15794.0</v>
      </c>
      <c r="I314" s="52" t="s">
        <v>601</v>
      </c>
      <c r="J314" s="52">
        <v>1019.0</v>
      </c>
      <c r="K314" s="54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2">
        <v>17.0</v>
      </c>
      <c r="B315" s="52" t="s">
        <v>824</v>
      </c>
      <c r="C315" s="52" t="s">
        <v>825</v>
      </c>
      <c r="D315" s="52" t="s">
        <v>626</v>
      </c>
      <c r="E315" s="52">
        <v>400.0</v>
      </c>
      <c r="F315" s="52" t="s">
        <v>127</v>
      </c>
      <c r="G315" s="52">
        <v>52.65</v>
      </c>
      <c r="H315" s="52">
        <v>21059.0</v>
      </c>
      <c r="I315" s="52" t="s">
        <v>601</v>
      </c>
      <c r="J315" s="52">
        <v>1.506084327521E12</v>
      </c>
      <c r="K315" s="54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2">
        <v>17.0</v>
      </c>
      <c r="B316" s="52" t="s">
        <v>824</v>
      </c>
      <c r="C316" s="52" t="s">
        <v>825</v>
      </c>
      <c r="D316" s="52" t="s">
        <v>626</v>
      </c>
      <c r="E316" s="52">
        <v>300.0</v>
      </c>
      <c r="F316" s="52" t="s">
        <v>127</v>
      </c>
      <c r="G316" s="52">
        <v>52.65</v>
      </c>
      <c r="H316" s="52">
        <v>15794.0</v>
      </c>
      <c r="I316" s="52" t="s">
        <v>601</v>
      </c>
      <c r="J316" s="52">
        <v>1024.0</v>
      </c>
      <c r="K316" s="54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2">
        <v>17.0</v>
      </c>
      <c r="B317" s="52" t="s">
        <v>824</v>
      </c>
      <c r="C317" s="52" t="s">
        <v>825</v>
      </c>
      <c r="D317" s="52" t="s">
        <v>626</v>
      </c>
      <c r="E317" s="52">
        <v>196.0</v>
      </c>
      <c r="F317" s="52" t="s">
        <v>127</v>
      </c>
      <c r="G317" s="52">
        <v>52.65</v>
      </c>
      <c r="H317" s="52">
        <v>10319.0</v>
      </c>
      <c r="I317" s="52" t="s">
        <v>601</v>
      </c>
      <c r="J317" s="52">
        <v>1.504114578721E12</v>
      </c>
      <c r="K317" s="54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2">
        <v>17.0</v>
      </c>
      <c r="B318" s="52" t="s">
        <v>824</v>
      </c>
      <c r="C318" s="52" t="s">
        <v>825</v>
      </c>
      <c r="D318" s="52" t="s">
        <v>626</v>
      </c>
      <c r="E318" s="52">
        <v>600.0</v>
      </c>
      <c r="F318" s="52" t="s">
        <v>127</v>
      </c>
      <c r="G318" s="52">
        <v>52.65</v>
      </c>
      <c r="H318" s="52">
        <v>31588.0</v>
      </c>
      <c r="I318" s="52" t="s">
        <v>601</v>
      </c>
      <c r="J318" s="52">
        <v>1.608254482821E12</v>
      </c>
      <c r="K318" s="54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2">
        <v>17.0</v>
      </c>
      <c r="B319" s="52" t="s">
        <v>352</v>
      </c>
      <c r="C319" s="52" t="s">
        <v>353</v>
      </c>
      <c r="D319" s="52" t="s">
        <v>647</v>
      </c>
      <c r="E319" s="52">
        <v>2.0</v>
      </c>
      <c r="F319" s="52" t="s">
        <v>127</v>
      </c>
      <c r="G319" s="52">
        <v>233.48</v>
      </c>
      <c r="H319" s="52">
        <v>467.0</v>
      </c>
      <c r="I319" s="52" t="s">
        <v>599</v>
      </c>
      <c r="J319" s="52">
        <v>1.005234315E9</v>
      </c>
      <c r="K319" s="54" t="str">
        <f>VLOOKUP(I319,DatosTabla,2,FALSE)</f>
        <v>DAÑADO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2">
        <v>17.0</v>
      </c>
      <c r="B320" s="52" t="s">
        <v>352</v>
      </c>
      <c r="C320" s="52" t="s">
        <v>353</v>
      </c>
      <c r="D320" s="52" t="s">
        <v>647</v>
      </c>
      <c r="E320" s="52">
        <v>1.0</v>
      </c>
      <c r="F320" s="52" t="s">
        <v>127</v>
      </c>
      <c r="G320" s="52">
        <v>233.48</v>
      </c>
      <c r="H320" s="52">
        <v>233.0</v>
      </c>
      <c r="I320" s="52" t="s">
        <v>599</v>
      </c>
      <c r="J320" s="52">
        <v>1.002233615E9</v>
      </c>
      <c r="K320" s="54" t="str">
        <f>VLOOKUP(I320,DatosTabla,2,FALSE)</f>
        <v>DAÑADO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2">
        <v>17.0</v>
      </c>
      <c r="B321" s="52" t="s">
        <v>352</v>
      </c>
      <c r="C321" s="52" t="s">
        <v>353</v>
      </c>
      <c r="D321" s="52" t="s">
        <v>647</v>
      </c>
      <c r="E321" s="52">
        <v>1.0</v>
      </c>
      <c r="F321" s="52" t="s">
        <v>127</v>
      </c>
      <c r="G321" s="52">
        <v>233.48</v>
      </c>
      <c r="H321" s="52">
        <v>233.0</v>
      </c>
      <c r="I321" s="52" t="s">
        <v>599</v>
      </c>
      <c r="J321" s="52">
        <v>1.0222944E7</v>
      </c>
      <c r="K321" s="54" t="str">
        <f>VLOOKUP(I321,DatosTabla,2,FALSE)</f>
        <v>DAÑADO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2">
        <v>17.0</v>
      </c>
      <c r="B322" s="52" t="s">
        <v>352</v>
      </c>
      <c r="C322" s="52" t="s">
        <v>353</v>
      </c>
      <c r="D322" s="52" t="s">
        <v>626</v>
      </c>
      <c r="E322" s="52">
        <v>50.0</v>
      </c>
      <c r="F322" s="52" t="s">
        <v>127</v>
      </c>
      <c r="G322" s="52">
        <v>233.48</v>
      </c>
      <c r="H322" s="52">
        <v>11674.0</v>
      </c>
      <c r="I322" s="52" t="s">
        <v>601</v>
      </c>
      <c r="J322" s="52">
        <v>10004.0</v>
      </c>
      <c r="K322" s="54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2">
        <v>17.0</v>
      </c>
      <c r="B323" s="52" t="s">
        <v>352</v>
      </c>
      <c r="C323" s="52" t="s">
        <v>353</v>
      </c>
      <c r="D323" s="52" t="s">
        <v>626</v>
      </c>
      <c r="E323" s="52">
        <v>15.0</v>
      </c>
      <c r="F323" s="52" t="s">
        <v>127</v>
      </c>
      <c r="G323" s="52">
        <v>233.48</v>
      </c>
      <c r="H323" s="52">
        <v>3502.0</v>
      </c>
      <c r="I323" s="52" t="s">
        <v>601</v>
      </c>
      <c r="J323" s="52">
        <v>10065.0</v>
      </c>
      <c r="K323" s="54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2">
        <v>17.0</v>
      </c>
      <c r="B324" s="52" t="s">
        <v>352</v>
      </c>
      <c r="C324" s="52" t="s">
        <v>353</v>
      </c>
      <c r="D324" s="52" t="s">
        <v>626</v>
      </c>
      <c r="E324" s="52">
        <v>50.0</v>
      </c>
      <c r="F324" s="52" t="s">
        <v>127</v>
      </c>
      <c r="G324" s="52">
        <v>233.48</v>
      </c>
      <c r="H324" s="52">
        <v>11674.0</v>
      </c>
      <c r="I324" s="52" t="s">
        <v>601</v>
      </c>
      <c r="J324" s="52">
        <v>10012.0</v>
      </c>
      <c r="K324" s="54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2">
        <v>17.0</v>
      </c>
      <c r="B325" s="52" t="s">
        <v>352</v>
      </c>
      <c r="C325" s="52" t="s">
        <v>353</v>
      </c>
      <c r="D325" s="52" t="s">
        <v>626</v>
      </c>
      <c r="E325" s="52">
        <v>50.0</v>
      </c>
      <c r="F325" s="52" t="s">
        <v>127</v>
      </c>
      <c r="G325" s="52">
        <v>233.48</v>
      </c>
      <c r="H325" s="52">
        <v>11674.0</v>
      </c>
      <c r="I325" s="52" t="s">
        <v>601</v>
      </c>
      <c r="J325" s="52">
        <v>10017.0</v>
      </c>
      <c r="K325" s="54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2">
        <v>17.0</v>
      </c>
      <c r="B326" s="52" t="s">
        <v>352</v>
      </c>
      <c r="C326" s="52" t="s">
        <v>353</v>
      </c>
      <c r="D326" s="52" t="s">
        <v>626</v>
      </c>
      <c r="E326" s="52">
        <v>50.0</v>
      </c>
      <c r="F326" s="52" t="s">
        <v>127</v>
      </c>
      <c r="G326" s="52">
        <v>233.48</v>
      </c>
      <c r="H326" s="52">
        <v>11674.0</v>
      </c>
      <c r="I326" s="52" t="s">
        <v>601</v>
      </c>
      <c r="J326" s="52">
        <v>10013.0</v>
      </c>
      <c r="K326" s="54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2">
        <v>17.0</v>
      </c>
      <c r="B327" s="52" t="s">
        <v>352</v>
      </c>
      <c r="C327" s="52" t="s">
        <v>353</v>
      </c>
      <c r="D327" s="52" t="s">
        <v>626</v>
      </c>
      <c r="E327" s="52">
        <v>150.0</v>
      </c>
      <c r="F327" s="52" t="s">
        <v>127</v>
      </c>
      <c r="G327" s="52">
        <v>233.48</v>
      </c>
      <c r="H327" s="52">
        <v>35021.0</v>
      </c>
      <c r="I327" s="52" t="s">
        <v>601</v>
      </c>
      <c r="J327" s="52">
        <v>10002.0</v>
      </c>
      <c r="K327" s="54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2">
        <v>17.0</v>
      </c>
      <c r="B328" s="52" t="s">
        <v>826</v>
      </c>
      <c r="C328" s="52" t="s">
        <v>827</v>
      </c>
      <c r="D328" s="52" t="s">
        <v>626</v>
      </c>
      <c r="E328" s="52">
        <v>61.0</v>
      </c>
      <c r="F328" s="52" t="s">
        <v>127</v>
      </c>
      <c r="G328" s="52">
        <v>36.34</v>
      </c>
      <c r="H328" s="52">
        <v>2217.0</v>
      </c>
      <c r="I328" s="52" t="s">
        <v>601</v>
      </c>
      <c r="J328" s="52">
        <v>10002.0</v>
      </c>
      <c r="K328" s="54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2">
        <v>17.0</v>
      </c>
      <c r="B329" s="52" t="s">
        <v>828</v>
      </c>
      <c r="C329" s="52" t="s">
        <v>829</v>
      </c>
      <c r="D329" s="52" t="s">
        <v>600</v>
      </c>
      <c r="E329" s="52">
        <v>27.0</v>
      </c>
      <c r="F329" s="52" t="s">
        <v>45</v>
      </c>
      <c r="G329" s="52">
        <v>93.3</v>
      </c>
      <c r="H329" s="52">
        <v>2519.0</v>
      </c>
      <c r="I329" s="52" t="s">
        <v>601</v>
      </c>
      <c r="J329" s="52">
        <v>1.0307917E7</v>
      </c>
      <c r="K329" s="54" t="str">
        <f>VLOOKUP(I329,DatosTabla,2,FALSE)</f>
        <v>COFEPRIS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2">
        <v>17.0</v>
      </c>
      <c r="B330" s="52" t="s">
        <v>830</v>
      </c>
      <c r="C330" s="52" t="s">
        <v>831</v>
      </c>
      <c r="D330" s="52" t="s">
        <v>600</v>
      </c>
      <c r="E330" s="52">
        <v>11.0</v>
      </c>
      <c r="F330" s="52" t="s">
        <v>45</v>
      </c>
      <c r="G330" s="52">
        <v>101.25</v>
      </c>
      <c r="H330" s="52">
        <v>1114.0</v>
      </c>
      <c r="I330" s="52" t="s">
        <v>601</v>
      </c>
      <c r="J330" s="52">
        <v>1038410.0</v>
      </c>
      <c r="K330" s="54" t="str">
        <f>VLOOKUP(I330,DatosTabla,2,FALSE)</f>
        <v>COFEPRIS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2">
        <v>17.0</v>
      </c>
      <c r="B331" s="52" t="s">
        <v>832</v>
      </c>
      <c r="C331" s="52" t="s">
        <v>833</v>
      </c>
      <c r="D331" s="52" t="s">
        <v>600</v>
      </c>
      <c r="E331" s="52">
        <v>10.0</v>
      </c>
      <c r="F331" s="52" t="s">
        <v>45</v>
      </c>
      <c r="G331" s="52">
        <v>326.88</v>
      </c>
      <c r="H331" s="52">
        <v>3269.0</v>
      </c>
      <c r="I331" s="52" t="s">
        <v>601</v>
      </c>
      <c r="J331" s="52">
        <v>12018.0</v>
      </c>
      <c r="K331" s="54" t="str">
        <f>VLOOKUP(I331,DatosTabla,2,FALSE)</f>
        <v>COFEPRIS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2">
        <v>17.0</v>
      </c>
      <c r="B332" s="52" t="s">
        <v>358</v>
      </c>
      <c r="C332" s="52" t="s">
        <v>359</v>
      </c>
      <c r="D332" s="52"/>
      <c r="E332" s="52">
        <v>579.0</v>
      </c>
      <c r="F332" s="52" t="s">
        <v>45</v>
      </c>
      <c r="G332" s="52">
        <v>155.18</v>
      </c>
      <c r="H332" s="52">
        <v>89849.0</v>
      </c>
      <c r="I332" s="52" t="s">
        <v>606</v>
      </c>
      <c r="J332" s="52">
        <v>2.0220189E7</v>
      </c>
      <c r="K332" s="54" t="str">
        <f>VLOOKUP(I332,DatosTabla,2,FALSE)</f>
        <v>INSPECCION CALIDAD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2">
        <v>17.0</v>
      </c>
      <c r="B333" s="52" t="s">
        <v>358</v>
      </c>
      <c r="C333" s="52" t="s">
        <v>359</v>
      </c>
      <c r="D333" s="52"/>
      <c r="E333" s="52">
        <v>42.0</v>
      </c>
      <c r="F333" s="52" t="s">
        <v>45</v>
      </c>
      <c r="G333" s="52">
        <v>155.18</v>
      </c>
      <c r="H333" s="52">
        <v>6518.0</v>
      </c>
      <c r="I333" s="52" t="s">
        <v>606</v>
      </c>
      <c r="J333" s="52" t="s">
        <v>834</v>
      </c>
      <c r="K333" s="54" t="str">
        <f>VLOOKUP(I333,DatosTabla,2,FALSE)</f>
        <v>INSPECCION CALIDAD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2">
        <v>17.0</v>
      </c>
      <c r="B334" s="52" t="s">
        <v>358</v>
      </c>
      <c r="C334" s="52" t="s">
        <v>359</v>
      </c>
      <c r="D334" s="52"/>
      <c r="E334" s="52">
        <v>120.0</v>
      </c>
      <c r="F334" s="52" t="s">
        <v>45</v>
      </c>
      <c r="G334" s="52">
        <v>155.18</v>
      </c>
      <c r="H334" s="52">
        <v>18621.0</v>
      </c>
      <c r="I334" s="52" t="s">
        <v>597</v>
      </c>
      <c r="J334" s="52" t="s">
        <v>835</v>
      </c>
      <c r="K334" s="54" t="str">
        <f>VLOOKUP(I334,DatosTabla,2,FALSE)</f>
        <v>CADUCO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2">
        <v>17.0</v>
      </c>
      <c r="B335" s="52" t="s">
        <v>358</v>
      </c>
      <c r="C335" s="52" t="s">
        <v>359</v>
      </c>
      <c r="D335" s="52" t="s">
        <v>836</v>
      </c>
      <c r="E335" s="52">
        <v>230.0</v>
      </c>
      <c r="F335" s="52" t="s">
        <v>45</v>
      </c>
      <c r="G335" s="52">
        <v>155.18</v>
      </c>
      <c r="H335" s="52">
        <v>35691.0</v>
      </c>
      <c r="I335" s="52" t="s">
        <v>648</v>
      </c>
      <c r="J335" s="52">
        <v>2.007230176E9</v>
      </c>
      <c r="K335" s="54" t="str">
        <f>VLOOKUP(I335,DatosTabla,2,FALSE)</f>
        <v>RESERVADO USO INTERNO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2">
        <v>17.0</v>
      </c>
      <c r="B336" s="52" t="s">
        <v>358</v>
      </c>
      <c r="C336" s="52" t="s">
        <v>359</v>
      </c>
      <c r="D336" s="52" t="s">
        <v>603</v>
      </c>
      <c r="E336" s="52">
        <v>1.0</v>
      </c>
      <c r="F336" s="52" t="s">
        <v>45</v>
      </c>
      <c r="G336" s="52">
        <v>155.18</v>
      </c>
      <c r="H336" s="52">
        <v>155.0</v>
      </c>
      <c r="I336" s="52" t="s">
        <v>599</v>
      </c>
      <c r="J336" s="52">
        <v>2.0220199E7</v>
      </c>
      <c r="K336" s="54" t="str">
        <f>VLOOKUP(I336,DatosTabla,2,FALSE)</f>
        <v>DAÑADO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2">
        <v>17.0</v>
      </c>
      <c r="B337" s="52" t="s">
        <v>360</v>
      </c>
      <c r="C337" s="52" t="s">
        <v>361</v>
      </c>
      <c r="D337" s="52"/>
      <c r="E337" s="52">
        <v>390.0</v>
      </c>
      <c r="F337" s="52" t="s">
        <v>45</v>
      </c>
      <c r="G337" s="52">
        <v>244.19</v>
      </c>
      <c r="H337" s="52">
        <v>95234.0</v>
      </c>
      <c r="I337" s="52" t="s">
        <v>599</v>
      </c>
      <c r="J337" s="52">
        <v>10023.0</v>
      </c>
      <c r="K337" s="54" t="str">
        <f>VLOOKUP(I337,DatosTabla,2,FALSE)</f>
        <v>DAÑADO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2">
        <v>17.0</v>
      </c>
      <c r="B338" s="52" t="s">
        <v>360</v>
      </c>
      <c r="C338" s="52" t="s">
        <v>361</v>
      </c>
      <c r="D338" s="52" t="s">
        <v>643</v>
      </c>
      <c r="E338" s="52">
        <v>15.0</v>
      </c>
      <c r="F338" s="52" t="s">
        <v>45</v>
      </c>
      <c r="G338" s="52">
        <v>244.19</v>
      </c>
      <c r="H338" s="52">
        <v>3663.0</v>
      </c>
      <c r="I338" s="52" t="s">
        <v>606</v>
      </c>
      <c r="J338" s="52">
        <v>1.02222066E8</v>
      </c>
      <c r="K338" s="54" t="str">
        <f>VLOOKUP(I338,DatosTabla,2,FALSE)</f>
        <v>INSPECCION CALIDAD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2">
        <v>17.0</v>
      </c>
      <c r="B339" s="52" t="s">
        <v>366</v>
      </c>
      <c r="C339" s="52" t="s">
        <v>367</v>
      </c>
      <c r="D339" s="52" t="s">
        <v>618</v>
      </c>
      <c r="E339" s="52">
        <v>45.0</v>
      </c>
      <c r="F339" s="52" t="s">
        <v>45</v>
      </c>
      <c r="G339" s="52">
        <v>164.42</v>
      </c>
      <c r="H339" s="52">
        <v>7399.0</v>
      </c>
      <c r="I339" s="52" t="s">
        <v>599</v>
      </c>
      <c r="J339" s="52">
        <v>1.006234761E9</v>
      </c>
      <c r="K339" s="54" t="str">
        <f>VLOOKUP(I339,DatosTabla,2,FALSE)</f>
        <v>DAÑADO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2">
        <v>17.0</v>
      </c>
      <c r="B340" s="52" t="s">
        <v>366</v>
      </c>
      <c r="C340" s="52" t="s">
        <v>367</v>
      </c>
      <c r="D340" s="52" t="s">
        <v>610</v>
      </c>
      <c r="E340" s="52">
        <v>12.0</v>
      </c>
      <c r="F340" s="52" t="s">
        <v>45</v>
      </c>
      <c r="G340" s="52">
        <v>164.42</v>
      </c>
      <c r="H340" s="52">
        <v>1973.0</v>
      </c>
      <c r="I340" s="52" t="s">
        <v>599</v>
      </c>
      <c r="J340" s="52">
        <v>1.3220242E7</v>
      </c>
      <c r="K340" s="54" t="str">
        <f>VLOOKUP(I340,DatosTabla,2,FALSE)</f>
        <v>DAÑADO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2">
        <v>17.0</v>
      </c>
      <c r="B341" s="52" t="s">
        <v>366</v>
      </c>
      <c r="C341" s="52" t="s">
        <v>367</v>
      </c>
      <c r="D341" s="52" t="s">
        <v>636</v>
      </c>
      <c r="E341" s="52">
        <v>45.0</v>
      </c>
      <c r="F341" s="52" t="s">
        <v>45</v>
      </c>
      <c r="G341" s="52">
        <v>164.42</v>
      </c>
      <c r="H341" s="52">
        <v>7399.0</v>
      </c>
      <c r="I341" s="52" t="s">
        <v>637</v>
      </c>
      <c r="J341" s="52">
        <v>3.303230135E9</v>
      </c>
      <c r="K341" s="54" t="str">
        <f>VLOOKUP(I341,DatosTabla,2,FALSE)</f>
        <v>ROBO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2">
        <v>17.0</v>
      </c>
      <c r="B342" s="52" t="s">
        <v>368</v>
      </c>
      <c r="C342" s="52" t="s">
        <v>369</v>
      </c>
      <c r="D342" s="52" t="s">
        <v>610</v>
      </c>
      <c r="E342" s="52">
        <v>1.0</v>
      </c>
      <c r="F342" s="52" t="s">
        <v>45</v>
      </c>
      <c r="G342" s="52">
        <v>52.4</v>
      </c>
      <c r="H342" s="52">
        <v>52.0</v>
      </c>
      <c r="I342" s="52" t="s">
        <v>599</v>
      </c>
      <c r="J342" s="52">
        <v>30028.0</v>
      </c>
      <c r="K342" s="54" t="str">
        <f>VLOOKUP(I342,DatosTabla,2,FALSE)</f>
        <v>DAÑADO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2">
        <v>17.0</v>
      </c>
      <c r="B343" s="52" t="s">
        <v>368</v>
      </c>
      <c r="C343" s="52" t="s">
        <v>369</v>
      </c>
      <c r="D343" s="52" t="s">
        <v>636</v>
      </c>
      <c r="E343" s="52">
        <v>42.0</v>
      </c>
      <c r="F343" s="52" t="s">
        <v>45</v>
      </c>
      <c r="G343" s="52">
        <v>52.4</v>
      </c>
      <c r="H343" s="52">
        <v>2201.0</v>
      </c>
      <c r="I343" s="52" t="s">
        <v>637</v>
      </c>
      <c r="J343" s="52">
        <v>1.3223141E7</v>
      </c>
      <c r="K343" s="54" t="str">
        <f>VLOOKUP(I343,DatosTabla,2,FALSE)</f>
        <v>ROBO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2">
        <v>17.0</v>
      </c>
      <c r="B344" s="52" t="s">
        <v>837</v>
      </c>
      <c r="C344" s="52" t="s">
        <v>838</v>
      </c>
      <c r="D344" s="52" t="s">
        <v>626</v>
      </c>
      <c r="E344" s="52">
        <v>360.0</v>
      </c>
      <c r="F344" s="52" t="s">
        <v>45</v>
      </c>
      <c r="G344" s="52">
        <v>127.0</v>
      </c>
      <c r="H344" s="52">
        <v>45720.0</v>
      </c>
      <c r="I344" s="52" t="s">
        <v>601</v>
      </c>
      <c r="J344" s="52" t="s">
        <v>839</v>
      </c>
      <c r="K344" s="54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2">
        <v>17.0</v>
      </c>
      <c r="B345" s="52" t="s">
        <v>840</v>
      </c>
      <c r="C345" s="52" t="s">
        <v>841</v>
      </c>
      <c r="D345" s="52" t="s">
        <v>609</v>
      </c>
      <c r="E345" s="52">
        <v>8.0</v>
      </c>
      <c r="F345" s="52" t="s">
        <v>45</v>
      </c>
      <c r="G345" s="52">
        <v>128.53</v>
      </c>
      <c r="H345" s="52">
        <v>1028.0</v>
      </c>
      <c r="I345" s="52" t="s">
        <v>601</v>
      </c>
      <c r="J345" s="52">
        <v>903061.0</v>
      </c>
      <c r="K345" s="54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2">
        <v>17.0</v>
      </c>
      <c r="B346" s="52" t="s">
        <v>842</v>
      </c>
      <c r="C346" s="52" t="s">
        <v>843</v>
      </c>
      <c r="D346" s="52" t="s">
        <v>626</v>
      </c>
      <c r="E346" s="52">
        <v>216.0</v>
      </c>
      <c r="F346" s="52" t="s">
        <v>45</v>
      </c>
      <c r="G346" s="52">
        <v>147.85</v>
      </c>
      <c r="H346" s="52">
        <v>31936.0</v>
      </c>
      <c r="I346" s="52" t="s">
        <v>601</v>
      </c>
      <c r="J346" s="52" t="s">
        <v>844</v>
      </c>
      <c r="K346" s="54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2">
        <v>17.0</v>
      </c>
      <c r="B347" s="52" t="s">
        <v>845</v>
      </c>
      <c r="C347" s="52" t="s">
        <v>846</v>
      </c>
      <c r="D347" s="52" t="s">
        <v>626</v>
      </c>
      <c r="E347" s="52">
        <v>12.0</v>
      </c>
      <c r="F347" s="52" t="s">
        <v>45</v>
      </c>
      <c r="G347" s="52">
        <v>117.0</v>
      </c>
      <c r="H347" s="52">
        <v>1404.0</v>
      </c>
      <c r="I347" s="52" t="s">
        <v>601</v>
      </c>
      <c r="J347" s="52">
        <v>2.8946033E7</v>
      </c>
      <c r="K347" s="54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2">
        <v>17.0</v>
      </c>
      <c r="B348" s="52" t="s">
        <v>847</v>
      </c>
      <c r="C348" s="52" t="s">
        <v>848</v>
      </c>
      <c r="D348" s="52" t="s">
        <v>626</v>
      </c>
      <c r="E348" s="52">
        <v>900.0</v>
      </c>
      <c r="F348" s="52" t="s">
        <v>45</v>
      </c>
      <c r="G348" s="52">
        <v>18.81</v>
      </c>
      <c r="H348" s="52">
        <v>16932.0</v>
      </c>
      <c r="I348" s="52" t="s">
        <v>601</v>
      </c>
      <c r="J348" s="52" t="s">
        <v>849</v>
      </c>
      <c r="K348" s="54" t="str">
        <f>VLOOKUP(I348,DatosTabla,2,FALSE)</f>
        <v>COFEPRIS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2">
        <v>17.0</v>
      </c>
      <c r="B349" s="52" t="s">
        <v>850</v>
      </c>
      <c r="C349" s="52" t="s">
        <v>851</v>
      </c>
      <c r="D349" s="52" t="s">
        <v>618</v>
      </c>
      <c r="E349" s="52">
        <v>1.0</v>
      </c>
      <c r="F349" s="52" t="s">
        <v>45</v>
      </c>
      <c r="G349" s="52">
        <v>1170.0</v>
      </c>
      <c r="H349" s="52">
        <v>1170.0</v>
      </c>
      <c r="I349" s="52" t="s">
        <v>601</v>
      </c>
      <c r="J349" s="52">
        <v>50215.0</v>
      </c>
      <c r="K349" s="54" t="str">
        <f>VLOOKUP(I349,DatosTabla,2,FALSE)</f>
        <v>COFEPRIS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2">
        <v>17.0</v>
      </c>
      <c r="B350" s="52" t="s">
        <v>852</v>
      </c>
      <c r="C350" s="52" t="s">
        <v>853</v>
      </c>
      <c r="D350" s="52" t="s">
        <v>609</v>
      </c>
      <c r="E350" s="52">
        <v>510.0</v>
      </c>
      <c r="F350" s="52" t="s">
        <v>45</v>
      </c>
      <c r="G350" s="52">
        <v>63.54</v>
      </c>
      <c r="H350" s="52">
        <v>32407.0</v>
      </c>
      <c r="I350" s="52" t="s">
        <v>601</v>
      </c>
      <c r="J350" s="52">
        <v>1001.0</v>
      </c>
      <c r="K350" s="54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2">
        <v>17.0</v>
      </c>
      <c r="B351" s="52" t="s">
        <v>854</v>
      </c>
      <c r="C351" s="52" t="s">
        <v>855</v>
      </c>
      <c r="D351" s="52" t="s">
        <v>600</v>
      </c>
      <c r="E351" s="52">
        <v>14.0</v>
      </c>
      <c r="F351" s="52" t="s">
        <v>45</v>
      </c>
      <c r="G351" s="52">
        <v>0.95</v>
      </c>
      <c r="H351" s="52">
        <v>13.0</v>
      </c>
      <c r="I351" s="52" t="s">
        <v>601</v>
      </c>
      <c r="J351" s="52">
        <v>3.0051601E7</v>
      </c>
      <c r="K351" s="54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2">
        <v>17.0</v>
      </c>
      <c r="B352" s="52" t="s">
        <v>856</v>
      </c>
      <c r="C352" s="52" t="s">
        <v>857</v>
      </c>
      <c r="D352" s="52" t="s">
        <v>600</v>
      </c>
      <c r="E352" s="52">
        <v>12.0</v>
      </c>
      <c r="F352" s="52" t="s">
        <v>45</v>
      </c>
      <c r="G352" s="52">
        <v>0.92</v>
      </c>
      <c r="H352" s="52">
        <v>11.0</v>
      </c>
      <c r="I352" s="52" t="s">
        <v>601</v>
      </c>
      <c r="J352" s="52">
        <v>1.7030601E7</v>
      </c>
      <c r="K352" s="54" t="str">
        <f>VLOOKUP(I352,DatosTabla,2,FALSE)</f>
        <v>COFEPRIS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2">
        <v>17.0</v>
      </c>
      <c r="B353" s="52" t="s">
        <v>858</v>
      </c>
      <c r="C353" s="52" t="s">
        <v>859</v>
      </c>
      <c r="D353" s="52" t="s">
        <v>647</v>
      </c>
      <c r="E353" s="52">
        <v>176.0</v>
      </c>
      <c r="F353" s="52" t="s">
        <v>45</v>
      </c>
      <c r="G353" s="52">
        <v>83.22</v>
      </c>
      <c r="H353" s="52">
        <v>14646.0</v>
      </c>
      <c r="I353" s="52" t="s">
        <v>599</v>
      </c>
      <c r="J353" s="52">
        <v>20002.0</v>
      </c>
      <c r="K353" s="54" t="str">
        <f>VLOOKUP(I353,DatosTabla,2,FALSE)</f>
        <v>DAÑADO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2">
        <v>17.0</v>
      </c>
      <c r="B354" s="52" t="s">
        <v>858</v>
      </c>
      <c r="C354" s="52" t="s">
        <v>859</v>
      </c>
      <c r="D354" s="52" t="s">
        <v>647</v>
      </c>
      <c r="E354" s="52">
        <v>180.0</v>
      </c>
      <c r="F354" s="52" t="s">
        <v>45</v>
      </c>
      <c r="G354" s="52">
        <v>83.22</v>
      </c>
      <c r="H354" s="52">
        <v>14979.0</v>
      </c>
      <c r="I354" s="52" t="s">
        <v>597</v>
      </c>
      <c r="J354" s="52">
        <v>10002.0</v>
      </c>
      <c r="K354" s="54" t="str">
        <f>VLOOKUP(I354,DatosTabla,2,FALSE)</f>
        <v>CADUCO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2">
        <v>17.0</v>
      </c>
      <c r="B355" s="52" t="s">
        <v>858</v>
      </c>
      <c r="C355" s="52" t="s">
        <v>859</v>
      </c>
      <c r="D355" s="52" t="s">
        <v>626</v>
      </c>
      <c r="E355" s="52">
        <v>2.0</v>
      </c>
      <c r="F355" s="52" t="s">
        <v>45</v>
      </c>
      <c r="G355" s="52">
        <v>83.22</v>
      </c>
      <c r="H355" s="52">
        <v>166.0</v>
      </c>
      <c r="I355" s="52" t="s">
        <v>601</v>
      </c>
      <c r="J355" s="52">
        <v>20002.0</v>
      </c>
      <c r="K355" s="54" t="str">
        <f>VLOOKUP(I355,DatosTabla,2,FALSE)</f>
        <v>COFEPRIS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2">
        <v>17.0</v>
      </c>
      <c r="B356" s="52" t="s">
        <v>860</v>
      </c>
      <c r="C356" s="52" t="s">
        <v>861</v>
      </c>
      <c r="D356" s="52" t="s">
        <v>600</v>
      </c>
      <c r="E356" s="52">
        <v>1.0</v>
      </c>
      <c r="F356" s="52" t="s">
        <v>45</v>
      </c>
      <c r="G356" s="52">
        <v>384.0</v>
      </c>
      <c r="H356" s="52">
        <v>384.0</v>
      </c>
      <c r="I356" s="52" t="s">
        <v>601</v>
      </c>
      <c r="J356" s="52" t="s">
        <v>862</v>
      </c>
      <c r="K356" s="54" t="str">
        <f>VLOOKUP(I356,DatosTabla,2,FALSE)</f>
        <v>COFEPRIS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2">
        <v>17.0</v>
      </c>
      <c r="B357" s="52" t="s">
        <v>863</v>
      </c>
      <c r="C357" s="52" t="s">
        <v>864</v>
      </c>
      <c r="D357" s="52" t="s">
        <v>609</v>
      </c>
      <c r="E357" s="52">
        <v>60.0</v>
      </c>
      <c r="F357" s="52" t="s">
        <v>45</v>
      </c>
      <c r="G357" s="52">
        <v>102.96</v>
      </c>
      <c r="H357" s="52">
        <v>6178.0</v>
      </c>
      <c r="I357" s="52" t="s">
        <v>601</v>
      </c>
      <c r="J357" s="53" t="s">
        <v>865</v>
      </c>
      <c r="K357" s="54" t="str">
        <f>VLOOKUP(I357,DatosTabla,2,FALSE)</f>
        <v>COFEPRIS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2">
        <v>17.0</v>
      </c>
      <c r="B358" s="52" t="s">
        <v>380</v>
      </c>
      <c r="C358" s="52" t="s">
        <v>381</v>
      </c>
      <c r="D358" s="52" t="s">
        <v>618</v>
      </c>
      <c r="E358" s="52">
        <v>237.0</v>
      </c>
      <c r="F358" s="52" t="s">
        <v>45</v>
      </c>
      <c r="G358" s="52">
        <v>33.84</v>
      </c>
      <c r="H358" s="52">
        <v>8021.0</v>
      </c>
      <c r="I358" s="52" t="s">
        <v>599</v>
      </c>
      <c r="J358" s="52">
        <v>1.0220954E7</v>
      </c>
      <c r="K358" s="54" t="str">
        <f>VLOOKUP(I358,DatosTabla,2,FALSE)</f>
        <v>DAÑADO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2">
        <v>17.0</v>
      </c>
      <c r="B359" s="52" t="s">
        <v>380</v>
      </c>
      <c r="C359" s="52" t="s">
        <v>381</v>
      </c>
      <c r="D359" s="52" t="s">
        <v>618</v>
      </c>
      <c r="E359" s="52">
        <v>330.0</v>
      </c>
      <c r="F359" s="52" t="s">
        <v>45</v>
      </c>
      <c r="G359" s="52">
        <v>33.84</v>
      </c>
      <c r="H359" s="52">
        <v>11168.0</v>
      </c>
      <c r="I359" s="52" t="s">
        <v>599</v>
      </c>
      <c r="J359" s="52">
        <v>1.0222462E7</v>
      </c>
      <c r="K359" s="54" t="str">
        <f>VLOOKUP(I359,DatosTabla,2,FALSE)</f>
        <v>DAÑADO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2">
        <v>17.0</v>
      </c>
      <c r="B360" s="52" t="s">
        <v>380</v>
      </c>
      <c r="C360" s="52" t="s">
        <v>381</v>
      </c>
      <c r="D360" s="52" t="s">
        <v>610</v>
      </c>
      <c r="E360" s="52">
        <v>255.0</v>
      </c>
      <c r="F360" s="52" t="s">
        <v>45</v>
      </c>
      <c r="G360" s="52">
        <v>33.84</v>
      </c>
      <c r="H360" s="52">
        <v>8630.0</v>
      </c>
      <c r="I360" s="52" t="s">
        <v>599</v>
      </c>
      <c r="J360" s="52">
        <v>10008.0</v>
      </c>
      <c r="K360" s="54" t="str">
        <f>VLOOKUP(I360,DatosTabla,2,FALSE)</f>
        <v>DAÑADO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2">
        <v>17.0</v>
      </c>
      <c r="B361" s="52" t="s">
        <v>380</v>
      </c>
      <c r="C361" s="52" t="s">
        <v>381</v>
      </c>
      <c r="D361" s="52" t="s">
        <v>610</v>
      </c>
      <c r="E361" s="52">
        <v>15.0</v>
      </c>
      <c r="F361" s="52" t="s">
        <v>45</v>
      </c>
      <c r="G361" s="52">
        <v>33.84</v>
      </c>
      <c r="H361" s="52">
        <v>508.0</v>
      </c>
      <c r="I361" s="52" t="s">
        <v>599</v>
      </c>
      <c r="J361" s="52">
        <v>1.001233362E9</v>
      </c>
      <c r="K361" s="54" t="str">
        <f>VLOOKUP(I361,DatosTabla,2,FALSE)</f>
        <v>DAÑADO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2">
        <v>17.0</v>
      </c>
      <c r="B362" s="52" t="s">
        <v>380</v>
      </c>
      <c r="C362" s="52" t="s">
        <v>381</v>
      </c>
      <c r="D362" s="52" t="s">
        <v>605</v>
      </c>
      <c r="E362" s="52">
        <v>15.0</v>
      </c>
      <c r="F362" s="52" t="s">
        <v>45</v>
      </c>
      <c r="G362" s="52">
        <v>33.84</v>
      </c>
      <c r="H362" s="52">
        <v>508.0</v>
      </c>
      <c r="I362" s="52" t="s">
        <v>606</v>
      </c>
      <c r="J362" s="53">
        <v>40909.0</v>
      </c>
      <c r="K362" s="54" t="str">
        <f>VLOOKUP(I362,DatosTabla,2,FALSE)</f>
        <v>INSPECCION CALIDAD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2">
        <v>17.0</v>
      </c>
      <c r="B363" s="52" t="s">
        <v>382</v>
      </c>
      <c r="C363" s="52" t="s">
        <v>383</v>
      </c>
      <c r="D363" s="52" t="s">
        <v>866</v>
      </c>
      <c r="E363" s="52">
        <v>2.0</v>
      </c>
      <c r="F363" s="52" t="s">
        <v>45</v>
      </c>
      <c r="G363" s="52">
        <v>179.49</v>
      </c>
      <c r="H363" s="52">
        <v>359.0</v>
      </c>
      <c r="I363" s="52" t="s">
        <v>597</v>
      </c>
      <c r="J363" s="52">
        <v>10005.0</v>
      </c>
      <c r="K363" s="54" t="str">
        <f>VLOOKUP(I363,DatosTabla,2,FALSE)</f>
        <v>CADUCO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2">
        <v>17.0</v>
      </c>
      <c r="B364" s="52" t="s">
        <v>382</v>
      </c>
      <c r="C364" s="52" t="s">
        <v>383</v>
      </c>
      <c r="D364" s="52" t="s">
        <v>867</v>
      </c>
      <c r="E364" s="52">
        <v>86.0</v>
      </c>
      <c r="F364" s="52" t="s">
        <v>45</v>
      </c>
      <c r="G364" s="52">
        <v>179.49</v>
      </c>
      <c r="H364" s="52">
        <v>15436.0</v>
      </c>
      <c r="I364" s="52" t="s">
        <v>597</v>
      </c>
      <c r="J364" s="53">
        <v>10005.0</v>
      </c>
      <c r="K364" s="54" t="str">
        <f>VLOOKUP(I364,DatosTabla,2,FALSE)</f>
        <v>CADUCO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2">
        <v>17.0</v>
      </c>
      <c r="B365" s="52" t="s">
        <v>382</v>
      </c>
      <c r="C365" s="52" t="s">
        <v>383</v>
      </c>
      <c r="D365" s="52" t="s">
        <v>610</v>
      </c>
      <c r="E365" s="52">
        <v>20.0</v>
      </c>
      <c r="F365" s="52" t="s">
        <v>45</v>
      </c>
      <c r="G365" s="52">
        <v>179.49</v>
      </c>
      <c r="H365" s="52">
        <v>3590.0</v>
      </c>
      <c r="I365" s="52" t="s">
        <v>597</v>
      </c>
      <c r="J365" s="52">
        <v>10003.0</v>
      </c>
      <c r="K365" s="54" t="str">
        <f>VLOOKUP(I365,DatosTabla,2,FALSE)</f>
        <v>CADUCO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2">
        <v>17.0</v>
      </c>
      <c r="B366" s="52" t="s">
        <v>868</v>
      </c>
      <c r="C366" s="52" t="s">
        <v>869</v>
      </c>
      <c r="D366" s="52" t="s">
        <v>598</v>
      </c>
      <c r="E366" s="52">
        <v>1008.0</v>
      </c>
      <c r="F366" s="52" t="s">
        <v>45</v>
      </c>
      <c r="G366" s="52">
        <v>7.27</v>
      </c>
      <c r="H366" s="52">
        <v>7328.0</v>
      </c>
      <c r="I366" s="52" t="s">
        <v>597</v>
      </c>
      <c r="J366" s="52">
        <v>10003.0</v>
      </c>
      <c r="K366" s="54" t="str">
        <f>VLOOKUP(I366,DatosTabla,2,FALSE)</f>
        <v>CADUCO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2">
        <v>17.0</v>
      </c>
      <c r="B367" s="52" t="s">
        <v>870</v>
      </c>
      <c r="C367" s="52" t="s">
        <v>871</v>
      </c>
      <c r="D367" s="52" t="s">
        <v>598</v>
      </c>
      <c r="E367" s="52">
        <v>7.0</v>
      </c>
      <c r="F367" s="52" t="s">
        <v>45</v>
      </c>
      <c r="G367" s="52">
        <v>9.25</v>
      </c>
      <c r="H367" s="52">
        <v>65.0</v>
      </c>
      <c r="I367" s="52" t="s">
        <v>597</v>
      </c>
      <c r="J367" s="52">
        <v>30002.0</v>
      </c>
      <c r="K367" s="54" t="str">
        <f>VLOOKUP(I367,DatosTabla,2,FALSE)</f>
        <v>CADUCO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2">
        <v>17.0</v>
      </c>
      <c r="B368" s="52" t="s">
        <v>872</v>
      </c>
      <c r="C368" s="52" t="s">
        <v>873</v>
      </c>
      <c r="D368" s="52" t="s">
        <v>600</v>
      </c>
      <c r="E368" s="52">
        <v>57.0</v>
      </c>
      <c r="F368" s="52" t="s">
        <v>45</v>
      </c>
      <c r="G368" s="52">
        <v>60.0</v>
      </c>
      <c r="H368" s="52">
        <v>3420.0</v>
      </c>
      <c r="I368" s="52" t="s">
        <v>601</v>
      </c>
      <c r="J368" s="52">
        <v>471207.0</v>
      </c>
      <c r="K368" s="54" t="str">
        <f>VLOOKUP(I368,DatosTabla,2,FALSE)</f>
        <v>COFEPRIS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2">
        <v>17.0</v>
      </c>
      <c r="B369" s="52" t="s">
        <v>386</v>
      </c>
      <c r="C369" s="52" t="s">
        <v>387</v>
      </c>
      <c r="D369" s="52"/>
      <c r="E369" s="52">
        <v>1.0</v>
      </c>
      <c r="F369" s="52" t="s">
        <v>45</v>
      </c>
      <c r="G369" s="52">
        <v>70.48</v>
      </c>
      <c r="H369" s="52">
        <v>70.0</v>
      </c>
      <c r="I369" s="52" t="s">
        <v>599</v>
      </c>
      <c r="J369" s="52">
        <v>1.006234617E9</v>
      </c>
      <c r="K369" s="54" t="str">
        <f>VLOOKUP(I369,DatosTabla,2,FALSE)</f>
        <v>DAÑADO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2">
        <v>17.0</v>
      </c>
      <c r="B370" s="52" t="s">
        <v>386</v>
      </c>
      <c r="C370" s="52" t="s">
        <v>387</v>
      </c>
      <c r="D370" s="52" t="s">
        <v>874</v>
      </c>
      <c r="E370" s="52">
        <v>30.0</v>
      </c>
      <c r="F370" s="52" t="s">
        <v>45</v>
      </c>
      <c r="G370" s="52">
        <v>70.48</v>
      </c>
      <c r="H370" s="52">
        <v>2114.0</v>
      </c>
      <c r="I370" s="52" t="s">
        <v>597</v>
      </c>
      <c r="J370" s="52">
        <v>1.003233863E9</v>
      </c>
      <c r="K370" s="54" t="str">
        <f>VLOOKUP(I370,DatosTabla,2,FALSE)</f>
        <v>CADUCO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2">
        <v>17.0</v>
      </c>
      <c r="B371" s="52" t="s">
        <v>386</v>
      </c>
      <c r="C371" s="52" t="s">
        <v>387</v>
      </c>
      <c r="D371" s="52" t="s">
        <v>636</v>
      </c>
      <c r="E371" s="52">
        <v>300.0</v>
      </c>
      <c r="F371" s="52" t="s">
        <v>45</v>
      </c>
      <c r="G371" s="52">
        <v>70.48</v>
      </c>
      <c r="H371" s="52">
        <v>21145.0</v>
      </c>
      <c r="I371" s="52" t="s">
        <v>637</v>
      </c>
      <c r="J371" s="52">
        <v>1.001233416E9</v>
      </c>
      <c r="K371" s="54" t="str">
        <f>VLOOKUP(I371,DatosTabla,2,FALSE)</f>
        <v>ROBO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2">
        <v>17.0</v>
      </c>
      <c r="B372" s="52" t="s">
        <v>390</v>
      </c>
      <c r="C372" s="52" t="s">
        <v>391</v>
      </c>
      <c r="D372" s="52" t="s">
        <v>634</v>
      </c>
      <c r="E372" s="52">
        <v>256.0</v>
      </c>
      <c r="F372" s="52" t="s">
        <v>45</v>
      </c>
      <c r="G372" s="52">
        <v>623.52</v>
      </c>
      <c r="H372" s="52">
        <v>159621.0</v>
      </c>
      <c r="I372" s="52" t="s">
        <v>606</v>
      </c>
      <c r="J372" s="52">
        <v>1.005234257E9</v>
      </c>
      <c r="K372" s="54" t="str">
        <f>VLOOKUP(I372,DatosTabla,2,FALSE)</f>
        <v>INSPECCION CALIDAD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2">
        <v>17.0</v>
      </c>
      <c r="B373" s="52" t="s">
        <v>390</v>
      </c>
      <c r="C373" s="52" t="s">
        <v>391</v>
      </c>
      <c r="D373" s="52" t="s">
        <v>598</v>
      </c>
      <c r="E373" s="52">
        <v>4.0</v>
      </c>
      <c r="F373" s="52" t="s">
        <v>45</v>
      </c>
      <c r="G373" s="52">
        <v>623.52</v>
      </c>
      <c r="H373" s="52">
        <v>2494.0</v>
      </c>
      <c r="I373" s="52" t="s">
        <v>606</v>
      </c>
      <c r="J373" s="52">
        <v>10107.0</v>
      </c>
      <c r="K373" s="54" t="str">
        <f>VLOOKUP(I373,DatosTabla,2,FALSE)</f>
        <v>INSPECCION CALIDAD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2">
        <v>17.0</v>
      </c>
      <c r="B374" s="52" t="s">
        <v>390</v>
      </c>
      <c r="C374" s="52" t="s">
        <v>391</v>
      </c>
      <c r="D374" s="52" t="s">
        <v>643</v>
      </c>
      <c r="E374" s="52">
        <v>4.0</v>
      </c>
      <c r="F374" s="52" t="s">
        <v>45</v>
      </c>
      <c r="G374" s="52">
        <v>623.52</v>
      </c>
      <c r="H374" s="52">
        <v>2494.0</v>
      </c>
      <c r="I374" s="52" t="s">
        <v>606</v>
      </c>
      <c r="J374" s="52">
        <v>1.005234239E9</v>
      </c>
      <c r="K374" s="54" t="str">
        <f>VLOOKUP(I374,DatosTabla,2,FALSE)</f>
        <v>INSPECCION CALIDAD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2">
        <v>17.0</v>
      </c>
      <c r="B375" s="52" t="s">
        <v>390</v>
      </c>
      <c r="C375" s="52" t="s">
        <v>391</v>
      </c>
      <c r="D375" s="52" t="s">
        <v>643</v>
      </c>
      <c r="E375" s="52">
        <v>278.0</v>
      </c>
      <c r="F375" s="52" t="s">
        <v>45</v>
      </c>
      <c r="G375" s="52">
        <v>623.52</v>
      </c>
      <c r="H375" s="52">
        <v>173338.0</v>
      </c>
      <c r="I375" s="52" t="s">
        <v>606</v>
      </c>
      <c r="J375" s="52">
        <v>1.005234257E9</v>
      </c>
      <c r="K375" s="54" t="str">
        <f>VLOOKUP(I375,DatosTabla,2,FALSE)</f>
        <v>INSPECCION CALIDAD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2">
        <v>17.0</v>
      </c>
      <c r="B376" s="52" t="s">
        <v>392</v>
      </c>
      <c r="C376" s="52" t="s">
        <v>393</v>
      </c>
      <c r="D376" s="52" t="s">
        <v>600</v>
      </c>
      <c r="E376" s="52">
        <v>4.0</v>
      </c>
      <c r="F376" s="52" t="s">
        <v>45</v>
      </c>
      <c r="G376" s="52">
        <v>291.7</v>
      </c>
      <c r="H376" s="52">
        <v>1167.0</v>
      </c>
      <c r="I376" s="52" t="s">
        <v>601</v>
      </c>
      <c r="J376" s="52">
        <v>10048.0</v>
      </c>
      <c r="K376" s="54" t="str">
        <f>VLOOKUP(I376,DatosTabla,2,FALSE)</f>
        <v>COFEPRIS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2">
        <v>17.0</v>
      </c>
      <c r="B377" s="52" t="s">
        <v>392</v>
      </c>
      <c r="C377" s="52" t="s">
        <v>393</v>
      </c>
      <c r="D377" s="52" t="s">
        <v>598</v>
      </c>
      <c r="E377" s="52">
        <v>1.0</v>
      </c>
      <c r="F377" s="52" t="s">
        <v>45</v>
      </c>
      <c r="G377" s="52">
        <v>291.7</v>
      </c>
      <c r="H377" s="52">
        <v>292.0</v>
      </c>
      <c r="I377" s="52" t="s">
        <v>599</v>
      </c>
      <c r="J377" s="52">
        <v>10100.0</v>
      </c>
      <c r="K377" s="54" t="str">
        <f>VLOOKUP(I377,DatosTabla,2,FALSE)</f>
        <v>DAÑADO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2">
        <v>17.0</v>
      </c>
      <c r="B378" s="52" t="s">
        <v>875</v>
      </c>
      <c r="C378" s="52" t="s">
        <v>876</v>
      </c>
      <c r="D378" s="52" t="s">
        <v>600</v>
      </c>
      <c r="E378" s="52">
        <v>8.0</v>
      </c>
      <c r="F378" s="52" t="s">
        <v>45</v>
      </c>
      <c r="G378" s="52">
        <v>272.59</v>
      </c>
      <c r="H378" s="52">
        <v>2181.0</v>
      </c>
      <c r="I378" s="52" t="s">
        <v>601</v>
      </c>
      <c r="J378" s="52">
        <v>10003.0</v>
      </c>
      <c r="K378" s="54" t="str">
        <f>VLOOKUP(I378,DatosTabla,2,FALSE)</f>
        <v>COFEPRIS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2">
        <v>17.0</v>
      </c>
      <c r="B379" s="52" t="s">
        <v>394</v>
      </c>
      <c r="C379" s="52" t="s">
        <v>395</v>
      </c>
      <c r="D379" s="52" t="s">
        <v>600</v>
      </c>
      <c r="E379" s="52">
        <v>100.0</v>
      </c>
      <c r="F379" s="52" t="s">
        <v>62</v>
      </c>
      <c r="G379" s="52">
        <v>15.15</v>
      </c>
      <c r="H379" s="52">
        <v>1515.0</v>
      </c>
      <c r="I379" s="52" t="s">
        <v>601</v>
      </c>
      <c r="J379" s="52">
        <v>1002.0</v>
      </c>
      <c r="K379" s="54" t="str">
        <f>VLOOKUP(I379,DatosTabla,2,FALSE)</f>
        <v>COFEPRIS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2">
        <v>17.0</v>
      </c>
      <c r="B380" s="52" t="s">
        <v>877</v>
      </c>
      <c r="C380" s="52" t="s">
        <v>878</v>
      </c>
      <c r="D380" s="52" t="s">
        <v>609</v>
      </c>
      <c r="E380" s="52">
        <v>2.0</v>
      </c>
      <c r="F380" s="52" t="s">
        <v>45</v>
      </c>
      <c r="G380" s="52">
        <v>133.5</v>
      </c>
      <c r="H380" s="52">
        <v>267.0</v>
      </c>
      <c r="I380" s="52" t="s">
        <v>601</v>
      </c>
      <c r="J380" s="52">
        <v>72016.0</v>
      </c>
      <c r="K380" s="54" t="str">
        <f>VLOOKUP(I380,DatosTabla,2,FALSE)</f>
        <v>COFEPRIS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2">
        <v>17.0</v>
      </c>
      <c r="B381" s="52" t="s">
        <v>404</v>
      </c>
      <c r="C381" s="52" t="s">
        <v>405</v>
      </c>
      <c r="D381" s="52" t="s">
        <v>647</v>
      </c>
      <c r="E381" s="52">
        <v>729.0</v>
      </c>
      <c r="F381" s="52" t="s">
        <v>45</v>
      </c>
      <c r="G381" s="52">
        <v>116.76</v>
      </c>
      <c r="H381" s="52">
        <v>85120.0</v>
      </c>
      <c r="I381" s="52" t="s">
        <v>597</v>
      </c>
      <c r="J381" s="52">
        <v>10002.0</v>
      </c>
      <c r="K381" s="54" t="str">
        <f>VLOOKUP(I381,DatosTabla,2,FALSE)</f>
        <v>CADUCO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2">
        <v>17.0</v>
      </c>
      <c r="B382" s="52" t="s">
        <v>404</v>
      </c>
      <c r="C382" s="52" t="s">
        <v>405</v>
      </c>
      <c r="D382" s="52" t="s">
        <v>647</v>
      </c>
      <c r="E382" s="52">
        <v>4.0</v>
      </c>
      <c r="F382" s="52" t="s">
        <v>45</v>
      </c>
      <c r="G382" s="52">
        <v>116.76</v>
      </c>
      <c r="H382" s="52">
        <v>467.0</v>
      </c>
      <c r="I382" s="52" t="s">
        <v>599</v>
      </c>
      <c r="J382" s="52">
        <v>1.0222472E7</v>
      </c>
      <c r="K382" s="54" t="str">
        <f>VLOOKUP(I382,DatosTabla,2,FALSE)</f>
        <v>DAÑADO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2">
        <v>17.0</v>
      </c>
      <c r="B383" s="52" t="s">
        <v>406</v>
      </c>
      <c r="C383" s="52" t="s">
        <v>407</v>
      </c>
      <c r="D383" s="52" t="s">
        <v>647</v>
      </c>
      <c r="E383" s="52">
        <v>16.0</v>
      </c>
      <c r="F383" s="52" t="s">
        <v>45</v>
      </c>
      <c r="G383" s="52">
        <v>172.73</v>
      </c>
      <c r="H383" s="52">
        <v>2764.0</v>
      </c>
      <c r="I383" s="52" t="s">
        <v>597</v>
      </c>
      <c r="J383" s="52">
        <v>10001.0</v>
      </c>
      <c r="K383" s="54" t="str">
        <f>VLOOKUP(I383,DatosTabla,2,FALSE)</f>
        <v>CADUCO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2">
        <v>17.0</v>
      </c>
      <c r="B384" s="52" t="s">
        <v>406</v>
      </c>
      <c r="C384" s="52" t="s">
        <v>407</v>
      </c>
      <c r="D384" s="52" t="s">
        <v>647</v>
      </c>
      <c r="E384" s="52">
        <v>4.0</v>
      </c>
      <c r="F384" s="52" t="s">
        <v>45</v>
      </c>
      <c r="G384" s="52">
        <v>172.73</v>
      </c>
      <c r="H384" s="52">
        <v>691.0</v>
      </c>
      <c r="I384" s="52" t="s">
        <v>599</v>
      </c>
      <c r="J384" s="52">
        <v>1.0220369E7</v>
      </c>
      <c r="K384" s="54" t="str">
        <f>VLOOKUP(I384,DatosTabla,2,FALSE)</f>
        <v>DAÑADO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2">
        <v>17.0</v>
      </c>
      <c r="B385" s="52" t="s">
        <v>879</v>
      </c>
      <c r="C385" s="52" t="s">
        <v>880</v>
      </c>
      <c r="D385" s="52" t="s">
        <v>600</v>
      </c>
      <c r="E385" s="52">
        <v>9.0</v>
      </c>
      <c r="F385" s="52" t="s">
        <v>45</v>
      </c>
      <c r="G385" s="52">
        <v>95.48</v>
      </c>
      <c r="H385" s="52">
        <v>859.0</v>
      </c>
      <c r="I385" s="52" t="s">
        <v>601</v>
      </c>
      <c r="J385" s="52">
        <v>10003.0</v>
      </c>
      <c r="K385" s="54" t="str">
        <f>VLOOKUP(I385,DatosTabla,2,FALSE)</f>
        <v>COFEPRIS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2">
        <v>17.0</v>
      </c>
      <c r="B386" s="52" t="s">
        <v>881</v>
      </c>
      <c r="C386" s="52" t="s">
        <v>882</v>
      </c>
      <c r="D386" s="52" t="s">
        <v>711</v>
      </c>
      <c r="E386" s="52">
        <v>7.0</v>
      </c>
      <c r="F386" s="52" t="s">
        <v>45</v>
      </c>
      <c r="G386" s="52">
        <v>155.46</v>
      </c>
      <c r="H386" s="52">
        <v>1088.0</v>
      </c>
      <c r="I386" s="52" t="s">
        <v>597</v>
      </c>
      <c r="J386" s="52">
        <v>10006.0</v>
      </c>
      <c r="K386" s="54" t="str">
        <f>VLOOKUP(I386,DatosTabla,2,FALSE)</f>
        <v>CADUCO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2">
        <v>17.0</v>
      </c>
      <c r="B387" s="52" t="s">
        <v>883</v>
      </c>
      <c r="C387" s="52" t="s">
        <v>884</v>
      </c>
      <c r="D387" s="52" t="s">
        <v>600</v>
      </c>
      <c r="E387" s="52">
        <v>182.0</v>
      </c>
      <c r="F387" s="52" t="s">
        <v>45</v>
      </c>
      <c r="G387" s="52">
        <v>44.51</v>
      </c>
      <c r="H387" s="52">
        <v>8101.0</v>
      </c>
      <c r="I387" s="52" t="s">
        <v>601</v>
      </c>
      <c r="J387" s="52">
        <v>1001.0</v>
      </c>
      <c r="K387" s="54" t="str">
        <f>VLOOKUP(I387,DatosTabla,2,FALSE)</f>
        <v>COFEPRIS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2">
        <v>17.0</v>
      </c>
      <c r="B388" s="52" t="s">
        <v>408</v>
      </c>
      <c r="C388" s="52" t="s">
        <v>409</v>
      </c>
      <c r="D388" s="52" t="s">
        <v>605</v>
      </c>
      <c r="E388" s="52">
        <v>1.0</v>
      </c>
      <c r="F388" s="52" t="s">
        <v>45</v>
      </c>
      <c r="G388" s="52">
        <v>64.83</v>
      </c>
      <c r="H388" s="52">
        <v>65.0</v>
      </c>
      <c r="I388" s="52" t="s">
        <v>597</v>
      </c>
      <c r="J388" s="52">
        <v>10001.0</v>
      </c>
      <c r="K388" s="54" t="str">
        <f>VLOOKUP(I388,DatosTabla,2,FALSE)</f>
        <v>CADUCO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2">
        <v>17.0</v>
      </c>
      <c r="B389" s="52" t="s">
        <v>885</v>
      </c>
      <c r="C389" s="52" t="s">
        <v>886</v>
      </c>
      <c r="D389" s="52" t="s">
        <v>609</v>
      </c>
      <c r="E389" s="52">
        <v>244.0</v>
      </c>
      <c r="F389" s="52" t="s">
        <v>45</v>
      </c>
      <c r="G389" s="52">
        <v>70.94</v>
      </c>
      <c r="H389" s="52">
        <v>17308.0</v>
      </c>
      <c r="I389" s="52" t="s">
        <v>601</v>
      </c>
      <c r="J389" s="52">
        <v>10001.0</v>
      </c>
      <c r="K389" s="54" t="str">
        <f>VLOOKUP(I389,DatosTabla,2,FALSE)</f>
        <v>COFEPRIS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2">
        <v>17.0</v>
      </c>
      <c r="B390" s="52" t="s">
        <v>412</v>
      </c>
      <c r="C390" s="52" t="s">
        <v>413</v>
      </c>
      <c r="D390" s="52" t="s">
        <v>600</v>
      </c>
      <c r="E390" s="52">
        <v>5.0</v>
      </c>
      <c r="F390" s="52" t="s">
        <v>45</v>
      </c>
      <c r="G390" s="52">
        <v>132.89</v>
      </c>
      <c r="H390" s="52">
        <v>664.0</v>
      </c>
      <c r="I390" s="52" t="s">
        <v>601</v>
      </c>
      <c r="J390" s="52">
        <v>10021.0</v>
      </c>
      <c r="K390" s="54" t="str">
        <f>VLOOKUP(I390,DatosTabla,2,FALSE)</f>
        <v>COFEPRIS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2">
        <v>17.0</v>
      </c>
      <c r="B391" s="52" t="s">
        <v>412</v>
      </c>
      <c r="C391" s="52" t="s">
        <v>413</v>
      </c>
      <c r="D391" s="52" t="s">
        <v>610</v>
      </c>
      <c r="E391" s="52">
        <v>15.0</v>
      </c>
      <c r="F391" s="52" t="s">
        <v>45</v>
      </c>
      <c r="G391" s="52">
        <v>132.89</v>
      </c>
      <c r="H391" s="52">
        <v>1993.0</v>
      </c>
      <c r="I391" s="52" t="s">
        <v>599</v>
      </c>
      <c r="J391" s="52">
        <v>1.0223231E7</v>
      </c>
      <c r="K391" s="54" t="str">
        <f>VLOOKUP(I391,DatosTabla,2,FALSE)</f>
        <v>DAÑADO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2">
        <v>17.0</v>
      </c>
      <c r="B392" s="52" t="s">
        <v>412</v>
      </c>
      <c r="C392" s="52" t="s">
        <v>413</v>
      </c>
      <c r="D392" s="52" t="s">
        <v>636</v>
      </c>
      <c r="E392" s="52">
        <v>150.0</v>
      </c>
      <c r="F392" s="52" t="s">
        <v>45</v>
      </c>
      <c r="G392" s="52">
        <v>132.89</v>
      </c>
      <c r="H392" s="52">
        <v>19934.0</v>
      </c>
      <c r="I392" s="52" t="s">
        <v>637</v>
      </c>
      <c r="J392" s="52">
        <v>1.002233536E9</v>
      </c>
      <c r="K392" s="54" t="str">
        <f>VLOOKUP(I392,DatosTabla,2,FALSE)</f>
        <v>ROBO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2">
        <v>17.0</v>
      </c>
      <c r="B393" s="52" t="s">
        <v>412</v>
      </c>
      <c r="C393" s="52" t="s">
        <v>413</v>
      </c>
      <c r="D393" s="52" t="s">
        <v>636</v>
      </c>
      <c r="E393" s="52">
        <v>15.0</v>
      </c>
      <c r="F393" s="52" t="s">
        <v>45</v>
      </c>
      <c r="G393" s="52">
        <v>132.89</v>
      </c>
      <c r="H393" s="52">
        <v>1993.0</v>
      </c>
      <c r="I393" s="52" t="s">
        <v>637</v>
      </c>
      <c r="J393" s="52">
        <v>1.201233524E9</v>
      </c>
      <c r="K393" s="54" t="str">
        <f>VLOOKUP(I393,DatosTabla,2,FALSE)</f>
        <v>ROBO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2">
        <v>17.0</v>
      </c>
      <c r="B394" s="52" t="s">
        <v>887</v>
      </c>
      <c r="C394" s="52" t="s">
        <v>888</v>
      </c>
      <c r="D394" s="52" t="s">
        <v>647</v>
      </c>
      <c r="E394" s="52">
        <v>64.0</v>
      </c>
      <c r="F394" s="52" t="s">
        <v>45</v>
      </c>
      <c r="G394" s="52">
        <v>64.7</v>
      </c>
      <c r="H394" s="52">
        <v>4141.0</v>
      </c>
      <c r="I394" s="52" t="s">
        <v>612</v>
      </c>
      <c r="J394" s="52">
        <v>20002.0</v>
      </c>
      <c r="K394" s="54" t="str">
        <f>VLOOKUP(I394,DatosTabla,2,FALSE)</f>
        <v>DESTRUCCION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2">
        <v>17.0</v>
      </c>
      <c r="B395" s="52" t="s">
        <v>887</v>
      </c>
      <c r="C395" s="52" t="s">
        <v>888</v>
      </c>
      <c r="D395" s="52" t="s">
        <v>626</v>
      </c>
      <c r="E395" s="52">
        <v>206.0</v>
      </c>
      <c r="F395" s="52" t="s">
        <v>45</v>
      </c>
      <c r="G395" s="52">
        <v>64.7</v>
      </c>
      <c r="H395" s="52">
        <v>13328.0</v>
      </c>
      <c r="I395" s="52" t="s">
        <v>601</v>
      </c>
      <c r="J395" s="52">
        <v>3003.0</v>
      </c>
      <c r="K395" s="54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2">
        <v>17.0</v>
      </c>
      <c r="B396" s="52" t="s">
        <v>889</v>
      </c>
      <c r="C396" s="52" t="s">
        <v>890</v>
      </c>
      <c r="D396" s="52" t="s">
        <v>600</v>
      </c>
      <c r="E396" s="52">
        <v>225.0</v>
      </c>
      <c r="F396" s="52" t="s">
        <v>45</v>
      </c>
      <c r="G396" s="52">
        <v>55.35</v>
      </c>
      <c r="H396" s="52">
        <v>12455.0</v>
      </c>
      <c r="I396" s="52" t="s">
        <v>601</v>
      </c>
      <c r="J396" s="52">
        <v>5001.0</v>
      </c>
      <c r="K396" s="54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2">
        <v>17.0</v>
      </c>
      <c r="B397" s="52" t="s">
        <v>891</v>
      </c>
      <c r="C397" s="52" t="s">
        <v>892</v>
      </c>
      <c r="D397" s="52" t="s">
        <v>600</v>
      </c>
      <c r="E397" s="52">
        <v>62.0</v>
      </c>
      <c r="F397" s="52" t="s">
        <v>45</v>
      </c>
      <c r="G397" s="52">
        <v>687.51</v>
      </c>
      <c r="H397" s="52">
        <v>42625.0</v>
      </c>
      <c r="I397" s="52" t="s">
        <v>601</v>
      </c>
      <c r="J397" s="52">
        <v>30001.0</v>
      </c>
      <c r="K397" s="54" t="str">
        <f>VLOOKUP(I397,DatosTabla,2,FALSE)</f>
        <v>COFEPRIS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2">
        <v>17.0</v>
      </c>
      <c r="B398" s="52" t="s">
        <v>893</v>
      </c>
      <c r="C398" s="52" t="s">
        <v>894</v>
      </c>
      <c r="D398" s="52" t="s">
        <v>626</v>
      </c>
      <c r="E398" s="52">
        <v>1170.0</v>
      </c>
      <c r="F398" s="52" t="s">
        <v>45</v>
      </c>
      <c r="G398" s="52">
        <v>6.35</v>
      </c>
      <c r="H398" s="52">
        <v>7427.0</v>
      </c>
      <c r="I398" s="52" t="s">
        <v>601</v>
      </c>
      <c r="J398" s="52">
        <v>1001.0</v>
      </c>
      <c r="K398" s="54" t="str">
        <f>VLOOKUP(I398,DatosTabla,2,FALSE)</f>
        <v>COFEPRIS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2">
        <v>17.0</v>
      </c>
      <c r="B399" s="52" t="s">
        <v>418</v>
      </c>
      <c r="C399" s="52" t="s">
        <v>419</v>
      </c>
      <c r="D399" s="52" t="s">
        <v>598</v>
      </c>
      <c r="E399" s="52">
        <v>2.0</v>
      </c>
      <c r="F399" s="52" t="s">
        <v>45</v>
      </c>
      <c r="G399" s="52">
        <v>91.05</v>
      </c>
      <c r="H399" s="52">
        <v>182.0</v>
      </c>
      <c r="I399" s="52" t="s">
        <v>597</v>
      </c>
      <c r="J399" s="52">
        <v>10017.0</v>
      </c>
      <c r="K399" s="54" t="str">
        <f>VLOOKUP(I399,DatosTabla,2,FALSE)</f>
        <v>CADUCO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2">
        <v>17.0</v>
      </c>
      <c r="B400" s="52" t="s">
        <v>418</v>
      </c>
      <c r="C400" s="52" t="s">
        <v>419</v>
      </c>
      <c r="D400" s="52" t="s">
        <v>895</v>
      </c>
      <c r="E400" s="52">
        <v>12.0</v>
      </c>
      <c r="F400" s="52" t="s">
        <v>45</v>
      </c>
      <c r="G400" s="52">
        <v>91.05</v>
      </c>
      <c r="H400" s="52">
        <v>1093.0</v>
      </c>
      <c r="I400" s="52" t="s">
        <v>599</v>
      </c>
      <c r="J400" s="52">
        <v>1.002233639E9</v>
      </c>
      <c r="K400" s="54" t="str">
        <f>VLOOKUP(I400,DatosTabla,2,FALSE)</f>
        <v>DAÑADO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2">
        <v>17.0</v>
      </c>
      <c r="B401" s="52">
        <v>40.0</v>
      </c>
      <c r="C401" s="52" t="s">
        <v>896</v>
      </c>
      <c r="D401" s="52" t="s">
        <v>600</v>
      </c>
      <c r="E401" s="52">
        <v>10.0</v>
      </c>
      <c r="F401" s="52" t="s">
        <v>45</v>
      </c>
      <c r="G401" s="52">
        <v>6.65</v>
      </c>
      <c r="H401" s="52">
        <v>67.0</v>
      </c>
      <c r="I401" s="52" t="s">
        <v>601</v>
      </c>
      <c r="J401" s="52">
        <v>1.427321417E9</v>
      </c>
      <c r="K401" s="54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2">
        <v>17.0</v>
      </c>
      <c r="B402" s="52">
        <v>3186021.0</v>
      </c>
      <c r="C402" s="52" t="s">
        <v>897</v>
      </c>
      <c r="D402" s="52" t="s">
        <v>609</v>
      </c>
      <c r="E402" s="52">
        <v>16.0</v>
      </c>
      <c r="F402" s="52" t="s">
        <v>45</v>
      </c>
      <c r="G402" s="52">
        <v>3.49</v>
      </c>
      <c r="H402" s="52">
        <v>56.0</v>
      </c>
      <c r="I402" s="52" t="s">
        <v>601</v>
      </c>
      <c r="J402" s="52" t="s">
        <v>898</v>
      </c>
      <c r="K402" s="54" t="str">
        <f>VLOOKUP(I402,DatosTabla,2,FALSE)</f>
        <v>COFEPRIS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2">
        <v>17.0</v>
      </c>
      <c r="B403" s="52" t="s">
        <v>899</v>
      </c>
      <c r="C403" s="52" t="s">
        <v>900</v>
      </c>
      <c r="D403" s="52" t="s">
        <v>600</v>
      </c>
      <c r="E403" s="52">
        <v>34.0</v>
      </c>
      <c r="F403" s="52" t="s">
        <v>45</v>
      </c>
      <c r="G403" s="52">
        <v>8.96</v>
      </c>
      <c r="H403" s="52">
        <v>305.0</v>
      </c>
      <c r="I403" s="52" t="s">
        <v>601</v>
      </c>
      <c r="J403" s="53" t="s">
        <v>901</v>
      </c>
      <c r="K403" s="54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2">
        <v>17.0</v>
      </c>
      <c r="B404" s="52">
        <v>3957.0</v>
      </c>
      <c r="C404" s="52" t="s">
        <v>902</v>
      </c>
      <c r="D404" s="52" t="s">
        <v>609</v>
      </c>
      <c r="E404" s="52">
        <v>22.0</v>
      </c>
      <c r="F404" s="52" t="s">
        <v>45</v>
      </c>
      <c r="G404" s="52">
        <v>7.6</v>
      </c>
      <c r="H404" s="52">
        <v>167.0</v>
      </c>
      <c r="I404" s="52" t="s">
        <v>601</v>
      </c>
      <c r="J404" s="53" t="s">
        <v>903</v>
      </c>
      <c r="K404" s="54" t="str">
        <f>VLOOKUP(I404,DatosTabla,2,FALSE)</f>
        <v>COFEPRIS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2">
        <v>17.0</v>
      </c>
      <c r="B405" s="52" t="s">
        <v>904</v>
      </c>
      <c r="C405" s="52" t="s">
        <v>905</v>
      </c>
      <c r="D405" s="52" t="s">
        <v>634</v>
      </c>
      <c r="E405" s="52">
        <v>14.0</v>
      </c>
      <c r="F405" s="52" t="s">
        <v>45</v>
      </c>
      <c r="G405" s="52">
        <v>64.18</v>
      </c>
      <c r="H405" s="52">
        <v>898.0</v>
      </c>
      <c r="I405" s="52" t="s">
        <v>612</v>
      </c>
      <c r="J405" s="53">
        <v>1003.0</v>
      </c>
      <c r="K405" s="54" t="str">
        <f>VLOOKUP(I405,DatosTabla,2,FALSE)</f>
        <v>DESTRUCCION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2">
        <v>17.0</v>
      </c>
      <c r="B406" s="52" t="s">
        <v>426</v>
      </c>
      <c r="C406" s="52" t="s">
        <v>427</v>
      </c>
      <c r="D406" s="52" t="s">
        <v>598</v>
      </c>
      <c r="E406" s="52">
        <v>6.0</v>
      </c>
      <c r="F406" s="52" t="s">
        <v>45</v>
      </c>
      <c r="G406" s="52">
        <v>150.8</v>
      </c>
      <c r="H406" s="52">
        <v>905.0</v>
      </c>
      <c r="I406" s="52" t="s">
        <v>597</v>
      </c>
      <c r="J406" s="53">
        <v>10013.0</v>
      </c>
      <c r="K406" s="54" t="str">
        <f>VLOOKUP(I406,DatosTabla,2,FALSE)</f>
        <v>CADUCO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2">
        <v>17.0</v>
      </c>
      <c r="B407" s="52" t="s">
        <v>906</v>
      </c>
      <c r="C407" s="52" t="s">
        <v>907</v>
      </c>
      <c r="D407" s="52" t="s">
        <v>600</v>
      </c>
      <c r="E407" s="52">
        <v>11.0</v>
      </c>
      <c r="F407" s="52" t="s">
        <v>45</v>
      </c>
      <c r="G407" s="52">
        <v>0.59</v>
      </c>
      <c r="H407" s="52">
        <v>7.0</v>
      </c>
      <c r="I407" s="52" t="s">
        <v>601</v>
      </c>
      <c r="J407" s="52" t="s">
        <v>908</v>
      </c>
      <c r="K407" s="54" t="str">
        <f>VLOOKUP(I407,DatosTabla,2,FALSE)</f>
        <v>COFEPRIS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2">
        <v>17.0</v>
      </c>
      <c r="B408" s="52" t="s">
        <v>432</v>
      </c>
      <c r="C408" s="52" t="s">
        <v>433</v>
      </c>
      <c r="D408" s="52" t="s">
        <v>598</v>
      </c>
      <c r="E408" s="52">
        <v>90.0</v>
      </c>
      <c r="F408" s="52" t="s">
        <v>45</v>
      </c>
      <c r="G408" s="52">
        <v>127.35</v>
      </c>
      <c r="H408" s="52">
        <v>11462.0</v>
      </c>
      <c r="I408" s="52" t="s">
        <v>599</v>
      </c>
      <c r="J408" s="53">
        <v>37257.0</v>
      </c>
      <c r="K408" s="54" t="str">
        <f>VLOOKUP(I408,DatosTabla,2,FALSE)</f>
        <v>DAÑADO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2">
        <v>17.0</v>
      </c>
      <c r="B409" s="52" t="s">
        <v>432</v>
      </c>
      <c r="C409" s="52" t="s">
        <v>433</v>
      </c>
      <c r="D409" s="52" t="s">
        <v>598</v>
      </c>
      <c r="E409" s="52">
        <v>14.0</v>
      </c>
      <c r="F409" s="52" t="s">
        <v>45</v>
      </c>
      <c r="G409" s="52">
        <v>127.35</v>
      </c>
      <c r="H409" s="52">
        <v>1783.0</v>
      </c>
      <c r="I409" s="52" t="s">
        <v>599</v>
      </c>
      <c r="J409" s="53">
        <v>1.2222454E7</v>
      </c>
      <c r="K409" s="54" t="str">
        <f>VLOOKUP(I409,DatosTabla,2,FALSE)</f>
        <v>DAÑADO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2">
        <v>17.0</v>
      </c>
      <c r="B410" s="52" t="s">
        <v>432</v>
      </c>
      <c r="C410" s="52" t="s">
        <v>433</v>
      </c>
      <c r="D410" s="52" t="s">
        <v>605</v>
      </c>
      <c r="E410" s="52">
        <v>60.0</v>
      </c>
      <c r="F410" s="52" t="s">
        <v>45</v>
      </c>
      <c r="G410" s="52">
        <v>127.35</v>
      </c>
      <c r="H410" s="52">
        <v>7641.0</v>
      </c>
      <c r="I410" s="52" t="s">
        <v>599</v>
      </c>
      <c r="J410" s="53">
        <v>37257.0</v>
      </c>
      <c r="K410" s="54" t="str">
        <f>VLOOKUP(I410,DatosTabla,2,FALSE)</f>
        <v>DAÑADO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2">
        <v>17.0</v>
      </c>
      <c r="B411" s="52" t="s">
        <v>432</v>
      </c>
      <c r="C411" s="52" t="s">
        <v>433</v>
      </c>
      <c r="D411" s="52" t="s">
        <v>605</v>
      </c>
      <c r="E411" s="52">
        <v>75.0</v>
      </c>
      <c r="F411" s="52" t="s">
        <v>45</v>
      </c>
      <c r="G411" s="52">
        <v>127.35</v>
      </c>
      <c r="H411" s="52">
        <v>9551.0</v>
      </c>
      <c r="I411" s="52" t="s">
        <v>597</v>
      </c>
      <c r="J411" s="53">
        <v>10001.0</v>
      </c>
      <c r="K411" s="54" t="str">
        <f>VLOOKUP(I411,DatosTabla,2,FALSE)</f>
        <v>CADUCO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2">
        <v>17.0</v>
      </c>
      <c r="B412" s="52" t="s">
        <v>434</v>
      </c>
      <c r="C412" s="52" t="s">
        <v>435</v>
      </c>
      <c r="D412" s="52" t="s">
        <v>600</v>
      </c>
      <c r="E412" s="52">
        <v>24.0</v>
      </c>
      <c r="F412" s="52" t="s">
        <v>45</v>
      </c>
      <c r="G412" s="52">
        <v>227.74</v>
      </c>
      <c r="H412" s="52">
        <v>5466.0</v>
      </c>
      <c r="I412" s="52" t="s">
        <v>601</v>
      </c>
      <c r="J412" s="52">
        <v>20001.0</v>
      </c>
      <c r="K412" s="54" t="str">
        <f>VLOOKUP(I412,DatosTabla,2,FALSE)</f>
        <v>COFEPRIS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2">
        <v>17.0</v>
      </c>
      <c r="B413" s="52" t="s">
        <v>909</v>
      </c>
      <c r="C413" s="52" t="s">
        <v>910</v>
      </c>
      <c r="D413" s="52" t="s">
        <v>626</v>
      </c>
      <c r="E413" s="52">
        <v>45.0</v>
      </c>
      <c r="F413" s="52" t="s">
        <v>45</v>
      </c>
      <c r="G413" s="52">
        <v>810.0</v>
      </c>
      <c r="H413" s="52">
        <v>36450.0</v>
      </c>
      <c r="I413" s="52" t="s">
        <v>601</v>
      </c>
      <c r="J413" s="53">
        <v>4.0</v>
      </c>
      <c r="K413" s="54" t="str">
        <f>VLOOKUP(I413,DatosTabla,2,FALSE)</f>
        <v>COFEPRIS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2">
        <v>17.0</v>
      </c>
      <c r="B414" s="52" t="s">
        <v>438</v>
      </c>
      <c r="C414" s="52" t="s">
        <v>439</v>
      </c>
      <c r="D414" s="52" t="s">
        <v>647</v>
      </c>
      <c r="E414" s="52">
        <v>10.0</v>
      </c>
      <c r="F414" s="52" t="s">
        <v>45</v>
      </c>
      <c r="G414" s="52">
        <v>580.13</v>
      </c>
      <c r="H414" s="52">
        <v>5801.0</v>
      </c>
      <c r="I414" s="52" t="s">
        <v>597</v>
      </c>
      <c r="J414" s="52">
        <v>1.2220421E7</v>
      </c>
      <c r="K414" s="54" t="str">
        <f>VLOOKUP(I414,DatosTabla,2,FALSE)</f>
        <v>CADUCO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2">
        <v>17.0</v>
      </c>
      <c r="B415" s="52" t="s">
        <v>440</v>
      </c>
      <c r="C415" s="52" t="s">
        <v>441</v>
      </c>
      <c r="D415" s="52" t="s">
        <v>647</v>
      </c>
      <c r="E415" s="52">
        <v>111.0</v>
      </c>
      <c r="F415" s="52" t="s">
        <v>127</v>
      </c>
      <c r="G415" s="52">
        <v>819.98</v>
      </c>
      <c r="H415" s="52">
        <v>91017.0</v>
      </c>
      <c r="I415" s="52" t="s">
        <v>599</v>
      </c>
      <c r="J415" s="52" t="s">
        <v>911</v>
      </c>
      <c r="K415" s="54" t="str">
        <f>VLOOKUP(I415,DatosTabla,2,FALSE)</f>
        <v>DAÑADO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2">
        <v>17.0</v>
      </c>
      <c r="B416" s="52" t="s">
        <v>440</v>
      </c>
      <c r="C416" s="52" t="s">
        <v>441</v>
      </c>
      <c r="D416" s="52" t="s">
        <v>647</v>
      </c>
      <c r="E416" s="52">
        <v>160.0</v>
      </c>
      <c r="F416" s="52" t="s">
        <v>127</v>
      </c>
      <c r="G416" s="52">
        <v>819.98</v>
      </c>
      <c r="H416" s="52">
        <v>131196.0</v>
      </c>
      <c r="I416" s="52" t="s">
        <v>597</v>
      </c>
      <c r="J416" s="52" t="s">
        <v>912</v>
      </c>
      <c r="K416" s="54" t="str">
        <f>VLOOKUP(I416,DatosTabla,2,FALSE)</f>
        <v>CADUCO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2">
        <v>17.0</v>
      </c>
      <c r="B417" s="52" t="s">
        <v>440</v>
      </c>
      <c r="C417" s="52" t="s">
        <v>441</v>
      </c>
      <c r="D417" s="52" t="s">
        <v>647</v>
      </c>
      <c r="E417" s="52">
        <v>1.0</v>
      </c>
      <c r="F417" s="52" t="s">
        <v>127</v>
      </c>
      <c r="G417" s="52">
        <v>819.98</v>
      </c>
      <c r="H417" s="52">
        <v>820.0</v>
      </c>
      <c r="I417" s="52" t="s">
        <v>599</v>
      </c>
      <c r="J417" s="52" t="s">
        <v>913</v>
      </c>
      <c r="K417" s="54" t="str">
        <f>VLOOKUP(I417,DatosTabla,2,FALSE)</f>
        <v>DAÑADO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2">
        <v>17.0</v>
      </c>
      <c r="B418" s="52" t="s">
        <v>440</v>
      </c>
      <c r="C418" s="52" t="s">
        <v>441</v>
      </c>
      <c r="D418" s="52" t="s">
        <v>626</v>
      </c>
      <c r="E418" s="52">
        <v>4.0</v>
      </c>
      <c r="F418" s="52" t="s">
        <v>127</v>
      </c>
      <c r="G418" s="52">
        <v>819.98</v>
      </c>
      <c r="H418" s="52">
        <v>3280.0</v>
      </c>
      <c r="I418" s="52" t="s">
        <v>601</v>
      </c>
      <c r="J418" s="52" t="s">
        <v>914</v>
      </c>
      <c r="K418" s="54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2">
        <v>17.0</v>
      </c>
      <c r="B419" s="52" t="s">
        <v>442</v>
      </c>
      <c r="C419" s="52" t="s">
        <v>443</v>
      </c>
      <c r="D419" s="52" t="s">
        <v>647</v>
      </c>
      <c r="E419" s="52">
        <v>1.0</v>
      </c>
      <c r="F419" s="52" t="s">
        <v>127</v>
      </c>
      <c r="G419" s="52">
        <v>219.64</v>
      </c>
      <c r="H419" s="52">
        <v>220.0</v>
      </c>
      <c r="I419" s="52" t="s">
        <v>599</v>
      </c>
      <c r="J419" s="52" t="s">
        <v>915</v>
      </c>
      <c r="K419" s="54" t="str">
        <f>VLOOKUP(I419,DatosTabla,2,FALSE)</f>
        <v>DAÑADO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2">
        <v>17.0</v>
      </c>
      <c r="B420" s="52" t="s">
        <v>442</v>
      </c>
      <c r="C420" s="52" t="s">
        <v>443</v>
      </c>
      <c r="D420" s="52" t="s">
        <v>626</v>
      </c>
      <c r="E420" s="52">
        <v>29.0</v>
      </c>
      <c r="F420" s="52" t="s">
        <v>127</v>
      </c>
      <c r="G420" s="52">
        <v>219.64</v>
      </c>
      <c r="H420" s="52">
        <v>6370.0</v>
      </c>
      <c r="I420" s="52" t="s">
        <v>601</v>
      </c>
      <c r="J420" s="52">
        <v>10001.0</v>
      </c>
      <c r="K420" s="54" t="str">
        <f>VLOOKUP(I420,DatosTabla,2,FALSE)</f>
        <v>COFEPRIS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2">
        <v>17.0</v>
      </c>
      <c r="B421" s="52" t="s">
        <v>916</v>
      </c>
      <c r="C421" s="52" t="s">
        <v>917</v>
      </c>
      <c r="D421" s="52" t="s">
        <v>626</v>
      </c>
      <c r="E421" s="52">
        <v>27.0</v>
      </c>
      <c r="F421" s="52" t="s">
        <v>127</v>
      </c>
      <c r="G421" s="52">
        <v>318.88</v>
      </c>
      <c r="H421" s="52">
        <v>8610.0</v>
      </c>
      <c r="I421" s="52" t="s">
        <v>601</v>
      </c>
      <c r="J421" s="52">
        <v>160426.0</v>
      </c>
      <c r="K421" s="54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2">
        <v>17.0</v>
      </c>
      <c r="B422" s="52" t="s">
        <v>918</v>
      </c>
      <c r="C422" s="52" t="s">
        <v>919</v>
      </c>
      <c r="D422" s="52" t="s">
        <v>626</v>
      </c>
      <c r="E422" s="52">
        <v>5.0</v>
      </c>
      <c r="F422" s="52" t="s">
        <v>127</v>
      </c>
      <c r="G422" s="52">
        <v>378.0</v>
      </c>
      <c r="H422" s="52">
        <v>1890.0</v>
      </c>
      <c r="I422" s="52" t="s">
        <v>601</v>
      </c>
      <c r="J422" s="52">
        <v>60114.0</v>
      </c>
      <c r="K422" s="54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2">
        <v>17.0</v>
      </c>
      <c r="B423" s="52" t="s">
        <v>920</v>
      </c>
      <c r="C423" s="52" t="s">
        <v>921</v>
      </c>
      <c r="D423" s="52" t="s">
        <v>634</v>
      </c>
      <c r="E423" s="52">
        <v>180.0</v>
      </c>
      <c r="F423" s="52" t="s">
        <v>45</v>
      </c>
      <c r="G423" s="52">
        <v>9.65</v>
      </c>
      <c r="H423" s="52">
        <v>1736.0</v>
      </c>
      <c r="I423" s="52" t="s">
        <v>612</v>
      </c>
      <c r="J423" s="52">
        <v>30001.0</v>
      </c>
      <c r="K423" s="54" t="str">
        <f>VLOOKUP(I423,DatosTabla,2,FALSE)</f>
        <v>DESTRUCCION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2">
        <v>17.0</v>
      </c>
      <c r="B424" s="52" t="s">
        <v>922</v>
      </c>
      <c r="C424" s="52" t="s">
        <v>923</v>
      </c>
      <c r="D424" s="52" t="s">
        <v>626</v>
      </c>
      <c r="E424" s="52">
        <v>190.0</v>
      </c>
      <c r="F424" s="52" t="s">
        <v>127</v>
      </c>
      <c r="G424" s="52">
        <v>293.11</v>
      </c>
      <c r="H424" s="52">
        <v>55690.0</v>
      </c>
      <c r="I424" s="52" t="s">
        <v>601</v>
      </c>
      <c r="J424" s="52">
        <v>61313.0</v>
      </c>
      <c r="K424" s="54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2">
        <v>17.0</v>
      </c>
      <c r="B425" s="52" t="s">
        <v>924</v>
      </c>
      <c r="C425" s="52" t="s">
        <v>925</v>
      </c>
      <c r="D425" s="52" t="s">
        <v>626</v>
      </c>
      <c r="E425" s="52">
        <v>1.0</v>
      </c>
      <c r="F425" s="52" t="s">
        <v>45</v>
      </c>
      <c r="G425" s="52">
        <v>3500.0</v>
      </c>
      <c r="H425" s="52">
        <v>3500.0</v>
      </c>
      <c r="I425" s="52" t="s">
        <v>601</v>
      </c>
      <c r="J425" s="52">
        <v>260114.0</v>
      </c>
      <c r="K425" s="54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2">
        <v>17.0</v>
      </c>
      <c r="B426" s="52" t="s">
        <v>448</v>
      </c>
      <c r="C426" s="52" t="s">
        <v>449</v>
      </c>
      <c r="D426" s="52" t="s">
        <v>605</v>
      </c>
      <c r="E426" s="52">
        <v>30.0</v>
      </c>
      <c r="F426" s="52" t="s">
        <v>45</v>
      </c>
      <c r="G426" s="52">
        <v>73.02</v>
      </c>
      <c r="H426" s="52">
        <v>2191.0</v>
      </c>
      <c r="I426" s="52" t="s">
        <v>599</v>
      </c>
      <c r="J426" s="52">
        <v>1.006234683E9</v>
      </c>
      <c r="K426" s="54" t="str">
        <f>VLOOKUP(I426,DatosTabla,2,FALSE)</f>
        <v>DAÑADO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2">
        <v>17.0</v>
      </c>
      <c r="B427" s="52" t="s">
        <v>926</v>
      </c>
      <c r="C427" s="52" t="s">
        <v>927</v>
      </c>
      <c r="D427" s="52" t="s">
        <v>609</v>
      </c>
      <c r="E427" s="52">
        <v>1182.0</v>
      </c>
      <c r="F427" s="52" t="s">
        <v>45</v>
      </c>
      <c r="G427" s="52">
        <v>62.33</v>
      </c>
      <c r="H427" s="52">
        <v>73670.0</v>
      </c>
      <c r="I427" s="52" t="s">
        <v>601</v>
      </c>
      <c r="J427" s="52">
        <v>50001.0</v>
      </c>
      <c r="K427" s="54" t="str">
        <f>VLOOKUP(I427,DatosTabla,2,FALSE)</f>
        <v>COFEPRIS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2">
        <v>17.0</v>
      </c>
      <c r="B428" s="52" t="s">
        <v>928</v>
      </c>
      <c r="C428" s="52" t="s">
        <v>929</v>
      </c>
      <c r="D428" s="52" t="s">
        <v>600</v>
      </c>
      <c r="E428" s="52">
        <v>580.0</v>
      </c>
      <c r="F428" s="52" t="s">
        <v>45</v>
      </c>
      <c r="G428" s="52">
        <v>28.65</v>
      </c>
      <c r="H428" s="52">
        <v>16618.0</v>
      </c>
      <c r="I428" s="52" t="s">
        <v>601</v>
      </c>
      <c r="J428" s="52">
        <v>5001.0</v>
      </c>
      <c r="K428" s="54" t="str">
        <f>VLOOKUP(I428,DatosTabla,2,FALSE)</f>
        <v>COFEPRIS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2">
        <v>17.0</v>
      </c>
      <c r="B429" s="52" t="s">
        <v>930</v>
      </c>
      <c r="C429" s="52" t="s">
        <v>931</v>
      </c>
      <c r="D429" s="52" t="s">
        <v>600</v>
      </c>
      <c r="E429" s="52">
        <v>15.0</v>
      </c>
      <c r="F429" s="52" t="s">
        <v>45</v>
      </c>
      <c r="G429" s="52">
        <v>0.9</v>
      </c>
      <c r="H429" s="52">
        <v>13.0</v>
      </c>
      <c r="I429" s="52" t="s">
        <v>601</v>
      </c>
      <c r="J429" s="52" t="s">
        <v>932</v>
      </c>
      <c r="K429" s="54" t="str">
        <f>VLOOKUP(I429,DatosTabla,2,FALSE)</f>
        <v>COFEPRIS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2">
        <v>17.0</v>
      </c>
      <c r="B430" s="52" t="s">
        <v>930</v>
      </c>
      <c r="C430" s="52" t="s">
        <v>931</v>
      </c>
      <c r="D430" s="52" t="s">
        <v>600</v>
      </c>
      <c r="E430" s="52">
        <v>15.0</v>
      </c>
      <c r="F430" s="52" t="s">
        <v>45</v>
      </c>
      <c r="G430" s="52">
        <v>0.9</v>
      </c>
      <c r="H430" s="52">
        <v>13.0</v>
      </c>
      <c r="I430" s="52" t="s">
        <v>601</v>
      </c>
      <c r="J430" s="52" t="s">
        <v>933</v>
      </c>
      <c r="K430" s="54" t="str">
        <f>VLOOKUP(I430,DatosTabla,2,FALSE)</f>
        <v>COFEPRIS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2">
        <v>17.0</v>
      </c>
      <c r="B431" s="52">
        <v>483.0</v>
      </c>
      <c r="C431" s="52" t="s">
        <v>934</v>
      </c>
      <c r="D431" s="52" t="s">
        <v>600</v>
      </c>
      <c r="E431" s="52">
        <v>14.0</v>
      </c>
      <c r="F431" s="52" t="s">
        <v>45</v>
      </c>
      <c r="G431" s="52">
        <v>7.16</v>
      </c>
      <c r="H431" s="52">
        <v>100.0</v>
      </c>
      <c r="I431" s="52" t="s">
        <v>601</v>
      </c>
      <c r="J431" s="52" t="s">
        <v>935</v>
      </c>
      <c r="K431" s="54" t="str">
        <f>VLOOKUP(I431,DatosTabla,2,FALSE)</f>
        <v>COFEPRIS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2">
        <v>17.0</v>
      </c>
      <c r="B432" s="52" t="s">
        <v>936</v>
      </c>
      <c r="C432" s="52" t="s">
        <v>937</v>
      </c>
      <c r="D432" s="52" t="s">
        <v>609</v>
      </c>
      <c r="E432" s="52">
        <v>14.0</v>
      </c>
      <c r="F432" s="52" t="s">
        <v>45</v>
      </c>
      <c r="G432" s="52">
        <v>0.83</v>
      </c>
      <c r="H432" s="52">
        <v>12.0</v>
      </c>
      <c r="I432" s="52" t="s">
        <v>601</v>
      </c>
      <c r="J432" s="52" t="s">
        <v>938</v>
      </c>
      <c r="K432" s="54" t="str">
        <f>VLOOKUP(I432,DatosTabla,2,FALSE)</f>
        <v>COFEPRIS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2">
        <v>17.0</v>
      </c>
      <c r="B433" s="52" t="s">
        <v>464</v>
      </c>
      <c r="C433" s="52" t="s">
        <v>465</v>
      </c>
      <c r="D433" s="52" t="s">
        <v>618</v>
      </c>
      <c r="E433" s="52">
        <v>60.0</v>
      </c>
      <c r="F433" s="52" t="s">
        <v>45</v>
      </c>
      <c r="G433" s="52">
        <v>168.11</v>
      </c>
      <c r="H433" s="52">
        <v>10087.0</v>
      </c>
      <c r="I433" s="52" t="s">
        <v>599</v>
      </c>
      <c r="J433" s="52">
        <v>1.0222093E7</v>
      </c>
      <c r="K433" s="54" t="str">
        <f>VLOOKUP(I433,DatosTabla,2,FALSE)</f>
        <v>DAÑADO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2">
        <v>17.0</v>
      </c>
      <c r="B434" s="52" t="s">
        <v>464</v>
      </c>
      <c r="C434" s="52" t="s">
        <v>465</v>
      </c>
      <c r="D434" s="52" t="s">
        <v>618</v>
      </c>
      <c r="E434" s="52">
        <v>10.0</v>
      </c>
      <c r="F434" s="52" t="s">
        <v>45</v>
      </c>
      <c r="G434" s="52">
        <v>168.11</v>
      </c>
      <c r="H434" s="52">
        <v>1681.0</v>
      </c>
      <c r="I434" s="52" t="s">
        <v>599</v>
      </c>
      <c r="J434" s="52">
        <v>1.001233353E9</v>
      </c>
      <c r="K434" s="54" t="str">
        <f>VLOOKUP(I434,DatosTabla,2,FALSE)</f>
        <v>DAÑADO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2">
        <v>17.0</v>
      </c>
      <c r="B435" s="52" t="s">
        <v>464</v>
      </c>
      <c r="C435" s="52" t="s">
        <v>465</v>
      </c>
      <c r="D435" s="52" t="s">
        <v>610</v>
      </c>
      <c r="E435" s="52">
        <v>182.0</v>
      </c>
      <c r="F435" s="52" t="s">
        <v>45</v>
      </c>
      <c r="G435" s="52">
        <v>168.11</v>
      </c>
      <c r="H435" s="52">
        <v>30597.0</v>
      </c>
      <c r="I435" s="52" t="s">
        <v>599</v>
      </c>
      <c r="J435" s="52">
        <v>1.0220979E7</v>
      </c>
      <c r="K435" s="54" t="str">
        <f>VLOOKUP(I435,DatosTabla,2,FALSE)</f>
        <v>DAÑADO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2">
        <v>17.0</v>
      </c>
      <c r="B436" s="52" t="s">
        <v>476</v>
      </c>
      <c r="C436" s="52" t="s">
        <v>477</v>
      </c>
      <c r="D436" s="52" t="s">
        <v>598</v>
      </c>
      <c r="E436" s="52">
        <v>5.0</v>
      </c>
      <c r="F436" s="52" t="s">
        <v>45</v>
      </c>
      <c r="G436" s="52">
        <v>126.15</v>
      </c>
      <c r="H436" s="52">
        <v>631.0</v>
      </c>
      <c r="I436" s="52" t="s">
        <v>597</v>
      </c>
      <c r="J436" s="52">
        <v>10010.0</v>
      </c>
      <c r="K436" s="54" t="str">
        <f>VLOOKUP(I436,DatosTabla,2,FALSE)</f>
        <v>CADUCO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2">
        <v>17.0</v>
      </c>
      <c r="B437" s="52" t="s">
        <v>478</v>
      </c>
      <c r="C437" s="52" t="s">
        <v>479</v>
      </c>
      <c r="D437" s="52" t="s">
        <v>610</v>
      </c>
      <c r="E437" s="52">
        <v>8.0</v>
      </c>
      <c r="F437" s="52" t="s">
        <v>45</v>
      </c>
      <c r="G437" s="52">
        <v>128.64</v>
      </c>
      <c r="H437" s="52">
        <v>1029.0</v>
      </c>
      <c r="I437" s="52" t="s">
        <v>599</v>
      </c>
      <c r="J437" s="52">
        <v>1.0221263E7</v>
      </c>
      <c r="K437" s="54" t="str">
        <f>VLOOKUP(I437,DatosTabla,2,FALSE)</f>
        <v>DAÑADO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2">
        <v>17.0</v>
      </c>
      <c r="B438" s="52" t="s">
        <v>478</v>
      </c>
      <c r="C438" s="52" t="s">
        <v>479</v>
      </c>
      <c r="D438" s="52" t="s">
        <v>636</v>
      </c>
      <c r="E438" s="52">
        <v>165.0</v>
      </c>
      <c r="F438" s="52" t="s">
        <v>45</v>
      </c>
      <c r="G438" s="52">
        <v>128.64</v>
      </c>
      <c r="H438" s="52">
        <v>21226.0</v>
      </c>
      <c r="I438" s="52" t="s">
        <v>637</v>
      </c>
      <c r="J438" s="52">
        <v>1.0221406E7</v>
      </c>
      <c r="K438" s="54" t="str">
        <f>VLOOKUP(I438,DatosTabla,2,FALSE)</f>
        <v>ROBO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2">
        <v>17.0</v>
      </c>
      <c r="B439" s="52" t="s">
        <v>478</v>
      </c>
      <c r="C439" s="52" t="s">
        <v>479</v>
      </c>
      <c r="D439" s="52" t="s">
        <v>685</v>
      </c>
      <c r="E439" s="52">
        <v>2.0</v>
      </c>
      <c r="F439" s="52" t="s">
        <v>45</v>
      </c>
      <c r="G439" s="52">
        <v>128.64</v>
      </c>
      <c r="H439" s="52">
        <v>257.0</v>
      </c>
      <c r="I439" s="52" t="s">
        <v>597</v>
      </c>
      <c r="J439" s="52">
        <v>10020.0</v>
      </c>
      <c r="K439" s="54" t="str">
        <f>VLOOKUP(I439,DatosTabla,2,FALSE)</f>
        <v>CADUCO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2">
        <v>17.0</v>
      </c>
      <c r="B440" s="52" t="s">
        <v>939</v>
      </c>
      <c r="C440" s="52" t="s">
        <v>940</v>
      </c>
      <c r="D440" s="52" t="s">
        <v>609</v>
      </c>
      <c r="E440" s="52">
        <v>68.0</v>
      </c>
      <c r="F440" s="52" t="s">
        <v>45</v>
      </c>
      <c r="G440" s="52">
        <v>104.0</v>
      </c>
      <c r="H440" s="52">
        <v>7072.0</v>
      </c>
      <c r="I440" s="52" t="s">
        <v>601</v>
      </c>
      <c r="J440" s="52">
        <v>431208.0</v>
      </c>
      <c r="K440" s="54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2">
        <v>17.0</v>
      </c>
      <c r="B441" s="52" t="s">
        <v>941</v>
      </c>
      <c r="C441" s="52" t="s">
        <v>942</v>
      </c>
      <c r="D441" s="52" t="s">
        <v>609</v>
      </c>
      <c r="E441" s="52">
        <v>60.0</v>
      </c>
      <c r="F441" s="52" t="s">
        <v>45</v>
      </c>
      <c r="G441" s="52">
        <v>78.46</v>
      </c>
      <c r="H441" s="52">
        <v>4708.0</v>
      </c>
      <c r="I441" s="52" t="s">
        <v>601</v>
      </c>
      <c r="J441" s="52">
        <v>4001.0</v>
      </c>
      <c r="K441" s="54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2">
        <v>17.0</v>
      </c>
      <c r="B442" s="52" t="s">
        <v>484</v>
      </c>
      <c r="C442" s="52" t="s">
        <v>485</v>
      </c>
      <c r="D442" s="52" t="s">
        <v>610</v>
      </c>
      <c r="E442" s="52">
        <v>1.0</v>
      </c>
      <c r="F442" s="52" t="s">
        <v>45</v>
      </c>
      <c r="G442" s="52">
        <v>73.98</v>
      </c>
      <c r="H442" s="52">
        <v>74.0</v>
      </c>
      <c r="I442" s="52" t="s">
        <v>672</v>
      </c>
      <c r="J442" s="52">
        <v>1.002233651E9</v>
      </c>
      <c r="K442" s="54" t="str">
        <f>VLOOKUP(I442,DatosTabla,2,FALSE)</f>
        <v>RECHAZADO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2">
        <v>17.0</v>
      </c>
      <c r="B443" s="52" t="s">
        <v>943</v>
      </c>
      <c r="C443" s="52" t="s">
        <v>944</v>
      </c>
      <c r="D443" s="52" t="s">
        <v>626</v>
      </c>
      <c r="E443" s="52">
        <v>24.0</v>
      </c>
      <c r="F443" s="52" t="s">
        <v>45</v>
      </c>
      <c r="G443" s="52">
        <v>1085.0</v>
      </c>
      <c r="H443" s="52">
        <v>26040.0</v>
      </c>
      <c r="I443" s="52" t="s">
        <v>601</v>
      </c>
      <c r="J443" s="52">
        <v>1.1012702E7</v>
      </c>
      <c r="K443" s="54" t="str">
        <f>VLOOKUP(I443,DatosTabla,2,FALSE)</f>
        <v>COFEPRIS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2">
        <v>17.0</v>
      </c>
      <c r="B444" s="52" t="s">
        <v>492</v>
      </c>
      <c r="C444" s="52" t="s">
        <v>493</v>
      </c>
      <c r="D444" s="52" t="s">
        <v>647</v>
      </c>
      <c r="E444" s="52">
        <v>1.0</v>
      </c>
      <c r="F444" s="52" t="s">
        <v>127</v>
      </c>
      <c r="G444" s="52">
        <v>174.75</v>
      </c>
      <c r="H444" s="52">
        <v>175.0</v>
      </c>
      <c r="I444" s="52" t="s">
        <v>599</v>
      </c>
      <c r="J444" s="52">
        <v>1.007234974E9</v>
      </c>
      <c r="K444" s="54" t="str">
        <f>VLOOKUP(I444,DatosTabla,2,FALSE)</f>
        <v>DAÑADO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2">
        <v>17.0</v>
      </c>
      <c r="B445" s="52" t="s">
        <v>492</v>
      </c>
      <c r="C445" s="52" t="s">
        <v>493</v>
      </c>
      <c r="D445" s="52" t="s">
        <v>626</v>
      </c>
      <c r="E445" s="52">
        <v>19.0</v>
      </c>
      <c r="F445" s="52" t="s">
        <v>127</v>
      </c>
      <c r="G445" s="52">
        <v>174.75</v>
      </c>
      <c r="H445" s="52">
        <v>3320.0</v>
      </c>
      <c r="I445" s="52" t="s">
        <v>601</v>
      </c>
      <c r="J445" s="52">
        <v>1003.0</v>
      </c>
      <c r="K445" s="54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2">
        <v>17.0</v>
      </c>
      <c r="B446" s="52" t="s">
        <v>945</v>
      </c>
      <c r="C446" s="52" t="s">
        <v>946</v>
      </c>
      <c r="D446" s="52" t="s">
        <v>609</v>
      </c>
      <c r="E446" s="52">
        <v>15.0</v>
      </c>
      <c r="F446" s="52" t="s">
        <v>45</v>
      </c>
      <c r="G446" s="52">
        <v>1.31</v>
      </c>
      <c r="H446" s="52">
        <v>20.0</v>
      </c>
      <c r="I446" s="52" t="s">
        <v>601</v>
      </c>
      <c r="J446" s="52">
        <v>1.6101201E7</v>
      </c>
      <c r="K446" s="54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2">
        <v>17.0</v>
      </c>
      <c r="B447" s="52" t="s">
        <v>947</v>
      </c>
      <c r="C447" s="52" t="s">
        <v>948</v>
      </c>
      <c r="D447" s="52" t="s">
        <v>600</v>
      </c>
      <c r="E447" s="52">
        <v>1.0</v>
      </c>
      <c r="F447" s="52" t="s">
        <v>45</v>
      </c>
      <c r="G447" s="52">
        <v>43.08</v>
      </c>
      <c r="H447" s="52">
        <v>43.0</v>
      </c>
      <c r="I447" s="52" t="s">
        <v>601</v>
      </c>
      <c r="J447" s="52">
        <v>329.0</v>
      </c>
      <c r="K447" s="54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2">
        <v>17.0</v>
      </c>
      <c r="B448" s="52" t="s">
        <v>949</v>
      </c>
      <c r="C448" s="52" t="s">
        <v>950</v>
      </c>
      <c r="D448" s="52" t="s">
        <v>609</v>
      </c>
      <c r="E448" s="52">
        <v>23.0</v>
      </c>
      <c r="F448" s="52" t="s">
        <v>45</v>
      </c>
      <c r="G448" s="52">
        <v>52.8</v>
      </c>
      <c r="H448" s="52">
        <v>1214.0</v>
      </c>
      <c r="I448" s="52" t="s">
        <v>601</v>
      </c>
      <c r="J448" s="53">
        <v>321208.0</v>
      </c>
      <c r="K448" s="54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2">
        <v>17.0</v>
      </c>
      <c r="B449" s="52" t="s">
        <v>951</v>
      </c>
      <c r="C449" s="52" t="s">
        <v>952</v>
      </c>
      <c r="D449" s="52" t="s">
        <v>609</v>
      </c>
      <c r="E449" s="52">
        <v>126.0</v>
      </c>
      <c r="F449" s="52" t="s">
        <v>45</v>
      </c>
      <c r="G449" s="52">
        <v>52.8</v>
      </c>
      <c r="H449" s="52">
        <v>6653.0</v>
      </c>
      <c r="I449" s="52" t="s">
        <v>601</v>
      </c>
      <c r="J449" s="53">
        <v>510808.0</v>
      </c>
      <c r="K449" s="54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2">
        <v>17.0</v>
      </c>
      <c r="B450" s="52" t="s">
        <v>953</v>
      </c>
      <c r="C450" s="52" t="s">
        <v>954</v>
      </c>
      <c r="D450" s="52" t="s">
        <v>610</v>
      </c>
      <c r="E450" s="52">
        <v>7.0</v>
      </c>
      <c r="F450" s="52" t="s">
        <v>45</v>
      </c>
      <c r="G450" s="52">
        <v>780.0</v>
      </c>
      <c r="H450" s="52">
        <v>5460.0</v>
      </c>
      <c r="I450" s="52" t="s">
        <v>601</v>
      </c>
      <c r="J450" s="52">
        <v>31106.0</v>
      </c>
      <c r="K450" s="54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2">
        <v>17.0</v>
      </c>
      <c r="B451" s="52" t="s">
        <v>495</v>
      </c>
      <c r="C451" s="52" t="s">
        <v>496</v>
      </c>
      <c r="D451" s="52" t="s">
        <v>610</v>
      </c>
      <c r="E451" s="52">
        <v>13.0</v>
      </c>
      <c r="F451" s="52" t="s">
        <v>45</v>
      </c>
      <c r="G451" s="52">
        <v>235.6</v>
      </c>
      <c r="H451" s="52">
        <v>3063.0</v>
      </c>
      <c r="I451" s="52" t="s">
        <v>599</v>
      </c>
      <c r="J451" s="52">
        <v>30006.0</v>
      </c>
      <c r="K451" s="54" t="str">
        <f>VLOOKUP(I451,DatosTabla,2,FALSE)</f>
        <v>DAÑADO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2">
        <v>17.0</v>
      </c>
      <c r="B452" s="52">
        <v>330.0</v>
      </c>
      <c r="C452" s="52" t="s">
        <v>955</v>
      </c>
      <c r="D452" s="52" t="s">
        <v>600</v>
      </c>
      <c r="E452" s="52">
        <v>2.0</v>
      </c>
      <c r="F452" s="52" t="s">
        <v>45</v>
      </c>
      <c r="G452" s="52">
        <v>7.41</v>
      </c>
      <c r="H452" s="52">
        <v>15.0</v>
      </c>
      <c r="I452" s="52" t="s">
        <v>601</v>
      </c>
      <c r="J452" s="52">
        <v>1.0082002E7</v>
      </c>
      <c r="K452" s="54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2">
        <v>17.0</v>
      </c>
      <c r="B453" s="52" t="s">
        <v>956</v>
      </c>
      <c r="C453" s="52" t="s">
        <v>957</v>
      </c>
      <c r="D453" s="52" t="s">
        <v>600</v>
      </c>
      <c r="E453" s="52">
        <v>105.0</v>
      </c>
      <c r="F453" s="52" t="s">
        <v>45</v>
      </c>
      <c r="G453" s="52">
        <v>34.28</v>
      </c>
      <c r="H453" s="52">
        <v>3600.0</v>
      </c>
      <c r="I453" s="52" t="s">
        <v>601</v>
      </c>
      <c r="J453" s="52">
        <v>4001.0</v>
      </c>
      <c r="K453" s="54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2">
        <v>17.0</v>
      </c>
      <c r="B454" s="52">
        <v>2202.0</v>
      </c>
      <c r="C454" s="52" t="s">
        <v>958</v>
      </c>
      <c r="D454" s="52" t="s">
        <v>609</v>
      </c>
      <c r="E454" s="52">
        <v>2.0</v>
      </c>
      <c r="F454" s="52" t="s">
        <v>45</v>
      </c>
      <c r="G454" s="52">
        <v>5.82</v>
      </c>
      <c r="H454" s="52">
        <v>12.0</v>
      </c>
      <c r="I454" s="52" t="s">
        <v>601</v>
      </c>
      <c r="J454" s="53" t="s">
        <v>959</v>
      </c>
      <c r="K454" s="54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2">
        <v>17.0</v>
      </c>
      <c r="B455" s="52" t="s">
        <v>960</v>
      </c>
      <c r="C455" s="52" t="s">
        <v>961</v>
      </c>
      <c r="D455" s="52" t="s">
        <v>609</v>
      </c>
      <c r="E455" s="52">
        <v>60.0</v>
      </c>
      <c r="F455" s="52" t="s">
        <v>45</v>
      </c>
      <c r="G455" s="52">
        <v>166.59</v>
      </c>
      <c r="H455" s="52">
        <v>9995.0</v>
      </c>
      <c r="I455" s="52" t="s">
        <v>601</v>
      </c>
      <c r="J455" s="53">
        <v>10001.0</v>
      </c>
      <c r="K455" s="54" t="str">
        <f>VLOOKUP(I455,DatosTabla,2,FALSE)</f>
        <v>COFEPRIS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2">
        <v>17.0</v>
      </c>
      <c r="B456" s="52" t="s">
        <v>513</v>
      </c>
      <c r="C456" s="52" t="s">
        <v>514</v>
      </c>
      <c r="D456" s="52" t="s">
        <v>610</v>
      </c>
      <c r="E456" s="52">
        <v>210.0</v>
      </c>
      <c r="F456" s="52" t="s">
        <v>45</v>
      </c>
      <c r="G456" s="52">
        <v>84.11</v>
      </c>
      <c r="H456" s="52">
        <v>17663.0</v>
      </c>
      <c r="I456" s="52" t="s">
        <v>599</v>
      </c>
      <c r="J456" s="53">
        <v>37622.0</v>
      </c>
      <c r="K456" s="54" t="str">
        <f>VLOOKUP(I456,DatosTabla,2,FALSE)</f>
        <v>DAÑADO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2">
        <v>17.0</v>
      </c>
      <c r="B457" s="52" t="s">
        <v>513</v>
      </c>
      <c r="C457" s="52" t="s">
        <v>514</v>
      </c>
      <c r="D457" s="52" t="s">
        <v>605</v>
      </c>
      <c r="E457" s="52">
        <v>75.0</v>
      </c>
      <c r="F457" s="52" t="s">
        <v>45</v>
      </c>
      <c r="G457" s="52">
        <v>84.11</v>
      </c>
      <c r="H457" s="52">
        <v>6308.0</v>
      </c>
      <c r="I457" s="52" t="s">
        <v>599</v>
      </c>
      <c r="J457" s="53">
        <v>37257.0</v>
      </c>
      <c r="K457" s="54" t="str">
        <f>VLOOKUP(I457,DatosTabla,2,FALSE)</f>
        <v>DAÑADO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2">
        <v>17.0</v>
      </c>
      <c r="B458" s="52" t="s">
        <v>962</v>
      </c>
      <c r="C458" s="52" t="s">
        <v>963</v>
      </c>
      <c r="D458" s="52" t="s">
        <v>600</v>
      </c>
      <c r="E458" s="52">
        <v>24.0</v>
      </c>
      <c r="F458" s="52" t="s">
        <v>45</v>
      </c>
      <c r="G458" s="52">
        <v>33.3</v>
      </c>
      <c r="H458" s="52">
        <v>799.0</v>
      </c>
      <c r="I458" s="52" t="s">
        <v>601</v>
      </c>
      <c r="J458" s="52">
        <v>10001.0</v>
      </c>
      <c r="K458" s="54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2">
        <v>17.0</v>
      </c>
      <c r="B459" s="52" t="s">
        <v>515</v>
      </c>
      <c r="C459" s="52" t="s">
        <v>516</v>
      </c>
      <c r="D459" s="52" t="s">
        <v>600</v>
      </c>
      <c r="E459" s="52">
        <v>46.0</v>
      </c>
      <c r="F459" s="52" t="s">
        <v>45</v>
      </c>
      <c r="G459" s="52">
        <v>20.75</v>
      </c>
      <c r="H459" s="52">
        <v>954.0</v>
      </c>
      <c r="I459" s="52" t="s">
        <v>601</v>
      </c>
      <c r="J459" s="52">
        <v>50001.0</v>
      </c>
      <c r="K459" s="54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2">
        <v>17.0</v>
      </c>
      <c r="B460" s="52" t="s">
        <v>964</v>
      </c>
      <c r="C460" s="52" t="s">
        <v>965</v>
      </c>
      <c r="D460" s="52" t="s">
        <v>626</v>
      </c>
      <c r="E460" s="52">
        <v>6.0</v>
      </c>
      <c r="F460" s="52" t="s">
        <v>45</v>
      </c>
      <c r="G460" s="52">
        <v>450.58</v>
      </c>
      <c r="H460" s="52">
        <v>2703.0</v>
      </c>
      <c r="I460" s="52" t="s">
        <v>601</v>
      </c>
      <c r="J460" s="52" t="s">
        <v>966</v>
      </c>
      <c r="K460" s="54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2">
        <v>17.0</v>
      </c>
      <c r="B461" s="52" t="s">
        <v>967</v>
      </c>
      <c r="C461" s="52" t="s">
        <v>968</v>
      </c>
      <c r="D461" s="52" t="s">
        <v>626</v>
      </c>
      <c r="E461" s="52">
        <v>38.0</v>
      </c>
      <c r="F461" s="52" t="s">
        <v>45</v>
      </c>
      <c r="G461" s="52">
        <v>100.17</v>
      </c>
      <c r="H461" s="52">
        <v>3806.0</v>
      </c>
      <c r="I461" s="52" t="s">
        <v>601</v>
      </c>
      <c r="J461" s="52">
        <v>139109.0</v>
      </c>
      <c r="K461" s="54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2">
        <v>17.0</v>
      </c>
      <c r="B462" s="52">
        <v>60777.0</v>
      </c>
      <c r="C462" s="52" t="s">
        <v>969</v>
      </c>
      <c r="D462" s="52" t="s">
        <v>609</v>
      </c>
      <c r="E462" s="52">
        <v>9.0</v>
      </c>
      <c r="F462" s="52" t="s">
        <v>45</v>
      </c>
      <c r="G462" s="52">
        <v>34.35</v>
      </c>
      <c r="H462" s="52">
        <v>309.0</v>
      </c>
      <c r="I462" s="52" t="s">
        <v>601</v>
      </c>
      <c r="J462" s="52">
        <v>216001.0</v>
      </c>
      <c r="K462" s="54" t="str">
        <f>VLOOKUP(I462,DatosTabla,2,FALSE)</f>
        <v>COFEPRIS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2">
        <v>17.0</v>
      </c>
      <c r="B463" s="52" t="s">
        <v>970</v>
      </c>
      <c r="C463" s="52" t="s">
        <v>971</v>
      </c>
      <c r="D463" s="52" t="s">
        <v>626</v>
      </c>
      <c r="E463" s="52">
        <v>844.0</v>
      </c>
      <c r="F463" s="52" t="s">
        <v>62</v>
      </c>
      <c r="G463" s="52">
        <v>2.95</v>
      </c>
      <c r="H463" s="52">
        <v>2490.0</v>
      </c>
      <c r="I463" s="52" t="s">
        <v>601</v>
      </c>
      <c r="J463" s="52">
        <v>30003.0</v>
      </c>
      <c r="K463" s="54" t="str">
        <f>VLOOKUP(I463,DatosTabla,2,FALSE)</f>
        <v>COFEPRIS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2">
        <v>17.0</v>
      </c>
      <c r="B464" s="52" t="s">
        <v>972</v>
      </c>
      <c r="C464" s="52" t="s">
        <v>973</v>
      </c>
      <c r="D464" s="52" t="s">
        <v>647</v>
      </c>
      <c r="E464" s="52">
        <v>15.0</v>
      </c>
      <c r="F464" s="52" t="s">
        <v>45</v>
      </c>
      <c r="G464" s="52">
        <v>66.08</v>
      </c>
      <c r="H464" s="52">
        <v>991.0</v>
      </c>
      <c r="I464" s="52" t="s">
        <v>612</v>
      </c>
      <c r="J464" s="52">
        <v>20002.0</v>
      </c>
      <c r="K464" s="54" t="str">
        <f>VLOOKUP(I464,DatosTabla,2,FALSE)</f>
        <v>DESTRUCCION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2">
        <v>17.0</v>
      </c>
      <c r="B465" s="52" t="s">
        <v>972</v>
      </c>
      <c r="C465" s="52" t="s">
        <v>973</v>
      </c>
      <c r="D465" s="52" t="s">
        <v>626</v>
      </c>
      <c r="E465" s="52">
        <v>2.0</v>
      </c>
      <c r="F465" s="52" t="s">
        <v>45</v>
      </c>
      <c r="G465" s="52">
        <v>66.08</v>
      </c>
      <c r="H465" s="52">
        <v>132.0</v>
      </c>
      <c r="I465" s="52" t="s">
        <v>601</v>
      </c>
      <c r="J465" s="52">
        <v>20002.0</v>
      </c>
      <c r="K465" s="54" t="str">
        <f>VLOOKUP(I465,DatosTabla,2,FALSE)</f>
        <v>COFEPRIS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2">
        <v>17.0</v>
      </c>
      <c r="B466" s="52" t="s">
        <v>974</v>
      </c>
      <c r="C466" s="52" t="s">
        <v>975</v>
      </c>
      <c r="D466" s="52" t="s">
        <v>626</v>
      </c>
      <c r="E466" s="52">
        <v>74.0</v>
      </c>
      <c r="F466" s="52" t="s">
        <v>45</v>
      </c>
      <c r="G466" s="52">
        <v>83.12</v>
      </c>
      <c r="H466" s="52">
        <v>6151.0</v>
      </c>
      <c r="I466" s="52" t="s">
        <v>601</v>
      </c>
      <c r="J466" s="52">
        <v>20004.0</v>
      </c>
      <c r="K466" s="54" t="str">
        <f>VLOOKUP(I466,DatosTabla,2,FALSE)</f>
        <v>COFEPRIS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2">
        <v>17.0</v>
      </c>
      <c r="B467" s="52" t="s">
        <v>976</v>
      </c>
      <c r="C467" s="52" t="s">
        <v>977</v>
      </c>
      <c r="D467" s="52" t="s">
        <v>626</v>
      </c>
      <c r="E467" s="52">
        <v>1.0</v>
      </c>
      <c r="F467" s="52" t="s">
        <v>45</v>
      </c>
      <c r="G467" s="52">
        <v>636.37</v>
      </c>
      <c r="H467" s="52">
        <v>636.0</v>
      </c>
      <c r="I467" s="52" t="s">
        <v>601</v>
      </c>
      <c r="J467" s="52">
        <v>30001.0</v>
      </c>
      <c r="K467" s="54" t="str">
        <f>VLOOKUP(I467,DatosTabla,2,FALSE)</f>
        <v>COFEPRIS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2">
        <v>17.0</v>
      </c>
      <c r="B468" s="52" t="s">
        <v>978</v>
      </c>
      <c r="C468" s="52" t="s">
        <v>979</v>
      </c>
      <c r="D468" s="52" t="s">
        <v>626</v>
      </c>
      <c r="E468" s="52">
        <v>178.0</v>
      </c>
      <c r="F468" s="52" t="s">
        <v>62</v>
      </c>
      <c r="G468" s="52">
        <v>1.08</v>
      </c>
      <c r="H468" s="52">
        <v>192.0</v>
      </c>
      <c r="I468" s="52" t="s">
        <v>601</v>
      </c>
      <c r="J468" s="52">
        <v>2001.0</v>
      </c>
      <c r="K468" s="54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2">
        <v>17.0</v>
      </c>
      <c r="B469" s="52" t="s">
        <v>980</v>
      </c>
      <c r="C469" s="52" t="s">
        <v>981</v>
      </c>
      <c r="D469" s="52" t="s">
        <v>598</v>
      </c>
      <c r="E469" s="52">
        <v>1.0</v>
      </c>
      <c r="F469" s="52" t="s">
        <v>45</v>
      </c>
      <c r="G469" s="52">
        <v>168.73</v>
      </c>
      <c r="H469" s="52">
        <v>169.0</v>
      </c>
      <c r="I469" s="52" t="s">
        <v>612</v>
      </c>
      <c r="J469" s="52">
        <v>10006.0</v>
      </c>
      <c r="K469" s="54" t="str">
        <f>VLOOKUP(I469,DatosTabla,2,FALSE)</f>
        <v>DESTRUCCION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2">
        <v>17.0</v>
      </c>
      <c r="B470" s="52" t="s">
        <v>982</v>
      </c>
      <c r="C470" s="52" t="s">
        <v>983</v>
      </c>
      <c r="D470" s="52" t="s">
        <v>626</v>
      </c>
      <c r="E470" s="52">
        <v>8.0</v>
      </c>
      <c r="F470" s="52" t="s">
        <v>45</v>
      </c>
      <c r="G470" s="52">
        <v>690.99</v>
      </c>
      <c r="H470" s="52">
        <v>5528.0</v>
      </c>
      <c r="I470" s="52" t="s">
        <v>601</v>
      </c>
      <c r="J470" s="52">
        <v>2001.0</v>
      </c>
      <c r="K470" s="54" t="str">
        <f>VLOOKUP(I470,DatosTabla,2,FALSE)</f>
        <v>COFEPRIS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2">
        <v>17.0</v>
      </c>
      <c r="B471" s="52" t="s">
        <v>984</v>
      </c>
      <c r="C471" s="52" t="s">
        <v>985</v>
      </c>
      <c r="D471" s="52" t="s">
        <v>600</v>
      </c>
      <c r="E471" s="52">
        <v>1.0</v>
      </c>
      <c r="F471" s="52" t="s">
        <v>45</v>
      </c>
      <c r="G471" s="52">
        <v>1602.0</v>
      </c>
      <c r="H471" s="52">
        <v>1602.0</v>
      </c>
      <c r="I471" s="52" t="s">
        <v>601</v>
      </c>
      <c r="J471" s="52" t="s">
        <v>986</v>
      </c>
      <c r="K471" s="54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2">
        <v>17.0</v>
      </c>
      <c r="B472" s="52" t="s">
        <v>987</v>
      </c>
      <c r="C472" s="52" t="s">
        <v>988</v>
      </c>
      <c r="D472" s="52" t="s">
        <v>626</v>
      </c>
      <c r="E472" s="52">
        <v>33.0</v>
      </c>
      <c r="F472" s="52" t="s">
        <v>45</v>
      </c>
      <c r="G472" s="52">
        <v>357.2</v>
      </c>
      <c r="H472" s="52">
        <v>11788.0</v>
      </c>
      <c r="I472" s="52" t="s">
        <v>601</v>
      </c>
      <c r="J472" s="52" t="s">
        <v>989</v>
      </c>
      <c r="K472" s="54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2">
        <v>17.0</v>
      </c>
      <c r="B473" s="52" t="s">
        <v>525</v>
      </c>
      <c r="C473" s="52" t="s">
        <v>526</v>
      </c>
      <c r="D473" s="52" t="s">
        <v>610</v>
      </c>
      <c r="E473" s="52">
        <v>1.0</v>
      </c>
      <c r="F473" s="52" t="s">
        <v>45</v>
      </c>
      <c r="G473" s="52">
        <v>89.73</v>
      </c>
      <c r="H473" s="52">
        <v>90.0</v>
      </c>
      <c r="I473" s="52" t="s">
        <v>599</v>
      </c>
      <c r="J473" s="52">
        <v>1.0220564E7</v>
      </c>
      <c r="K473" s="54" t="str">
        <f>VLOOKUP(I473,DatosTabla,2,FALSE)</f>
        <v>DAÑADO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2">
        <v>17.0</v>
      </c>
      <c r="B474" s="52" t="s">
        <v>525</v>
      </c>
      <c r="C474" s="52" t="s">
        <v>526</v>
      </c>
      <c r="D474" s="52" t="s">
        <v>610</v>
      </c>
      <c r="E474" s="52">
        <v>360.0</v>
      </c>
      <c r="F474" s="52" t="s">
        <v>45</v>
      </c>
      <c r="G474" s="52">
        <v>89.73</v>
      </c>
      <c r="H474" s="52">
        <v>32303.0</v>
      </c>
      <c r="I474" s="52" t="s">
        <v>599</v>
      </c>
      <c r="J474" s="52">
        <v>10075.0</v>
      </c>
      <c r="K474" s="54" t="str">
        <f>VLOOKUP(I474,DatosTabla,2,FALSE)</f>
        <v>DAÑADO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2">
        <v>17.0</v>
      </c>
      <c r="B475" s="52" t="s">
        <v>525</v>
      </c>
      <c r="C475" s="52" t="s">
        <v>526</v>
      </c>
      <c r="D475" s="52" t="s">
        <v>636</v>
      </c>
      <c r="E475" s="52">
        <v>165.0</v>
      </c>
      <c r="F475" s="52" t="s">
        <v>45</v>
      </c>
      <c r="G475" s="52">
        <v>89.73</v>
      </c>
      <c r="H475" s="52">
        <v>14806.0</v>
      </c>
      <c r="I475" s="52" t="s">
        <v>637</v>
      </c>
      <c r="J475" s="52">
        <v>1.00223353E9</v>
      </c>
      <c r="K475" s="54" t="str">
        <f>VLOOKUP(I475,DatosTabla,2,FALSE)</f>
        <v>ROBO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2">
        <v>17.0</v>
      </c>
      <c r="B476" s="52" t="s">
        <v>527</v>
      </c>
      <c r="C476" s="52" t="s">
        <v>528</v>
      </c>
      <c r="D476" s="52" t="s">
        <v>634</v>
      </c>
      <c r="E476" s="52">
        <v>399.0</v>
      </c>
      <c r="F476" s="52" t="s">
        <v>45</v>
      </c>
      <c r="G476" s="52">
        <v>25.73</v>
      </c>
      <c r="H476" s="52">
        <v>10264.0</v>
      </c>
      <c r="I476" s="52" t="s">
        <v>606</v>
      </c>
      <c r="J476" s="52">
        <v>1.001233375E9</v>
      </c>
      <c r="K476" s="54" t="str">
        <f>VLOOKUP(I476,DatosTabla,2,FALSE)</f>
        <v>INSPECCION CALIDAD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2">
        <v>17.0</v>
      </c>
      <c r="B477" s="52" t="s">
        <v>990</v>
      </c>
      <c r="C477" s="52" t="s">
        <v>991</v>
      </c>
      <c r="D477" s="52" t="s">
        <v>600</v>
      </c>
      <c r="E477" s="52">
        <v>38.0</v>
      </c>
      <c r="F477" s="52" t="s">
        <v>45</v>
      </c>
      <c r="G477" s="52">
        <v>3.96</v>
      </c>
      <c r="H477" s="52">
        <v>150.0</v>
      </c>
      <c r="I477" s="52" t="s">
        <v>601</v>
      </c>
      <c r="J477" s="53">
        <v>3001.0</v>
      </c>
      <c r="K477" s="54" t="str">
        <f>VLOOKUP(I477,DatosTabla,2,FALSE)</f>
        <v>COFEPRIS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2">
        <v>17.0</v>
      </c>
      <c r="B478" s="52" t="s">
        <v>992</v>
      </c>
      <c r="C478" s="52" t="s">
        <v>993</v>
      </c>
      <c r="D478" s="52" t="s">
        <v>626</v>
      </c>
      <c r="E478" s="52">
        <v>53.0</v>
      </c>
      <c r="F478" s="52" t="s">
        <v>127</v>
      </c>
      <c r="G478" s="52">
        <v>600.0</v>
      </c>
      <c r="H478" s="52">
        <v>31800.0</v>
      </c>
      <c r="I478" s="52" t="s">
        <v>601</v>
      </c>
      <c r="J478" s="52" t="s">
        <v>994</v>
      </c>
      <c r="K478" s="54" t="str">
        <f>VLOOKUP(I478,DatosTabla,2,FALSE)</f>
        <v>COFEPRIS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2">
        <v>17.0</v>
      </c>
      <c r="B479" s="52" t="s">
        <v>537</v>
      </c>
      <c r="C479" s="52" t="s">
        <v>538</v>
      </c>
      <c r="D479" s="52" t="s">
        <v>618</v>
      </c>
      <c r="E479" s="52">
        <v>135.0</v>
      </c>
      <c r="F479" s="52" t="s">
        <v>45</v>
      </c>
      <c r="G479" s="52">
        <v>96.42</v>
      </c>
      <c r="H479" s="52">
        <v>13017.0</v>
      </c>
      <c r="I479" s="52" t="s">
        <v>597</v>
      </c>
      <c r="J479" s="53">
        <v>37987.0</v>
      </c>
      <c r="K479" s="54" t="str">
        <f>VLOOKUP(I479,DatosTabla,2,FALSE)</f>
        <v>CADUCO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2">
        <v>17.0</v>
      </c>
      <c r="B480" s="52" t="s">
        <v>537</v>
      </c>
      <c r="C480" s="52" t="s">
        <v>538</v>
      </c>
      <c r="D480" s="52" t="s">
        <v>598</v>
      </c>
      <c r="E480" s="52">
        <v>150.0</v>
      </c>
      <c r="F480" s="52" t="s">
        <v>45</v>
      </c>
      <c r="G480" s="52">
        <v>96.42</v>
      </c>
      <c r="H480" s="52">
        <v>14463.0</v>
      </c>
      <c r="I480" s="52" t="s">
        <v>599</v>
      </c>
      <c r="J480" s="53">
        <v>10003.0</v>
      </c>
      <c r="K480" s="54" t="str">
        <f>VLOOKUP(I480,DatosTabla,2,FALSE)</f>
        <v>DAÑADO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2">
        <v>17.0</v>
      </c>
      <c r="B481" s="52">
        <v>3967.0</v>
      </c>
      <c r="C481" s="52" t="s">
        <v>995</v>
      </c>
      <c r="D481" s="52" t="s">
        <v>600</v>
      </c>
      <c r="E481" s="52">
        <v>3.0</v>
      </c>
      <c r="F481" s="52" t="s">
        <v>45</v>
      </c>
      <c r="G481" s="52">
        <v>3.21</v>
      </c>
      <c r="H481" s="52">
        <v>10.0</v>
      </c>
      <c r="I481" s="52" t="s">
        <v>601</v>
      </c>
      <c r="J481" s="52" t="s">
        <v>996</v>
      </c>
      <c r="K481" s="54" t="str">
        <f>VLOOKUP(I481,DatosTabla,2,FALSE)</f>
        <v>COFEPRIS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2">
        <v>17.0</v>
      </c>
      <c r="B482" s="52">
        <v>588.0</v>
      </c>
      <c r="C482" s="52" t="s">
        <v>997</v>
      </c>
      <c r="D482" s="52" t="s">
        <v>609</v>
      </c>
      <c r="E482" s="52">
        <v>60.0</v>
      </c>
      <c r="F482" s="52" t="s">
        <v>45</v>
      </c>
      <c r="G482" s="52">
        <v>4.62</v>
      </c>
      <c r="H482" s="52">
        <v>277.0</v>
      </c>
      <c r="I482" s="52" t="s">
        <v>601</v>
      </c>
      <c r="J482" s="52" t="s">
        <v>998</v>
      </c>
      <c r="K482" s="54" t="str">
        <f>VLOOKUP(I482,DatosTabla,2,FALSE)</f>
        <v>COFEPRIS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2">
        <v>17.0</v>
      </c>
      <c r="B483" s="52" t="s">
        <v>999</v>
      </c>
      <c r="C483" s="52" t="s">
        <v>1000</v>
      </c>
      <c r="D483" s="52" t="s">
        <v>600</v>
      </c>
      <c r="E483" s="52">
        <v>8.0</v>
      </c>
      <c r="F483" s="52" t="s">
        <v>45</v>
      </c>
      <c r="G483" s="52">
        <v>0.7</v>
      </c>
      <c r="H483" s="52">
        <v>6.0</v>
      </c>
      <c r="I483" s="52" t="s">
        <v>601</v>
      </c>
      <c r="J483" s="52">
        <v>1.6061601E7</v>
      </c>
      <c r="K483" s="54" t="str">
        <f>VLOOKUP(I483,DatosTabla,2,FALSE)</f>
        <v>COFEPRIS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2">
        <v>17.0</v>
      </c>
      <c r="B484" s="52">
        <v>4040.0</v>
      </c>
      <c r="C484" s="52" t="s">
        <v>1001</v>
      </c>
      <c r="D484" s="52" t="s">
        <v>600</v>
      </c>
      <c r="E484" s="52">
        <v>6.0</v>
      </c>
      <c r="F484" s="52" t="s">
        <v>45</v>
      </c>
      <c r="G484" s="52">
        <v>0.82</v>
      </c>
      <c r="H484" s="52">
        <v>5.0</v>
      </c>
      <c r="I484" s="52" t="s">
        <v>601</v>
      </c>
      <c r="J484" s="52">
        <v>2.7041601E7</v>
      </c>
      <c r="K484" s="54" t="str">
        <f>VLOOKUP(I484,DatosTabla,2,FALSE)</f>
        <v>COFEPRIS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2">
        <v>17.0</v>
      </c>
      <c r="B485" s="52" t="s">
        <v>544</v>
      </c>
      <c r="C485" s="52" t="s">
        <v>545</v>
      </c>
      <c r="D485" s="52" t="s">
        <v>749</v>
      </c>
      <c r="E485" s="52">
        <v>44.0</v>
      </c>
      <c r="F485" s="52" t="s">
        <v>45</v>
      </c>
      <c r="G485" s="52">
        <v>225.11</v>
      </c>
      <c r="H485" s="52">
        <v>9905.0</v>
      </c>
      <c r="I485" s="52" t="s">
        <v>612</v>
      </c>
      <c r="J485" s="52">
        <v>10001.0</v>
      </c>
      <c r="K485" s="54" t="str">
        <f>VLOOKUP(I485,DatosTabla,2,FALSE)</f>
        <v>DESTRUCCION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2">
        <v>17.0</v>
      </c>
      <c r="B486" s="52" t="s">
        <v>544</v>
      </c>
      <c r="C486" s="52" t="s">
        <v>545</v>
      </c>
      <c r="D486" s="52" t="s">
        <v>749</v>
      </c>
      <c r="E486" s="52">
        <v>110.0</v>
      </c>
      <c r="F486" s="52" t="s">
        <v>45</v>
      </c>
      <c r="G486" s="52">
        <v>225.11</v>
      </c>
      <c r="H486" s="52">
        <v>24763.0</v>
      </c>
      <c r="I486" s="52" t="s">
        <v>612</v>
      </c>
      <c r="J486" s="52">
        <v>10001.0</v>
      </c>
      <c r="K486" s="54" t="str">
        <f>VLOOKUP(I486,DatosTabla,2,FALSE)</f>
        <v>DESTRUCCION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2">
        <v>17.0</v>
      </c>
      <c r="B487" s="52" t="s">
        <v>544</v>
      </c>
      <c r="C487" s="52" t="s">
        <v>545</v>
      </c>
      <c r="D487" s="52" t="s">
        <v>647</v>
      </c>
      <c r="E487" s="52">
        <v>254.0</v>
      </c>
      <c r="F487" s="52" t="s">
        <v>45</v>
      </c>
      <c r="G487" s="52">
        <v>225.11</v>
      </c>
      <c r="H487" s="52">
        <v>57179.0</v>
      </c>
      <c r="I487" s="52" t="s">
        <v>599</v>
      </c>
      <c r="J487" s="52">
        <v>10005.0</v>
      </c>
      <c r="K487" s="54" t="str">
        <f>VLOOKUP(I487,DatosTabla,2,FALSE)</f>
        <v>DAÑADO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2">
        <v>17.0</v>
      </c>
      <c r="B488" s="52" t="s">
        <v>544</v>
      </c>
      <c r="C488" s="52" t="s">
        <v>545</v>
      </c>
      <c r="D488" s="52" t="s">
        <v>647</v>
      </c>
      <c r="E488" s="52">
        <v>702.0</v>
      </c>
      <c r="F488" s="52" t="s">
        <v>45</v>
      </c>
      <c r="G488" s="52">
        <v>225.11</v>
      </c>
      <c r="H488" s="52">
        <v>158031.0</v>
      </c>
      <c r="I488" s="52" t="s">
        <v>612</v>
      </c>
      <c r="J488" s="52">
        <v>10001.0</v>
      </c>
      <c r="K488" s="54" t="str">
        <f>VLOOKUP(I488,DatosTabla,2,FALSE)</f>
        <v>DESTRUCCION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2">
        <v>17.0</v>
      </c>
      <c r="B489" s="52" t="s">
        <v>544</v>
      </c>
      <c r="C489" s="52" t="s">
        <v>545</v>
      </c>
      <c r="D489" s="52" t="s">
        <v>647</v>
      </c>
      <c r="E489" s="52">
        <v>101.0</v>
      </c>
      <c r="F489" s="52" t="s">
        <v>45</v>
      </c>
      <c r="G489" s="52">
        <v>225.11</v>
      </c>
      <c r="H489" s="52">
        <v>22737.0</v>
      </c>
      <c r="I489" s="52" t="s">
        <v>612</v>
      </c>
      <c r="J489" s="53">
        <v>36892.0</v>
      </c>
      <c r="K489" s="54" t="str">
        <f>VLOOKUP(I489,DatosTabla,2,FALSE)</f>
        <v>DESTRUCCION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2">
        <v>17.0</v>
      </c>
      <c r="B490" s="52" t="s">
        <v>544</v>
      </c>
      <c r="C490" s="52" t="s">
        <v>545</v>
      </c>
      <c r="D490" s="52" t="s">
        <v>647</v>
      </c>
      <c r="E490" s="52">
        <v>15.0</v>
      </c>
      <c r="F490" s="52" t="s">
        <v>45</v>
      </c>
      <c r="G490" s="52">
        <v>225.11</v>
      </c>
      <c r="H490" s="52">
        <v>3377.0</v>
      </c>
      <c r="I490" s="52" t="s">
        <v>599</v>
      </c>
      <c r="J490" s="52">
        <v>1.001233484E9</v>
      </c>
      <c r="K490" s="54" t="str">
        <f>VLOOKUP(I490,DatosTabla,2,FALSE)</f>
        <v>DAÑADO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2">
        <v>17.0</v>
      </c>
      <c r="B491" s="52" t="s">
        <v>544</v>
      </c>
      <c r="C491" s="52" t="s">
        <v>545</v>
      </c>
      <c r="D491" s="52" t="s">
        <v>647</v>
      </c>
      <c r="E491" s="52">
        <v>15.0</v>
      </c>
      <c r="F491" s="52" t="s">
        <v>45</v>
      </c>
      <c r="G491" s="52">
        <v>225.11</v>
      </c>
      <c r="H491" s="52">
        <v>3377.0</v>
      </c>
      <c r="I491" s="52" t="s">
        <v>612</v>
      </c>
      <c r="J491" s="53">
        <v>1.0221209E7</v>
      </c>
      <c r="K491" s="54" t="str">
        <f>VLOOKUP(I491,DatosTabla,2,FALSE)</f>
        <v>DESTRUCCION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2">
        <v>17.0</v>
      </c>
      <c r="B492" s="52" t="s">
        <v>544</v>
      </c>
      <c r="C492" s="52" t="s">
        <v>545</v>
      </c>
      <c r="D492" s="52" t="s">
        <v>647</v>
      </c>
      <c r="E492" s="52">
        <v>144.0</v>
      </c>
      <c r="F492" s="52" t="s">
        <v>45</v>
      </c>
      <c r="G492" s="52">
        <v>225.11</v>
      </c>
      <c r="H492" s="52">
        <v>32417.0</v>
      </c>
      <c r="I492" s="52" t="s">
        <v>612</v>
      </c>
      <c r="J492" s="52">
        <v>10002.0</v>
      </c>
      <c r="K492" s="54" t="str">
        <f>VLOOKUP(I492,DatosTabla,2,FALSE)</f>
        <v>DESTRUCCION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2">
        <v>17.0</v>
      </c>
      <c r="B493" s="52" t="s">
        <v>544</v>
      </c>
      <c r="C493" s="52" t="s">
        <v>545</v>
      </c>
      <c r="D493" s="52" t="s">
        <v>636</v>
      </c>
      <c r="E493" s="52">
        <v>30.0</v>
      </c>
      <c r="F493" s="52" t="s">
        <v>45</v>
      </c>
      <c r="G493" s="52">
        <v>225.11</v>
      </c>
      <c r="H493" s="52">
        <v>6753.0</v>
      </c>
      <c r="I493" s="52" t="s">
        <v>637</v>
      </c>
      <c r="J493" s="52">
        <v>1.0</v>
      </c>
      <c r="K493" s="54" t="str">
        <f>VLOOKUP(I493,DatosTabla,2,FALSE)</f>
        <v>ROBO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2">
        <v>17.0</v>
      </c>
      <c r="B494" s="52" t="s">
        <v>548</v>
      </c>
      <c r="C494" s="52" t="s">
        <v>549</v>
      </c>
      <c r="D494" s="52"/>
      <c r="E494" s="52">
        <v>140.0</v>
      </c>
      <c r="F494" s="52" t="s">
        <v>45</v>
      </c>
      <c r="G494" s="52">
        <v>149.85</v>
      </c>
      <c r="H494" s="52">
        <v>20979.0</v>
      </c>
      <c r="I494" s="52" t="s">
        <v>599</v>
      </c>
      <c r="J494" s="52">
        <v>3.306230221E9</v>
      </c>
      <c r="K494" s="54" t="str">
        <f>VLOOKUP(I494,DatosTabla,2,FALSE)</f>
        <v>DAÑADO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2">
        <v>17.0</v>
      </c>
      <c r="B495" s="52" t="s">
        <v>1002</v>
      </c>
      <c r="C495" s="52" t="s">
        <v>1003</v>
      </c>
      <c r="D495" s="52" t="s">
        <v>626</v>
      </c>
      <c r="E495" s="52">
        <v>1.0</v>
      </c>
      <c r="F495" s="52" t="s">
        <v>127</v>
      </c>
      <c r="G495" s="52">
        <v>787.5</v>
      </c>
      <c r="H495" s="52">
        <v>788.0</v>
      </c>
      <c r="I495" s="52" t="s">
        <v>601</v>
      </c>
      <c r="J495" s="52">
        <v>10315.0</v>
      </c>
      <c r="K495" s="54" t="str">
        <f>VLOOKUP(I495,DatosTabla,2,FALSE)</f>
        <v>COFEPRIS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2">
        <v>17.0</v>
      </c>
      <c r="B496" s="52" t="s">
        <v>1004</v>
      </c>
      <c r="C496" s="52" t="s">
        <v>1005</v>
      </c>
      <c r="D496" s="52" t="s">
        <v>600</v>
      </c>
      <c r="E496" s="52">
        <v>30.0</v>
      </c>
      <c r="F496" s="52" t="s">
        <v>45</v>
      </c>
      <c r="G496" s="52">
        <v>260.0</v>
      </c>
      <c r="H496" s="52">
        <v>7800.0</v>
      </c>
      <c r="I496" s="52" t="s">
        <v>601</v>
      </c>
      <c r="J496" s="52">
        <v>2155609.0</v>
      </c>
      <c r="K496" s="54" t="str">
        <f>VLOOKUP(I496,DatosTabla,2,FALSE)</f>
        <v>COFEPRIS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2">
        <v>17.0</v>
      </c>
      <c r="B497" s="52" t="s">
        <v>552</v>
      </c>
      <c r="C497" s="52" t="s">
        <v>553</v>
      </c>
      <c r="D497" s="52" t="s">
        <v>647</v>
      </c>
      <c r="E497" s="52">
        <v>238.0</v>
      </c>
      <c r="F497" s="52" t="s">
        <v>45</v>
      </c>
      <c r="G497" s="52">
        <v>27.86</v>
      </c>
      <c r="H497" s="52">
        <v>6630.0</v>
      </c>
      <c r="I497" s="52" t="s">
        <v>597</v>
      </c>
      <c r="J497" s="52">
        <v>10003.0</v>
      </c>
      <c r="K497" s="54" t="str">
        <f>VLOOKUP(I497,DatosTabla,2,FALSE)</f>
        <v>CADUCO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2">
        <v>17.0</v>
      </c>
      <c r="B498" s="52" t="s">
        <v>552</v>
      </c>
      <c r="C498" s="52" t="s">
        <v>553</v>
      </c>
      <c r="D498" s="52" t="s">
        <v>647</v>
      </c>
      <c r="E498" s="52">
        <v>238.0</v>
      </c>
      <c r="F498" s="52" t="s">
        <v>45</v>
      </c>
      <c r="G498" s="52">
        <v>27.86</v>
      </c>
      <c r="H498" s="52">
        <v>6630.0</v>
      </c>
      <c r="I498" s="52" t="s">
        <v>599</v>
      </c>
      <c r="J498" s="52">
        <v>10002.0</v>
      </c>
      <c r="K498" s="54" t="str">
        <f>VLOOKUP(I498,DatosTabla,2,FALSE)</f>
        <v>DAÑADO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2">
        <v>17.0</v>
      </c>
      <c r="B499" s="52" t="s">
        <v>552</v>
      </c>
      <c r="C499" s="52" t="s">
        <v>553</v>
      </c>
      <c r="D499" s="52" t="s">
        <v>647</v>
      </c>
      <c r="E499" s="52">
        <v>68.0</v>
      </c>
      <c r="F499" s="52" t="s">
        <v>45</v>
      </c>
      <c r="G499" s="52">
        <v>27.86</v>
      </c>
      <c r="H499" s="52">
        <v>1894.0</v>
      </c>
      <c r="I499" s="52" t="s">
        <v>599</v>
      </c>
      <c r="J499" s="52">
        <v>1.00323369E9</v>
      </c>
      <c r="K499" s="54" t="str">
        <f>VLOOKUP(I499,DatosTabla,2,FALSE)</f>
        <v>DAÑADO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2">
        <v>17.0</v>
      </c>
      <c r="B500" s="52" t="s">
        <v>1006</v>
      </c>
      <c r="C500" s="52" t="s">
        <v>1007</v>
      </c>
      <c r="D500" s="52" t="s">
        <v>626</v>
      </c>
      <c r="E500" s="52">
        <v>567.0</v>
      </c>
      <c r="F500" s="52" t="s">
        <v>45</v>
      </c>
      <c r="G500" s="52">
        <v>29.9</v>
      </c>
      <c r="H500" s="52">
        <v>16951.0</v>
      </c>
      <c r="I500" s="52" t="s">
        <v>601</v>
      </c>
      <c r="J500" s="52">
        <v>2001.0</v>
      </c>
      <c r="K500" s="54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2">
        <v>17.0</v>
      </c>
      <c r="B501" s="52" t="s">
        <v>554</v>
      </c>
      <c r="C501" s="52" t="s">
        <v>555</v>
      </c>
      <c r="D501" s="52" t="s">
        <v>600</v>
      </c>
      <c r="E501" s="52">
        <v>6.0</v>
      </c>
      <c r="F501" s="52" t="s">
        <v>45</v>
      </c>
      <c r="G501" s="52">
        <v>188.74</v>
      </c>
      <c r="H501" s="52">
        <v>1132.0</v>
      </c>
      <c r="I501" s="52" t="s">
        <v>601</v>
      </c>
      <c r="J501" s="52">
        <v>20002.0</v>
      </c>
      <c r="K501" s="54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2">
        <v>17.0</v>
      </c>
      <c r="B502" s="52" t="s">
        <v>554</v>
      </c>
      <c r="C502" s="52" t="s">
        <v>555</v>
      </c>
      <c r="D502" s="52" t="s">
        <v>610</v>
      </c>
      <c r="E502" s="52">
        <v>6.0</v>
      </c>
      <c r="F502" s="52" t="s">
        <v>45</v>
      </c>
      <c r="G502" s="52">
        <v>188.74</v>
      </c>
      <c r="H502" s="52">
        <v>1132.0</v>
      </c>
      <c r="I502" s="52" t="s">
        <v>599</v>
      </c>
      <c r="J502" s="52">
        <v>1.0222363E7</v>
      </c>
      <c r="K502" s="54" t="str">
        <f>VLOOKUP(I502,DatosTabla,2,FALSE)</f>
        <v>DAÑADO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2">
        <v>17.0</v>
      </c>
      <c r="B503" s="52" t="s">
        <v>556</v>
      </c>
      <c r="C503" s="52" t="s">
        <v>557</v>
      </c>
      <c r="D503" s="52" t="s">
        <v>598</v>
      </c>
      <c r="E503" s="52">
        <v>160.0</v>
      </c>
      <c r="F503" s="52" t="s">
        <v>45</v>
      </c>
      <c r="G503" s="52">
        <v>1108.71</v>
      </c>
      <c r="H503" s="52">
        <v>177394.0</v>
      </c>
      <c r="I503" s="52" t="s">
        <v>597</v>
      </c>
      <c r="J503" s="52">
        <v>10006.0</v>
      </c>
      <c r="K503" s="54" t="str">
        <f>VLOOKUP(I503,DatosTabla,2,FALSE)</f>
        <v>CADUCO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2">
        <v>17.0</v>
      </c>
      <c r="B504" s="52" t="s">
        <v>556</v>
      </c>
      <c r="C504" s="52" t="s">
        <v>557</v>
      </c>
      <c r="D504" s="52" t="s">
        <v>598</v>
      </c>
      <c r="E504" s="52">
        <v>198.0</v>
      </c>
      <c r="F504" s="52" t="s">
        <v>45</v>
      </c>
      <c r="G504" s="52">
        <v>1108.71</v>
      </c>
      <c r="H504" s="52">
        <v>219526.0</v>
      </c>
      <c r="I504" s="52" t="s">
        <v>597</v>
      </c>
      <c r="J504" s="52">
        <v>10004.0</v>
      </c>
      <c r="K504" s="54" t="str">
        <f>VLOOKUP(I504,DatosTabla,2,FALSE)</f>
        <v>CADUCO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2">
        <v>17.0</v>
      </c>
      <c r="B505" s="52" t="s">
        <v>1008</v>
      </c>
      <c r="C505" s="52" t="s">
        <v>1009</v>
      </c>
      <c r="D505" s="52" t="s">
        <v>609</v>
      </c>
      <c r="E505" s="52">
        <v>22.0</v>
      </c>
      <c r="F505" s="52" t="s">
        <v>45</v>
      </c>
      <c r="G505" s="52">
        <v>1565.12</v>
      </c>
      <c r="H505" s="52">
        <v>34433.0</v>
      </c>
      <c r="I505" s="52" t="s">
        <v>601</v>
      </c>
      <c r="J505" s="52">
        <v>1001.0</v>
      </c>
      <c r="K505" s="54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2">
        <v>17.0</v>
      </c>
      <c r="B506" s="52" t="s">
        <v>1010</v>
      </c>
      <c r="C506" s="52" t="s">
        <v>1011</v>
      </c>
      <c r="D506" s="52" t="s">
        <v>600</v>
      </c>
      <c r="E506" s="52">
        <v>14.0</v>
      </c>
      <c r="F506" s="52" t="s">
        <v>45</v>
      </c>
      <c r="G506" s="52">
        <v>4.45</v>
      </c>
      <c r="H506" s="52">
        <v>62.0</v>
      </c>
      <c r="I506" s="52" t="s">
        <v>601</v>
      </c>
      <c r="J506" s="52" t="s">
        <v>1012</v>
      </c>
      <c r="K506" s="54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2">
        <v>17.0</v>
      </c>
      <c r="B507" s="52" t="s">
        <v>1013</v>
      </c>
      <c r="C507" s="52" t="s">
        <v>1014</v>
      </c>
      <c r="D507" s="52" t="s">
        <v>600</v>
      </c>
      <c r="E507" s="52">
        <v>105.0</v>
      </c>
      <c r="F507" s="52" t="s">
        <v>45</v>
      </c>
      <c r="G507" s="52">
        <v>921.92</v>
      </c>
      <c r="H507" s="52">
        <v>96802.0</v>
      </c>
      <c r="I507" s="52" t="s">
        <v>601</v>
      </c>
      <c r="J507" s="52" t="s">
        <v>1015</v>
      </c>
      <c r="K507" s="54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2">
        <v>17.0</v>
      </c>
      <c r="B508" s="52" t="s">
        <v>1016</v>
      </c>
      <c r="C508" s="52" t="s">
        <v>1017</v>
      </c>
      <c r="D508" s="52" t="s">
        <v>609</v>
      </c>
      <c r="E508" s="52">
        <v>5.0</v>
      </c>
      <c r="F508" s="52" t="s">
        <v>45</v>
      </c>
      <c r="G508" s="52">
        <v>0.95</v>
      </c>
      <c r="H508" s="52">
        <v>5.0</v>
      </c>
      <c r="I508" s="52" t="s">
        <v>601</v>
      </c>
      <c r="J508" s="52">
        <v>2.9041501E7</v>
      </c>
      <c r="K508" s="54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2">
        <v>17.0</v>
      </c>
      <c r="B509" s="52" t="s">
        <v>1018</v>
      </c>
      <c r="C509" s="52" t="s">
        <v>1019</v>
      </c>
      <c r="D509" s="52" t="s">
        <v>609</v>
      </c>
      <c r="E509" s="52">
        <v>6.0</v>
      </c>
      <c r="F509" s="52" t="s">
        <v>45</v>
      </c>
      <c r="G509" s="52">
        <v>1.39</v>
      </c>
      <c r="H509" s="52">
        <v>8.0</v>
      </c>
      <c r="I509" s="52" t="s">
        <v>601</v>
      </c>
      <c r="J509" s="52">
        <v>2.6081501E7</v>
      </c>
      <c r="K509" s="54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2">
        <v>17.0</v>
      </c>
      <c r="B510" s="52">
        <v>3966.0</v>
      </c>
      <c r="C510" s="52" t="s">
        <v>1020</v>
      </c>
      <c r="D510" s="52" t="s">
        <v>600</v>
      </c>
      <c r="E510" s="52">
        <v>12.0</v>
      </c>
      <c r="F510" s="52" t="s">
        <v>22</v>
      </c>
      <c r="G510" s="52">
        <v>6.82</v>
      </c>
      <c r="H510" s="52">
        <v>82.0</v>
      </c>
      <c r="I510" s="52" t="s">
        <v>601</v>
      </c>
      <c r="J510" s="52" t="s">
        <v>1021</v>
      </c>
      <c r="K510" s="54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2">
        <v>17.0</v>
      </c>
      <c r="B511" s="52" t="s">
        <v>1022</v>
      </c>
      <c r="C511" s="52" t="s">
        <v>1023</v>
      </c>
      <c r="D511" s="52" t="s">
        <v>626</v>
      </c>
      <c r="E511" s="52">
        <v>27.0</v>
      </c>
      <c r="F511" s="52" t="s">
        <v>127</v>
      </c>
      <c r="G511" s="52">
        <v>334.19</v>
      </c>
      <c r="H511" s="52">
        <v>9023.0</v>
      </c>
      <c r="I511" s="52" t="s">
        <v>601</v>
      </c>
      <c r="J511" s="53" t="s">
        <v>1024</v>
      </c>
      <c r="K511" s="54" t="str">
        <f>VLOOKUP(I511,DatosTabla,2,FALSE)</f>
        <v>COFEPRIS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2">
        <v>17.0</v>
      </c>
      <c r="B512" s="52" t="s">
        <v>578</v>
      </c>
      <c r="C512" s="52" t="s">
        <v>579</v>
      </c>
      <c r="D512" s="52" t="s">
        <v>600</v>
      </c>
      <c r="E512" s="52">
        <v>21.0</v>
      </c>
      <c r="F512" s="52" t="s">
        <v>45</v>
      </c>
      <c r="G512" s="52">
        <v>223.46</v>
      </c>
      <c r="H512" s="52">
        <v>4693.0</v>
      </c>
      <c r="I512" s="52" t="s">
        <v>601</v>
      </c>
      <c r="J512" s="52">
        <v>10001.0</v>
      </c>
      <c r="K512" s="54" t="str">
        <f>VLOOKUP(I512,DatosTabla,2,FALSE)</f>
        <v>COFEPRIS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2">
        <v>17.0</v>
      </c>
      <c r="B513" s="52" t="s">
        <v>578</v>
      </c>
      <c r="C513" s="52" t="s">
        <v>579</v>
      </c>
      <c r="D513" s="52" t="s">
        <v>618</v>
      </c>
      <c r="E513" s="52">
        <v>150.0</v>
      </c>
      <c r="F513" s="52" t="s">
        <v>45</v>
      </c>
      <c r="G513" s="52">
        <v>223.46</v>
      </c>
      <c r="H513" s="52">
        <v>33518.0</v>
      </c>
      <c r="I513" s="52" t="s">
        <v>599</v>
      </c>
      <c r="J513" s="53">
        <v>36951.0</v>
      </c>
      <c r="K513" s="54" t="str">
        <f>VLOOKUP(I513,DatosTabla,2,FALSE)</f>
        <v>DAÑADO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2">
        <v>17.0</v>
      </c>
      <c r="B514" s="52" t="s">
        <v>578</v>
      </c>
      <c r="C514" s="52" t="s">
        <v>579</v>
      </c>
      <c r="D514" s="52" t="s">
        <v>610</v>
      </c>
      <c r="E514" s="52">
        <v>15.0</v>
      </c>
      <c r="F514" s="52" t="s">
        <v>45</v>
      </c>
      <c r="G514" s="52">
        <v>223.46</v>
      </c>
      <c r="H514" s="52">
        <v>3352.0</v>
      </c>
      <c r="I514" s="52" t="s">
        <v>599</v>
      </c>
      <c r="J514" s="52">
        <v>1.003233766E9</v>
      </c>
      <c r="K514" s="54" t="str">
        <f>VLOOKUP(I514,DatosTabla,2,FALSE)</f>
        <v>DAÑADO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2">
        <v>17.0</v>
      </c>
      <c r="B515" s="52" t="s">
        <v>578</v>
      </c>
      <c r="C515" s="52" t="s">
        <v>579</v>
      </c>
      <c r="D515" s="52" t="s">
        <v>610</v>
      </c>
      <c r="E515" s="52">
        <v>15.0</v>
      </c>
      <c r="F515" s="52" t="s">
        <v>45</v>
      </c>
      <c r="G515" s="52">
        <v>223.46</v>
      </c>
      <c r="H515" s="52">
        <v>3352.0</v>
      </c>
      <c r="I515" s="52" t="s">
        <v>599</v>
      </c>
      <c r="J515" s="52">
        <v>1.0222441E7</v>
      </c>
      <c r="K515" s="54" t="str">
        <f>VLOOKUP(I515,DatosTabla,2,FALSE)</f>
        <v>DAÑADO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2">
        <v>17.0</v>
      </c>
      <c r="B516" s="52" t="s">
        <v>1025</v>
      </c>
      <c r="C516" s="52" t="s">
        <v>1026</v>
      </c>
      <c r="D516" s="52" t="s">
        <v>600</v>
      </c>
      <c r="E516" s="52">
        <v>602.0</v>
      </c>
      <c r="F516" s="52" t="s">
        <v>45</v>
      </c>
      <c r="G516" s="52">
        <v>55.98</v>
      </c>
      <c r="H516" s="52">
        <v>33698.0</v>
      </c>
      <c r="I516" s="52" t="s">
        <v>601</v>
      </c>
      <c r="J516" s="52">
        <v>1002.0</v>
      </c>
      <c r="K516" s="54" t="str">
        <f>VLOOKUP(I516,DatosTabla,2,FALSE)</f>
        <v>COFEPRIS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2">
        <v>17.0</v>
      </c>
      <c r="B517" s="52" t="s">
        <v>1027</v>
      </c>
      <c r="C517" s="52" t="s">
        <v>1028</v>
      </c>
      <c r="D517" s="52" t="s">
        <v>609</v>
      </c>
      <c r="E517" s="52">
        <v>627.0</v>
      </c>
      <c r="F517" s="52" t="s">
        <v>45</v>
      </c>
      <c r="G517" s="52">
        <v>16.52</v>
      </c>
      <c r="H517" s="52">
        <v>10358.0</v>
      </c>
      <c r="I517" s="52" t="s">
        <v>601</v>
      </c>
      <c r="J517" s="52">
        <v>1001.0</v>
      </c>
      <c r="K517" s="54" t="str">
        <f>VLOOKUP(I517,DatosTabla,2,FALSE)</f>
        <v>COFEPRIS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2">
        <v>17.0</v>
      </c>
      <c r="B518" s="52" t="s">
        <v>1029</v>
      </c>
      <c r="C518" s="52" t="s">
        <v>1030</v>
      </c>
      <c r="D518" s="52" t="s">
        <v>609</v>
      </c>
      <c r="E518" s="52">
        <v>443.0</v>
      </c>
      <c r="F518" s="52" t="s">
        <v>45</v>
      </c>
      <c r="G518" s="52">
        <v>64.33</v>
      </c>
      <c r="H518" s="52">
        <v>28498.0</v>
      </c>
      <c r="I518" s="52" t="s">
        <v>601</v>
      </c>
      <c r="J518" s="52">
        <v>5001.0</v>
      </c>
      <c r="K518" s="54" t="str">
        <f>VLOOKUP(I518,DatosTabla,2,FALSE)</f>
        <v>COFEPRIS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2">
        <v>17.0</v>
      </c>
      <c r="B519" s="52" t="s">
        <v>1031</v>
      </c>
      <c r="C519" s="52" t="s">
        <v>1032</v>
      </c>
      <c r="D519" s="52" t="s">
        <v>600</v>
      </c>
      <c r="E519" s="52">
        <v>144.0</v>
      </c>
      <c r="F519" s="52" t="s">
        <v>45</v>
      </c>
      <c r="G519" s="52">
        <v>20.74</v>
      </c>
      <c r="H519" s="52">
        <v>2986.0</v>
      </c>
      <c r="I519" s="52" t="s">
        <v>601</v>
      </c>
      <c r="J519" s="52">
        <v>2002.0</v>
      </c>
      <c r="K519" s="54" t="str">
        <f>VLOOKUP(I519,DatosTabla,2,FALSE)</f>
        <v>COFEPRIS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2">
        <v>17.0</v>
      </c>
      <c r="B520" s="52" t="s">
        <v>1033</v>
      </c>
      <c r="C520" s="52" t="s">
        <v>1034</v>
      </c>
      <c r="D520" s="52" t="s">
        <v>609</v>
      </c>
      <c r="E520" s="52">
        <v>18.0</v>
      </c>
      <c r="F520" s="52" t="s">
        <v>45</v>
      </c>
      <c r="G520" s="52">
        <v>1.72</v>
      </c>
      <c r="H520" s="52">
        <v>31.0</v>
      </c>
      <c r="I520" s="52" t="s">
        <v>601</v>
      </c>
      <c r="J520" s="52" t="s">
        <v>1035</v>
      </c>
      <c r="K520" s="54" t="str">
        <f>VLOOKUP(I520,DatosTabla,2,FALSE)</f>
        <v>COFEPRIS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2">
        <v>17.0</v>
      </c>
      <c r="B521" s="52">
        <v>3184.0</v>
      </c>
      <c r="C521" s="52" t="s">
        <v>1036</v>
      </c>
      <c r="D521" s="52" t="s">
        <v>609</v>
      </c>
      <c r="E521" s="52">
        <v>12.0</v>
      </c>
      <c r="F521" s="52" t="s">
        <v>45</v>
      </c>
      <c r="G521" s="52">
        <v>6.86</v>
      </c>
      <c r="H521" s="52">
        <v>82.0</v>
      </c>
      <c r="I521" s="52" t="s">
        <v>601</v>
      </c>
      <c r="J521" s="52" t="s">
        <v>1037</v>
      </c>
      <c r="K521" s="54" t="str">
        <f>VLOOKUP(I521,DatosTabla,2,FALSE)</f>
        <v>COFEPRIS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2">
        <v>17.0</v>
      </c>
      <c r="B522" s="52" t="s">
        <v>1038</v>
      </c>
      <c r="C522" s="52" t="s">
        <v>1039</v>
      </c>
      <c r="D522" s="52" t="s">
        <v>685</v>
      </c>
      <c r="E522" s="52">
        <v>7.0</v>
      </c>
      <c r="F522" s="52" t="s">
        <v>45</v>
      </c>
      <c r="G522" s="52">
        <v>309.08</v>
      </c>
      <c r="H522" s="52">
        <v>2164.0</v>
      </c>
      <c r="I522" s="52" t="s">
        <v>597</v>
      </c>
      <c r="J522" s="52">
        <v>30006.0</v>
      </c>
      <c r="K522" s="54" t="str">
        <f>VLOOKUP(I522,DatosTabla,2,FALSE)</f>
        <v>CADUCO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2">
        <v>17.0</v>
      </c>
      <c r="B523" s="52" t="s">
        <v>583</v>
      </c>
      <c r="C523" s="52" t="s">
        <v>584</v>
      </c>
      <c r="D523" s="52" t="s">
        <v>610</v>
      </c>
      <c r="E523" s="52">
        <v>11.0</v>
      </c>
      <c r="F523" s="52" t="s">
        <v>45</v>
      </c>
      <c r="G523" s="52">
        <v>142.09</v>
      </c>
      <c r="H523" s="52">
        <v>1563.0</v>
      </c>
      <c r="I523" s="52" t="s">
        <v>599</v>
      </c>
      <c r="J523" s="52">
        <v>1.3221413E7</v>
      </c>
      <c r="K523" s="54" t="str">
        <f>VLOOKUP(I523,DatosTabla,2,FALSE)</f>
        <v>DAÑADO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52">
        <v>17.0</v>
      </c>
      <c r="B524" s="52" t="s">
        <v>583</v>
      </c>
      <c r="C524" s="52" t="s">
        <v>584</v>
      </c>
      <c r="D524" s="52" t="s">
        <v>634</v>
      </c>
      <c r="E524" s="52">
        <v>15.0</v>
      </c>
      <c r="F524" s="52" t="s">
        <v>45</v>
      </c>
      <c r="G524" s="52">
        <v>142.09</v>
      </c>
      <c r="H524" s="52">
        <v>2131.0</v>
      </c>
      <c r="I524" s="52" t="s">
        <v>599</v>
      </c>
      <c r="J524" s="52">
        <v>30017.0</v>
      </c>
      <c r="K524" s="54" t="str">
        <f>VLOOKUP(I524,DatosTabla,2,FALSE)</f>
        <v>DAÑADO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52">
        <v>17.0</v>
      </c>
      <c r="B525" s="52" t="s">
        <v>583</v>
      </c>
      <c r="C525" s="52" t="s">
        <v>584</v>
      </c>
      <c r="D525" s="52" t="s">
        <v>634</v>
      </c>
      <c r="E525" s="52">
        <v>67.0</v>
      </c>
      <c r="F525" s="52" t="s">
        <v>45</v>
      </c>
      <c r="G525" s="52">
        <v>142.09</v>
      </c>
      <c r="H525" s="52">
        <v>9520.0</v>
      </c>
      <c r="I525" s="52" t="s">
        <v>599</v>
      </c>
      <c r="J525" s="52">
        <v>30022.0</v>
      </c>
      <c r="K525" s="54" t="str">
        <f>VLOOKUP(I525,DatosTabla,2,FALSE)</f>
        <v>DAÑADO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52">
        <v>17.0</v>
      </c>
      <c r="B526" s="52" t="s">
        <v>583</v>
      </c>
      <c r="C526" s="52" t="s">
        <v>584</v>
      </c>
      <c r="D526" s="52" t="s">
        <v>634</v>
      </c>
      <c r="E526" s="52">
        <v>120.0</v>
      </c>
      <c r="F526" s="52" t="s">
        <v>45</v>
      </c>
      <c r="G526" s="52">
        <v>142.09</v>
      </c>
      <c r="H526" s="52">
        <v>17051.0</v>
      </c>
      <c r="I526" s="52" t="s">
        <v>599</v>
      </c>
      <c r="J526" s="52">
        <v>30015.0</v>
      </c>
      <c r="K526" s="54" t="str">
        <f>VLOOKUP(I526,DatosTabla,2,FALSE)</f>
        <v>DAÑADO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52">
        <v>17.0</v>
      </c>
      <c r="B527" s="52" t="s">
        <v>583</v>
      </c>
      <c r="C527" s="52" t="s">
        <v>584</v>
      </c>
      <c r="D527" s="52" t="s">
        <v>598</v>
      </c>
      <c r="E527" s="52">
        <v>148.0</v>
      </c>
      <c r="F527" s="52" t="s">
        <v>45</v>
      </c>
      <c r="G527" s="52">
        <v>142.09</v>
      </c>
      <c r="H527" s="52">
        <v>21029.0</v>
      </c>
      <c r="I527" s="52" t="s">
        <v>599</v>
      </c>
      <c r="J527" s="52">
        <v>30022.0</v>
      </c>
      <c r="K527" s="54" t="str">
        <f>VLOOKUP(I527,DatosTabla,2,FALSE)</f>
        <v>DAÑADO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52">
        <v>17.0</v>
      </c>
      <c r="B528" s="52" t="s">
        <v>583</v>
      </c>
      <c r="C528" s="52" t="s">
        <v>584</v>
      </c>
      <c r="D528" s="52" t="s">
        <v>643</v>
      </c>
      <c r="E528" s="52">
        <v>60.0</v>
      </c>
      <c r="F528" s="52" t="s">
        <v>45</v>
      </c>
      <c r="G528" s="52">
        <v>142.09</v>
      </c>
      <c r="H528" s="52">
        <v>8525.0</v>
      </c>
      <c r="I528" s="52" t="s">
        <v>599</v>
      </c>
      <c r="J528" s="52">
        <v>30022.0</v>
      </c>
      <c r="K528" s="54" t="str">
        <f>VLOOKUP(I528,DatosTabla,2,FALSE)</f>
        <v>DAÑADO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52">
        <v>17.0</v>
      </c>
      <c r="B529" s="52" t="s">
        <v>1040</v>
      </c>
      <c r="C529" s="52" t="s">
        <v>1041</v>
      </c>
      <c r="D529" s="52" t="s">
        <v>1042</v>
      </c>
      <c r="E529" s="52">
        <v>220.0</v>
      </c>
      <c r="F529" s="52" t="s">
        <v>45</v>
      </c>
      <c r="G529" s="52">
        <v>64.4</v>
      </c>
      <c r="H529" s="52">
        <v>14169.0</v>
      </c>
      <c r="I529" s="52" t="s">
        <v>597</v>
      </c>
      <c r="J529" s="52">
        <v>30001.0</v>
      </c>
      <c r="K529" s="54" t="str">
        <f>VLOOKUP(I529,DatosTabla,2,FALSE)</f>
        <v>CADUCO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52">
        <v>17.0</v>
      </c>
      <c r="B530" s="52" t="s">
        <v>1040</v>
      </c>
      <c r="C530" s="52" t="s">
        <v>1041</v>
      </c>
      <c r="D530" s="52" t="s">
        <v>1043</v>
      </c>
      <c r="E530" s="52">
        <v>1400.0</v>
      </c>
      <c r="F530" s="52" t="s">
        <v>45</v>
      </c>
      <c r="G530" s="52">
        <v>64.4</v>
      </c>
      <c r="H530" s="52">
        <v>90165.0</v>
      </c>
      <c r="I530" s="52" t="s">
        <v>597</v>
      </c>
      <c r="J530" s="52">
        <v>30001.0</v>
      </c>
      <c r="K530" s="54" t="str">
        <f>VLOOKUP(I530,DatosTabla,2,FALSE)</f>
        <v>CADUCO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52">
        <v>17.0</v>
      </c>
      <c r="B531" s="52" t="s">
        <v>1044</v>
      </c>
      <c r="C531" s="52" t="s">
        <v>1045</v>
      </c>
      <c r="D531" s="52" t="s">
        <v>600</v>
      </c>
      <c r="E531" s="52">
        <v>1.0</v>
      </c>
      <c r="F531" s="52" t="s">
        <v>45</v>
      </c>
      <c r="G531" s="52">
        <v>644.55</v>
      </c>
      <c r="H531" s="52">
        <v>645.0</v>
      </c>
      <c r="I531" s="52" t="s">
        <v>601</v>
      </c>
      <c r="J531" s="52">
        <v>3001.0</v>
      </c>
      <c r="K531" s="54" t="str">
        <f>VLOOKUP(I531,DatosTabla,2,FALSE)</f>
        <v>COFEPRIS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31">
    <sortState ref="A2:K531">
      <sortCondition ref="C2:C53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4" t="s">
        <v>1046</v>
      </c>
      <c r="B1" s="44" t="s">
        <v>1047</v>
      </c>
    </row>
    <row r="2">
      <c r="A2" s="56" t="s">
        <v>599</v>
      </c>
      <c r="B2" s="56" t="s">
        <v>1048</v>
      </c>
    </row>
    <row r="3">
      <c r="A3" s="56" t="s">
        <v>597</v>
      </c>
      <c r="B3" s="57" t="s">
        <v>1049</v>
      </c>
    </row>
    <row r="4">
      <c r="A4" s="56" t="s">
        <v>637</v>
      </c>
      <c r="B4" s="56" t="s">
        <v>636</v>
      </c>
    </row>
    <row r="5">
      <c r="A5" s="56" t="s">
        <v>1050</v>
      </c>
      <c r="B5" s="56" t="s">
        <v>1051</v>
      </c>
    </row>
    <row r="6">
      <c r="A6" s="56" t="s">
        <v>601</v>
      </c>
      <c r="B6" s="56" t="s">
        <v>1052</v>
      </c>
    </row>
    <row r="7">
      <c r="A7" s="58" t="s">
        <v>672</v>
      </c>
      <c r="B7" s="58" t="s">
        <v>1053</v>
      </c>
    </row>
    <row r="8">
      <c r="A8" s="58" t="s">
        <v>606</v>
      </c>
      <c r="B8" s="58" t="s">
        <v>1054</v>
      </c>
    </row>
    <row r="9">
      <c r="A9" s="58" t="s">
        <v>648</v>
      </c>
      <c r="B9" s="58" t="s">
        <v>1055</v>
      </c>
    </row>
    <row r="10">
      <c r="A10" s="58" t="s">
        <v>612</v>
      </c>
      <c r="B10" s="58" t="s">
        <v>1056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1057</v>
      </c>
      <c r="B1" s="60"/>
      <c r="C1" s="59" t="s">
        <v>1058</v>
      </c>
      <c r="D1" s="61">
        <v>45078.0</v>
      </c>
      <c r="E1" s="62" t="s">
        <v>1059</v>
      </c>
      <c r="F1" s="63">
        <v>45152.0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1060</v>
      </c>
      <c r="J2" s="64"/>
      <c r="K2" s="64"/>
      <c r="L2" s="60"/>
      <c r="M2" s="64"/>
      <c r="N2" s="64"/>
      <c r="O2" s="60"/>
      <c r="P2" s="64"/>
      <c r="Q2" s="64"/>
      <c r="R2" s="63">
        <v>45152.0</v>
      </c>
      <c r="S2" s="66">
        <v>0.338125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1061</v>
      </c>
      <c r="J3" s="68"/>
      <c r="K3" s="64"/>
      <c r="L3" s="60"/>
      <c r="M3" s="68"/>
      <c r="N3" s="64"/>
      <c r="O3" s="60"/>
      <c r="P3" s="68"/>
      <c r="Q3" s="64"/>
      <c r="R3" s="59" t="s">
        <v>1062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1063</v>
      </c>
      <c r="B4" s="59" t="s">
        <v>1064</v>
      </c>
      <c r="C4" s="60"/>
      <c r="D4" s="62" t="s">
        <v>1065</v>
      </c>
      <c r="E4" s="62" t="s">
        <v>1066</v>
      </c>
      <c r="F4" s="59" t="s">
        <v>1067</v>
      </c>
      <c r="G4" s="62" t="s">
        <v>1068</v>
      </c>
      <c r="H4" s="62" t="s">
        <v>1066</v>
      </c>
      <c r="I4" s="59" t="s">
        <v>1067</v>
      </c>
      <c r="J4" s="62" t="s">
        <v>1069</v>
      </c>
      <c r="K4" s="62" t="s">
        <v>1066</v>
      </c>
      <c r="L4" s="59" t="s">
        <v>1067</v>
      </c>
      <c r="M4" s="62" t="s">
        <v>1070</v>
      </c>
      <c r="N4" s="62" t="s">
        <v>1066</v>
      </c>
      <c r="O4" s="59" t="s">
        <v>1067</v>
      </c>
      <c r="P4" s="62" t="s">
        <v>1071</v>
      </c>
      <c r="Q4" s="62" t="s">
        <v>1066</v>
      </c>
      <c r="R4" s="59" t="s">
        <v>1067</v>
      </c>
      <c r="S4" s="62" t="s">
        <v>1072</v>
      </c>
      <c r="T4" s="62" t="s">
        <v>1066</v>
      </c>
      <c r="U4" s="59" t="s">
        <v>1067</v>
      </c>
      <c r="V4" s="62" t="s">
        <v>1073</v>
      </c>
      <c r="W4" s="62" t="s">
        <v>1066</v>
      </c>
      <c r="X4" s="59" t="s">
        <v>1067</v>
      </c>
      <c r="Y4" s="62" t="s">
        <v>1074</v>
      </c>
      <c r="Z4" s="62" t="s">
        <v>1066</v>
      </c>
      <c r="AA4" s="59" t="s">
        <v>1067</v>
      </c>
      <c r="AB4" s="62" t="s">
        <v>1075</v>
      </c>
      <c r="AC4" s="62" t="s">
        <v>1066</v>
      </c>
      <c r="AD4" s="59" t="s">
        <v>1067</v>
      </c>
      <c r="AE4" s="62" t="s">
        <v>1076</v>
      </c>
      <c r="AF4" s="62" t="s">
        <v>1066</v>
      </c>
      <c r="AG4" s="59" t="s">
        <v>1067</v>
      </c>
      <c r="AH4" s="60"/>
      <c r="AI4" s="60"/>
    </row>
    <row r="5" ht="15.75" customHeight="1">
      <c r="A5" s="59" t="s">
        <v>1077</v>
      </c>
      <c r="B5" s="59" t="s">
        <v>1078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1079</v>
      </c>
      <c r="B6" s="59" t="s">
        <v>1080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1081</v>
      </c>
      <c r="B7" s="59" t="s">
        <v>1082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1083</v>
      </c>
      <c r="B8" s="59" t="s">
        <v>1084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1085</v>
      </c>
      <c r="B9" s="59" t="s">
        <v>1086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1087</v>
      </c>
      <c r="B10" s="59" t="s">
        <v>1088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1089</v>
      </c>
      <c r="B11" s="59" t="s">
        <v>1090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1091</v>
      </c>
      <c r="B12" s="59" t="s">
        <v>1092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1093</v>
      </c>
      <c r="B13" s="59" t="s">
        <v>1094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370</v>
      </c>
      <c r="B14" s="59" t="s">
        <v>371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1095</v>
      </c>
      <c r="B15" s="59" t="s">
        <v>1096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1097</v>
      </c>
      <c r="B16" s="59" t="s">
        <v>1098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1099</v>
      </c>
      <c r="B17" s="59" t="s">
        <v>1100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1101</v>
      </c>
      <c r="B18" s="59" t="s">
        <v>1102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1103</v>
      </c>
      <c r="B19" s="59" t="s">
        <v>1104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852</v>
      </c>
      <c r="B20" s="59" t="s">
        <v>853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1105</v>
      </c>
      <c r="B21" s="59" t="s">
        <v>1106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1107</v>
      </c>
      <c r="B22" s="59" t="s">
        <v>1108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1109</v>
      </c>
      <c r="B23" s="59" t="s">
        <v>1110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1111</v>
      </c>
      <c r="B24" s="59" t="s">
        <v>1112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1113</v>
      </c>
      <c r="B25" s="59" t="s">
        <v>1114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280</v>
      </c>
      <c r="B26" s="59" t="s">
        <v>281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81.0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1115</v>
      </c>
      <c r="B27" s="59" t="s">
        <v>1116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1117</v>
      </c>
      <c r="B28" s="59" t="s">
        <v>1118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342</v>
      </c>
      <c r="B29" s="59" t="s">
        <v>343</v>
      </c>
      <c r="C29" s="60"/>
      <c r="D29" s="62">
        <v>1490.0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82.0</v>
      </c>
      <c r="N29" s="64"/>
      <c r="O29" s="60"/>
      <c r="P29" s="62">
        <v>46.0</v>
      </c>
      <c r="Q29" s="62">
        <v>1280.0</v>
      </c>
      <c r="R29" s="59"/>
      <c r="S29" s="62">
        <v>47.0</v>
      </c>
      <c r="T29" s="62"/>
      <c r="U29" s="60"/>
      <c r="V29" s="64"/>
      <c r="W29" s="64"/>
      <c r="X29" s="60"/>
      <c r="Y29" s="62">
        <v>112.0</v>
      </c>
      <c r="Z29" s="62">
        <v>5320.0</v>
      </c>
      <c r="AA29" s="59"/>
      <c r="AB29" s="62">
        <v>206.0</v>
      </c>
      <c r="AC29" s="62">
        <v>4800.0</v>
      </c>
      <c r="AD29" s="59"/>
      <c r="AE29" s="64"/>
      <c r="AF29" s="64"/>
      <c r="AG29" s="60"/>
      <c r="AH29" s="60"/>
      <c r="AI29" s="60"/>
    </row>
    <row r="30" ht="15.75" customHeight="1">
      <c r="A30" s="59" t="s">
        <v>1119</v>
      </c>
      <c r="B30" s="59" t="s">
        <v>1120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1121</v>
      </c>
      <c r="B31" s="59" t="s">
        <v>1122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1123</v>
      </c>
      <c r="B32" s="59" t="s">
        <v>1124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1125</v>
      </c>
      <c r="B33" s="59" t="s">
        <v>1126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1127</v>
      </c>
      <c r="B34" s="59" t="s">
        <v>1128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790</v>
      </c>
      <c r="B35" s="59" t="s">
        <v>791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1129</v>
      </c>
      <c r="B36" s="59" t="s">
        <v>1130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1006</v>
      </c>
      <c r="B37" s="59" t="s">
        <v>1007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773</v>
      </c>
      <c r="B38" s="59" t="s">
        <v>774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1131</v>
      </c>
      <c r="B39" s="59" t="s">
        <v>1132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776</v>
      </c>
      <c r="B40" s="59" t="s">
        <v>777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1133</v>
      </c>
      <c r="B41" s="59" t="s">
        <v>1134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1135</v>
      </c>
      <c r="B42" s="59" t="s">
        <v>1136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1137</v>
      </c>
      <c r="B43" s="59" t="s">
        <v>1138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1139</v>
      </c>
      <c r="B44" s="59" t="s">
        <v>1140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887</v>
      </c>
      <c r="B45" s="59" t="s">
        <v>888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1141</v>
      </c>
      <c r="B46" s="59" t="s">
        <v>1142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266</v>
      </c>
      <c r="B47" s="59" t="s">
        <v>267</v>
      </c>
      <c r="C47" s="60"/>
      <c r="D47" s="62">
        <v>21.0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>
        <v>-5.0</v>
      </c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1143</v>
      </c>
      <c r="B48" s="59" t="s">
        <v>1144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262</v>
      </c>
      <c r="B49" s="59" t="s">
        <v>263</v>
      </c>
      <c r="C49" s="60"/>
      <c r="D49" s="62"/>
      <c r="E49" s="62">
        <v>8668.0</v>
      </c>
      <c r="F49" s="59">
        <v>3940.0</v>
      </c>
      <c r="G49" s="64"/>
      <c r="H49" s="64"/>
      <c r="I49" s="60"/>
      <c r="J49" s="64"/>
      <c r="K49" s="64"/>
      <c r="L49" s="60"/>
      <c r="M49" s="62"/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/>
      <c r="Z49" s="62">
        <v>2420.0</v>
      </c>
      <c r="AA49" s="59"/>
      <c r="AB49" s="62"/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1145</v>
      </c>
      <c r="B50" s="59" t="s">
        <v>1146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1147</v>
      </c>
      <c r="B51" s="59" t="s">
        <v>1148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258</v>
      </c>
      <c r="B52" s="59" t="s">
        <v>259</v>
      </c>
      <c r="C52" s="60"/>
      <c r="D52" s="62">
        <v>1.0</v>
      </c>
      <c r="E52" s="62">
        <v>540.0</v>
      </c>
      <c r="F52" s="59">
        <v>3780.0</v>
      </c>
      <c r="G52" s="64"/>
      <c r="H52" s="64"/>
      <c r="I52" s="60"/>
      <c r="J52" s="64"/>
      <c r="K52" s="64"/>
      <c r="L52" s="60"/>
      <c r="M52" s="62"/>
      <c r="N52" s="62">
        <v>76.0</v>
      </c>
      <c r="O52" s="59"/>
      <c r="P52" s="62"/>
      <c r="Q52" s="62">
        <v>300.0</v>
      </c>
      <c r="R52" s="59"/>
      <c r="S52" s="62">
        <v>15.0</v>
      </c>
      <c r="T52" s="62">
        <v>2052.0</v>
      </c>
      <c r="U52" s="59"/>
      <c r="V52" s="64"/>
      <c r="W52" s="64"/>
      <c r="X52" s="60"/>
      <c r="Y52" s="62"/>
      <c r="Z52" s="62">
        <v>11907.0</v>
      </c>
      <c r="AA52" s="59"/>
      <c r="AB52" s="62"/>
      <c r="AC52" s="62">
        <v>7482.0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1149</v>
      </c>
      <c r="B53" s="59" t="s">
        <v>1150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181</v>
      </c>
      <c r="B54" s="59" t="s">
        <v>182</v>
      </c>
      <c r="C54" s="60"/>
      <c r="D54" s="62">
        <v>276.0</v>
      </c>
      <c r="E54" s="62">
        <v>163184.0</v>
      </c>
      <c r="F54" s="59"/>
      <c r="G54" s="64"/>
      <c r="H54" s="64"/>
      <c r="I54" s="60"/>
      <c r="J54" s="64"/>
      <c r="K54" s="64"/>
      <c r="L54" s="60"/>
      <c r="M54" s="62">
        <v>124.0</v>
      </c>
      <c r="N54" s="62">
        <v>1953.0</v>
      </c>
      <c r="O54" s="59"/>
      <c r="P54" s="64"/>
      <c r="Q54" s="64"/>
      <c r="R54" s="60"/>
      <c r="S54" s="62">
        <v>259.0</v>
      </c>
      <c r="T54" s="62">
        <v>660.0</v>
      </c>
      <c r="U54" s="59"/>
      <c r="V54" s="64"/>
      <c r="W54" s="64"/>
      <c r="X54" s="60"/>
      <c r="Y54" s="62">
        <v>743.0</v>
      </c>
      <c r="Z54" s="62">
        <v>855094.0</v>
      </c>
      <c r="AA54" s="59"/>
      <c r="AB54" s="62">
        <v>-34.0</v>
      </c>
      <c r="AC54" s="62">
        <v>4590.0</v>
      </c>
      <c r="AD54" s="59">
        <v>38556.0</v>
      </c>
      <c r="AE54" s="64"/>
      <c r="AF54" s="64"/>
      <c r="AG54" s="60"/>
      <c r="AH54" s="60"/>
      <c r="AI54" s="60"/>
    </row>
    <row r="55" ht="15.75" customHeight="1">
      <c r="A55" s="59" t="s">
        <v>1151</v>
      </c>
      <c r="B55" s="59" t="s">
        <v>1152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1153</v>
      </c>
      <c r="B56" s="59" t="s">
        <v>1154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187</v>
      </c>
      <c r="B57" s="59" t="s">
        <v>188</v>
      </c>
      <c r="C57" s="60"/>
      <c r="D57" s="62">
        <v>718.0</v>
      </c>
      <c r="E57" s="62">
        <v>146520.0</v>
      </c>
      <c r="F57" s="59"/>
      <c r="G57" s="64"/>
      <c r="H57" s="64"/>
      <c r="I57" s="60"/>
      <c r="J57" s="64"/>
      <c r="K57" s="64"/>
      <c r="L57" s="60"/>
      <c r="M57" s="62">
        <v>-294.0</v>
      </c>
      <c r="N57" s="62">
        <v>2180.0</v>
      </c>
      <c r="O57" s="59"/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/>
      <c r="Z57" s="62">
        <v>241572.0</v>
      </c>
      <c r="AA57" s="59"/>
      <c r="AB57" s="62">
        <v>-185.0</v>
      </c>
      <c r="AC57" s="62">
        <v>3648.0</v>
      </c>
      <c r="AD57" s="59">
        <v>21584.0</v>
      </c>
      <c r="AE57" s="64"/>
      <c r="AF57" s="64"/>
      <c r="AG57" s="60"/>
      <c r="AH57" s="60"/>
      <c r="AI57" s="60"/>
    </row>
    <row r="58" ht="15.75" customHeight="1">
      <c r="A58" s="59" t="s">
        <v>1155</v>
      </c>
      <c r="B58" s="59" t="s">
        <v>1156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1157</v>
      </c>
      <c r="B59" s="59" t="s">
        <v>1158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1159</v>
      </c>
      <c r="B60" s="59" t="s">
        <v>1160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1161</v>
      </c>
      <c r="B61" s="59" t="s">
        <v>1162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189</v>
      </c>
      <c r="B62" s="59" t="s">
        <v>190</v>
      </c>
      <c r="C62" s="60"/>
      <c r="D62" s="62">
        <v>22.0</v>
      </c>
      <c r="E62" s="62"/>
      <c r="F62" s="60"/>
      <c r="G62" s="64"/>
      <c r="H62" s="64"/>
      <c r="I62" s="60"/>
      <c r="J62" s="64"/>
      <c r="K62" s="64"/>
      <c r="L62" s="60"/>
      <c r="M62" s="62">
        <v>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-42.0</v>
      </c>
      <c r="Z62" s="62">
        <v>550.0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1163</v>
      </c>
      <c r="B63" s="59" t="s">
        <v>1164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1165</v>
      </c>
      <c r="B64" s="59" t="s">
        <v>1166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1167</v>
      </c>
      <c r="B65" s="59" t="s">
        <v>1168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99</v>
      </c>
      <c r="B66" s="59" t="s">
        <v>100</v>
      </c>
      <c r="C66" s="60"/>
      <c r="D66" s="62">
        <v>376.0</v>
      </c>
      <c r="E66" s="62">
        <v>13419.0</v>
      </c>
      <c r="F66" s="59">
        <v>9443.0</v>
      </c>
      <c r="G66" s="64"/>
      <c r="H66" s="64"/>
      <c r="I66" s="60"/>
      <c r="J66" s="64"/>
      <c r="K66" s="64"/>
      <c r="L66" s="60"/>
      <c r="M66" s="62">
        <v>241.0</v>
      </c>
      <c r="N66" s="62">
        <v>7348.0</v>
      </c>
      <c r="O66" s="59"/>
      <c r="P66" s="62">
        <v>-60.0</v>
      </c>
      <c r="Q66" s="62">
        <v>836.0</v>
      </c>
      <c r="R66" s="59"/>
      <c r="S66" s="62">
        <v>20.0</v>
      </c>
      <c r="T66" s="62">
        <v>100.0</v>
      </c>
      <c r="U66" s="59"/>
      <c r="V66" s="64"/>
      <c r="W66" s="64"/>
      <c r="X66" s="60"/>
      <c r="Y66" s="62">
        <v>68.0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1169</v>
      </c>
      <c r="B67" s="59" t="s">
        <v>1170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470</v>
      </c>
      <c r="B68" s="59" t="s">
        <v>471</v>
      </c>
      <c r="C68" s="60"/>
      <c r="D68" s="62">
        <v>164.0</v>
      </c>
      <c r="E68" s="62">
        <v>10282.0</v>
      </c>
      <c r="F68" s="59">
        <v>318.0</v>
      </c>
      <c r="G68" s="64"/>
      <c r="H68" s="64"/>
      <c r="I68" s="60"/>
      <c r="J68" s="64"/>
      <c r="K68" s="64"/>
      <c r="L68" s="60"/>
      <c r="M68" s="62">
        <v>-262.0</v>
      </c>
      <c r="N68" s="62">
        <v>884.0</v>
      </c>
      <c r="O68" s="59"/>
      <c r="P68" s="62"/>
      <c r="Q68" s="62">
        <v>60.0</v>
      </c>
      <c r="R68" s="59"/>
      <c r="S68" s="64"/>
      <c r="T68" s="64"/>
      <c r="U68" s="60"/>
      <c r="V68" s="64"/>
      <c r="W68" s="64"/>
      <c r="X68" s="60"/>
      <c r="Y68" s="62">
        <v>-22.0</v>
      </c>
      <c r="Z68" s="62">
        <v>202312.0</v>
      </c>
      <c r="AA68" s="70"/>
      <c r="AB68" s="62">
        <v>-112.0</v>
      </c>
      <c r="AC68" s="62">
        <v>52290.0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1171</v>
      </c>
      <c r="B69" s="59" t="s">
        <v>1172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472</v>
      </c>
      <c r="B70" s="59" t="s">
        <v>473</v>
      </c>
      <c r="C70" s="60"/>
      <c r="D70" s="62">
        <v>6.0</v>
      </c>
      <c r="E70" s="62">
        <v>14670.0</v>
      </c>
      <c r="F70" s="59"/>
      <c r="G70" s="64"/>
      <c r="H70" s="64"/>
      <c r="I70" s="60"/>
      <c r="J70" s="64"/>
      <c r="K70" s="64"/>
      <c r="L70" s="60"/>
      <c r="M70" s="62">
        <v>-46.0</v>
      </c>
      <c r="N70" s="62">
        <v>1276.0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>
        <v>245.0</v>
      </c>
      <c r="Z70" s="62">
        <v>82979.0</v>
      </c>
      <c r="AA70" s="59"/>
      <c r="AB70" s="62">
        <v>-106.0</v>
      </c>
      <c r="AC70" s="62">
        <v>16720.0</v>
      </c>
      <c r="AD70" s="59">
        <v>16720.0</v>
      </c>
      <c r="AE70" s="64"/>
      <c r="AF70" s="64"/>
      <c r="AG70" s="60"/>
      <c r="AH70" s="60"/>
      <c r="AI70" s="60"/>
    </row>
    <row r="71" ht="15.75" customHeight="1">
      <c r="A71" s="59" t="s">
        <v>1173</v>
      </c>
      <c r="B71" s="59" t="s">
        <v>1174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207</v>
      </c>
      <c r="B72" s="59" t="s">
        <v>208</v>
      </c>
      <c r="C72" s="60"/>
      <c r="D72" s="62">
        <v>70.0</v>
      </c>
      <c r="E72" s="62"/>
      <c r="F72" s="59"/>
      <c r="G72" s="64"/>
      <c r="H72" s="64"/>
      <c r="I72" s="60"/>
      <c r="J72" s="64"/>
      <c r="K72" s="64"/>
      <c r="L72" s="60"/>
      <c r="M72" s="62">
        <v>63.0</v>
      </c>
      <c r="N72" s="62">
        <v>1260.0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-44.0</v>
      </c>
      <c r="Z72" s="62">
        <v>90.0</v>
      </c>
      <c r="AA72" s="59">
        <v>2070.0</v>
      </c>
      <c r="AB72" s="62">
        <v>-6.0</v>
      </c>
      <c r="AC72" s="62">
        <v>310.0</v>
      </c>
      <c r="AD72" s="59"/>
      <c r="AE72" s="64"/>
      <c r="AF72" s="64"/>
      <c r="AG72" s="60"/>
      <c r="AH72" s="60"/>
      <c r="AI72" s="60"/>
    </row>
    <row r="73" ht="15.75" customHeight="1">
      <c r="A73" s="59" t="s">
        <v>1175</v>
      </c>
      <c r="B73" s="59" t="s">
        <v>1176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209</v>
      </c>
      <c r="B74" s="59" t="s">
        <v>210</v>
      </c>
      <c r="C74" s="60"/>
      <c r="D74" s="62">
        <v>705.0</v>
      </c>
      <c r="E74" s="62">
        <v>18144.0</v>
      </c>
      <c r="F74" s="59"/>
      <c r="G74" s="64"/>
      <c r="H74" s="64"/>
      <c r="I74" s="60"/>
      <c r="J74" s="64"/>
      <c r="K74" s="64"/>
      <c r="L74" s="60"/>
      <c r="M74" s="62"/>
      <c r="N74" s="62">
        <v>2772.0</v>
      </c>
      <c r="O74" s="59"/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1177</v>
      </c>
      <c r="B75" s="59" t="s">
        <v>1178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1179</v>
      </c>
      <c r="B76" s="59" t="s">
        <v>1180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1181</v>
      </c>
      <c r="B77" s="59" t="s">
        <v>1182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1183</v>
      </c>
      <c r="B78" s="59" t="s">
        <v>1184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1185</v>
      </c>
      <c r="B79" s="59" t="s">
        <v>1186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1187</v>
      </c>
      <c r="B80" s="59" t="s">
        <v>1188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1189</v>
      </c>
      <c r="B81" s="59" t="s">
        <v>1190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1191</v>
      </c>
      <c r="B82" s="59" t="s">
        <v>1192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1193</v>
      </c>
      <c r="B83" s="59" t="s">
        <v>1194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1195</v>
      </c>
      <c r="B84" s="59" t="s">
        <v>1196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1197</v>
      </c>
      <c r="B85" s="59" t="s">
        <v>1198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1199</v>
      </c>
      <c r="B86" s="59" t="s">
        <v>1200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1201</v>
      </c>
      <c r="B87" s="59" t="s">
        <v>1202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1203</v>
      </c>
      <c r="B88" s="59" t="s">
        <v>1204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1205</v>
      </c>
      <c r="B89" s="59" t="s">
        <v>1206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1207</v>
      </c>
      <c r="B90" s="59" t="s">
        <v>1208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1209</v>
      </c>
      <c r="B91" s="59" t="s">
        <v>1210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1211</v>
      </c>
      <c r="B92" s="59" t="s">
        <v>1212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1213</v>
      </c>
      <c r="B93" s="59" t="s">
        <v>1214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1215</v>
      </c>
      <c r="B94" s="59" t="s">
        <v>1186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1216</v>
      </c>
      <c r="B95" s="59" t="s">
        <v>1217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1218</v>
      </c>
      <c r="B96" s="59" t="s">
        <v>1219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1220</v>
      </c>
      <c r="B97" s="59" t="s">
        <v>1221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1222</v>
      </c>
      <c r="B98" s="59" t="s">
        <v>1223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1224</v>
      </c>
      <c r="B99" s="59" t="s">
        <v>1225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1226</v>
      </c>
      <c r="B100" s="59" t="s">
        <v>1227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1228</v>
      </c>
      <c r="B101" s="59" t="s">
        <v>1229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1230</v>
      </c>
      <c r="B102" s="59" t="s">
        <v>1231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1232</v>
      </c>
      <c r="B103" s="59" t="s">
        <v>1233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278</v>
      </c>
      <c r="B104" s="59" t="s">
        <v>279</v>
      </c>
      <c r="C104" s="60"/>
      <c r="D104" s="62">
        <v>1.0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4"/>
      <c r="R104" s="60"/>
      <c r="S104" s="64"/>
      <c r="T104" s="64"/>
      <c r="U104" s="60"/>
      <c r="V104" s="64"/>
      <c r="W104" s="64"/>
      <c r="X104" s="60"/>
      <c r="Y104" s="62">
        <v>-28.0</v>
      </c>
      <c r="Z104" s="62">
        <v>150.0</v>
      </c>
      <c r="AA104" s="59"/>
      <c r="AB104" s="62">
        <v>-8.0</v>
      </c>
      <c r="AC104" s="62">
        <v>324.0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1234</v>
      </c>
      <c r="B105" s="59" t="s">
        <v>1235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130</v>
      </c>
      <c r="B106" s="59" t="s">
        <v>131</v>
      </c>
      <c r="C106" s="60"/>
      <c r="D106" s="62">
        <v>1.0</v>
      </c>
      <c r="E106" s="62">
        <v>1144.0</v>
      </c>
      <c r="F106" s="59"/>
      <c r="G106" s="64"/>
      <c r="H106" s="64"/>
      <c r="I106" s="60"/>
      <c r="J106" s="64"/>
      <c r="K106" s="64"/>
      <c r="L106" s="60"/>
      <c r="M106" s="62">
        <v>-3.0</v>
      </c>
      <c r="N106" s="62">
        <v>1716.0</v>
      </c>
      <c r="O106" s="59"/>
      <c r="P106" s="64"/>
      <c r="Q106" s="64"/>
      <c r="R106" s="60"/>
      <c r="S106" s="62">
        <v>106.0</v>
      </c>
      <c r="T106" s="62">
        <v>2376.0</v>
      </c>
      <c r="U106" s="59"/>
      <c r="V106" s="64"/>
      <c r="W106" s="64"/>
      <c r="X106" s="60"/>
      <c r="Y106" s="62">
        <v>-83.0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1236</v>
      </c>
      <c r="B107" s="59" t="s">
        <v>1237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1238</v>
      </c>
      <c r="B108" s="59" t="s">
        <v>1239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157</v>
      </c>
      <c r="B109" s="59" t="s">
        <v>158</v>
      </c>
      <c r="C109" s="60"/>
      <c r="D109" s="62"/>
      <c r="E109" s="62">
        <v>1298.0</v>
      </c>
      <c r="F109" s="59">
        <v>708.0</v>
      </c>
      <c r="G109" s="64"/>
      <c r="H109" s="64"/>
      <c r="I109" s="60"/>
      <c r="J109" s="64"/>
      <c r="K109" s="64"/>
      <c r="L109" s="60"/>
      <c r="M109" s="62">
        <v>18.0</v>
      </c>
      <c r="N109" s="62"/>
      <c r="O109" s="59"/>
      <c r="P109" s="62"/>
      <c r="Q109" s="62">
        <v>200.0</v>
      </c>
      <c r="R109" s="59"/>
      <c r="S109" s="62">
        <v>60.0</v>
      </c>
      <c r="T109" s="62">
        <v>450.0</v>
      </c>
      <c r="U109" s="59"/>
      <c r="V109" s="64"/>
      <c r="W109" s="64"/>
      <c r="X109" s="60"/>
      <c r="Y109" s="62">
        <v>2.0</v>
      </c>
      <c r="Z109" s="62">
        <v>1704.0</v>
      </c>
      <c r="AA109" s="59">
        <v>1988.0</v>
      </c>
      <c r="AB109" s="62">
        <v>-11.0</v>
      </c>
      <c r="AC109" s="62">
        <v>28.0</v>
      </c>
      <c r="AD109" s="70"/>
      <c r="AE109" s="64"/>
      <c r="AF109" s="64"/>
      <c r="AG109" s="60"/>
      <c r="AH109" s="60"/>
      <c r="AI109" s="60"/>
    </row>
    <row r="110" ht="15.75" customHeight="1">
      <c r="A110" s="59" t="s">
        <v>159</v>
      </c>
      <c r="B110" s="59" t="s">
        <v>160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1240</v>
      </c>
      <c r="B111" s="59" t="s">
        <v>1241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1242</v>
      </c>
      <c r="B112" s="59" t="s">
        <v>1243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1244</v>
      </c>
      <c r="B113" s="59" t="s">
        <v>1245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1246</v>
      </c>
      <c r="B114" s="59" t="s">
        <v>1247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1248</v>
      </c>
      <c r="B115" s="59" t="s">
        <v>1249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1250</v>
      </c>
      <c r="B116" s="59" t="s">
        <v>1251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1252</v>
      </c>
      <c r="B117" s="59" t="s">
        <v>1253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478</v>
      </c>
      <c r="B118" s="59" t="s">
        <v>479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>
        <v>4.0</v>
      </c>
      <c r="N118" s="62"/>
      <c r="O118" s="70"/>
      <c r="P118" s="64"/>
      <c r="Q118" s="64"/>
      <c r="R118" s="60"/>
      <c r="S118" s="62">
        <v>57.0</v>
      </c>
      <c r="T118" s="62">
        <v>90.0</v>
      </c>
      <c r="U118" s="59"/>
      <c r="V118" s="64"/>
      <c r="W118" s="64"/>
      <c r="X118" s="60"/>
      <c r="Y118" s="62">
        <v>-65.0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1254</v>
      </c>
      <c r="B119" s="59" t="s">
        <v>1255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480</v>
      </c>
      <c r="B120" s="59" t="s">
        <v>481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1256</v>
      </c>
      <c r="B121" s="59" t="s">
        <v>1257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412</v>
      </c>
      <c r="B122" s="59" t="s">
        <v>413</v>
      </c>
      <c r="C122" s="60"/>
      <c r="D122" s="62">
        <v>295.0</v>
      </c>
      <c r="E122" s="62"/>
      <c r="F122" s="59">
        <v>400.0</v>
      </c>
      <c r="G122" s="64"/>
      <c r="H122" s="64"/>
      <c r="I122" s="60"/>
      <c r="J122" s="64"/>
      <c r="K122" s="64"/>
      <c r="L122" s="60"/>
      <c r="M122" s="62">
        <v>223.0</v>
      </c>
      <c r="N122" s="62">
        <v>4347.0</v>
      </c>
      <c r="O122" s="59">
        <v>690.0</v>
      </c>
      <c r="P122" s="62">
        <v>37.0</v>
      </c>
      <c r="Q122" s="62"/>
      <c r="R122" s="59"/>
      <c r="S122" s="62">
        <v>219.0</v>
      </c>
      <c r="T122" s="62">
        <v>555.0</v>
      </c>
      <c r="U122" s="59">
        <v>629.0</v>
      </c>
      <c r="V122" s="64"/>
      <c r="W122" s="64"/>
      <c r="X122" s="60"/>
      <c r="Y122" s="62">
        <v>161.0</v>
      </c>
      <c r="Z122" s="62">
        <v>946.0</v>
      </c>
      <c r="AA122" s="59"/>
      <c r="AB122" s="62">
        <v>16.0</v>
      </c>
      <c r="AC122" s="62">
        <v>40.0</v>
      </c>
      <c r="AD122" s="59"/>
      <c r="AE122" s="64"/>
      <c r="AF122" s="64"/>
      <c r="AG122" s="60"/>
      <c r="AH122" s="60"/>
      <c r="AI122" s="60"/>
    </row>
    <row r="123" ht="15.75" customHeight="1">
      <c r="A123" s="59" t="s">
        <v>1258</v>
      </c>
      <c r="B123" s="59" t="s">
        <v>1259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1260</v>
      </c>
      <c r="B124" s="59" t="s">
        <v>1261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1262</v>
      </c>
      <c r="B125" s="59" t="s">
        <v>1263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1264</v>
      </c>
      <c r="B126" s="59" t="s">
        <v>1265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1266</v>
      </c>
      <c r="B127" s="59" t="s">
        <v>1267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525</v>
      </c>
      <c r="B128" s="59" t="s">
        <v>526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2.0</v>
      </c>
      <c r="N128" s="62">
        <v>3528.0</v>
      </c>
      <c r="O128" s="59"/>
      <c r="P128" s="62">
        <v>17.0</v>
      </c>
      <c r="Q128" s="62"/>
      <c r="R128" s="59"/>
      <c r="S128" s="62">
        <v>139.0</v>
      </c>
      <c r="T128" s="62">
        <v>1040.0</v>
      </c>
      <c r="U128" s="59"/>
      <c r="V128" s="64"/>
      <c r="W128" s="64"/>
      <c r="X128" s="60"/>
      <c r="Y128" s="62">
        <v>-110.0</v>
      </c>
      <c r="Z128" s="62">
        <v>8001.0</v>
      </c>
      <c r="AA128" s="59"/>
      <c r="AB128" s="62">
        <v>6.0</v>
      </c>
      <c r="AC128" s="64"/>
      <c r="AD128" s="60"/>
      <c r="AE128" s="64"/>
      <c r="AF128" s="64"/>
      <c r="AG128" s="60"/>
      <c r="AH128" s="60"/>
      <c r="AI128" s="60"/>
    </row>
    <row r="129" ht="15.75" customHeight="1">
      <c r="A129" s="59" t="s">
        <v>1268</v>
      </c>
      <c r="B129" s="59" t="s">
        <v>1269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527</v>
      </c>
      <c r="B130" s="59" t="s">
        <v>528</v>
      </c>
      <c r="C130" s="60"/>
      <c r="D130" s="62">
        <v>18.0</v>
      </c>
      <c r="E130" s="62"/>
      <c r="F130" s="70"/>
      <c r="G130" s="64"/>
      <c r="H130" s="64"/>
      <c r="I130" s="60"/>
      <c r="J130" s="64"/>
      <c r="K130" s="64"/>
      <c r="L130" s="60"/>
      <c r="M130" s="62">
        <v>36.0</v>
      </c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6.0</v>
      </c>
      <c r="Z130" s="62">
        <v>1140.0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1270</v>
      </c>
      <c r="B131" s="59" t="s">
        <v>1271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1272</v>
      </c>
      <c r="B132" s="59" t="s">
        <v>1273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1274</v>
      </c>
      <c r="B133" s="59" t="s">
        <v>1275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1276</v>
      </c>
      <c r="B134" s="59" t="s">
        <v>1277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1278</v>
      </c>
      <c r="B135" s="59" t="s">
        <v>1279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1280</v>
      </c>
      <c r="B136" s="59" t="s">
        <v>1281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1282</v>
      </c>
      <c r="B137" s="59" t="s">
        <v>1283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426</v>
      </c>
      <c r="B138" s="59" t="s">
        <v>427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/>
      <c r="N138" s="62"/>
      <c r="O138" s="59"/>
      <c r="P138" s="64"/>
      <c r="Q138" s="64"/>
      <c r="R138" s="60"/>
      <c r="S138" s="62">
        <v>13.0</v>
      </c>
      <c r="T138" s="62">
        <v>325.0</v>
      </c>
      <c r="U138" s="59"/>
      <c r="V138" s="64"/>
      <c r="W138" s="64"/>
      <c r="X138" s="60"/>
      <c r="Y138" s="62"/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1284</v>
      </c>
      <c r="B139" s="59" t="s">
        <v>1285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1286</v>
      </c>
      <c r="B140" s="59" t="s">
        <v>1287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1288</v>
      </c>
      <c r="B141" s="59" t="s">
        <v>1289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1290</v>
      </c>
      <c r="B142" s="59" t="s">
        <v>1291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1292</v>
      </c>
      <c r="B143" s="59" t="s">
        <v>1293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1294</v>
      </c>
      <c r="B144" s="59" t="s">
        <v>1295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1296</v>
      </c>
      <c r="B145" s="59" t="s">
        <v>1297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1298</v>
      </c>
      <c r="B146" s="59" t="s">
        <v>1299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982</v>
      </c>
      <c r="B147" s="59" t="s">
        <v>983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1300</v>
      </c>
      <c r="B148" s="59" t="s">
        <v>1301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276</v>
      </c>
      <c r="B149" s="59" t="s">
        <v>277</v>
      </c>
      <c r="C149" s="60"/>
      <c r="D149" s="62">
        <v>23.0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9.0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1302</v>
      </c>
      <c r="B150" s="59" t="s">
        <v>1303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1304</v>
      </c>
      <c r="B151" s="59" t="s">
        <v>1305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1306</v>
      </c>
      <c r="B152" s="59" t="s">
        <v>1307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738</v>
      </c>
      <c r="B153" s="59" t="s">
        <v>739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1308</v>
      </c>
      <c r="B154" s="59" t="s">
        <v>1309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1310</v>
      </c>
      <c r="B155" s="59" t="s">
        <v>1311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416</v>
      </c>
      <c r="B156" s="59" t="s">
        <v>417</v>
      </c>
      <c r="C156" s="60"/>
      <c r="D156" s="62">
        <v>318.0</v>
      </c>
      <c r="E156" s="64"/>
      <c r="F156" s="60"/>
      <c r="G156" s="64"/>
      <c r="H156" s="64"/>
      <c r="I156" s="60"/>
      <c r="J156" s="64"/>
      <c r="K156" s="64"/>
      <c r="L156" s="60"/>
      <c r="M156" s="62">
        <v>352.0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472.0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740</v>
      </c>
      <c r="B157" s="59" t="s">
        <v>741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1312</v>
      </c>
      <c r="B158" s="59" t="s">
        <v>1313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1314</v>
      </c>
      <c r="B159" s="59" t="s">
        <v>1315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1316</v>
      </c>
      <c r="B160" s="59" t="s">
        <v>1317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1318</v>
      </c>
      <c r="B161" s="59" t="s">
        <v>1319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1320</v>
      </c>
      <c r="B162" s="59" t="s">
        <v>1321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1322</v>
      </c>
      <c r="B163" s="59" t="s">
        <v>1323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1324</v>
      </c>
      <c r="B164" s="59" t="s">
        <v>1325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1326</v>
      </c>
      <c r="B165" s="59" t="s">
        <v>1327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1328</v>
      </c>
      <c r="B166" s="59" t="s">
        <v>1329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1330</v>
      </c>
      <c r="B167" s="59" t="s">
        <v>1331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1332</v>
      </c>
      <c r="B168" s="59" t="s">
        <v>1333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1334</v>
      </c>
      <c r="B169" s="59" t="s">
        <v>1335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1336</v>
      </c>
      <c r="B170" s="59" t="s">
        <v>1337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1338</v>
      </c>
      <c r="B171" s="59" t="s">
        <v>1339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1340</v>
      </c>
      <c r="B172" s="59" t="s">
        <v>1341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1342</v>
      </c>
      <c r="B173" s="59" t="s">
        <v>1343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1344</v>
      </c>
      <c r="B174" s="59" t="s">
        <v>1345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1346</v>
      </c>
      <c r="B175" s="59" t="s">
        <v>1202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1347</v>
      </c>
      <c r="B176" s="59" t="s">
        <v>1348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1349</v>
      </c>
      <c r="B177" s="59" t="s">
        <v>1350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1351</v>
      </c>
      <c r="B178" s="59" t="s">
        <v>1352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1353</v>
      </c>
      <c r="B179" s="59" t="s">
        <v>1354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1355</v>
      </c>
      <c r="B180" s="59" t="s">
        <v>1356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1357</v>
      </c>
      <c r="B181" s="59" t="s">
        <v>1225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1358</v>
      </c>
      <c r="B182" s="59" t="s">
        <v>1359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1360</v>
      </c>
      <c r="B183" s="59" t="s">
        <v>1361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1362</v>
      </c>
      <c r="B184" s="59" t="s">
        <v>1363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1364</v>
      </c>
      <c r="B185" s="59" t="s">
        <v>1365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1366</v>
      </c>
      <c r="B186" s="59" t="s">
        <v>1367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306</v>
      </c>
      <c r="B187" s="59" t="s">
        <v>307</v>
      </c>
      <c r="C187" s="60"/>
      <c r="D187" s="62">
        <v>11.0</v>
      </c>
      <c r="E187" s="62">
        <v>3115.0</v>
      </c>
      <c r="F187" s="59"/>
      <c r="G187" s="64"/>
      <c r="H187" s="64"/>
      <c r="I187" s="60"/>
      <c r="J187" s="64"/>
      <c r="K187" s="64"/>
      <c r="L187" s="60"/>
      <c r="M187" s="62">
        <v>-6.0</v>
      </c>
      <c r="N187" s="62">
        <v>320.0</v>
      </c>
      <c r="O187" s="59"/>
      <c r="P187" s="62">
        <v>22.0</v>
      </c>
      <c r="Q187" s="64"/>
      <c r="R187" s="60"/>
      <c r="S187" s="64"/>
      <c r="T187" s="64"/>
      <c r="U187" s="60"/>
      <c r="V187" s="64"/>
      <c r="W187" s="64"/>
      <c r="X187" s="60"/>
      <c r="Y187" s="62">
        <v>97.0</v>
      </c>
      <c r="Z187" s="62">
        <v>7436.0</v>
      </c>
      <c r="AA187" s="59"/>
      <c r="AB187" s="62">
        <v>44.0</v>
      </c>
      <c r="AC187" s="62">
        <v>1496.0</v>
      </c>
      <c r="AD187" s="59"/>
      <c r="AE187" s="64"/>
      <c r="AF187" s="64"/>
      <c r="AG187" s="60"/>
      <c r="AH187" s="60"/>
      <c r="AI187" s="60"/>
    </row>
    <row r="188" ht="15.75" customHeight="1">
      <c r="A188" s="59" t="s">
        <v>1368</v>
      </c>
      <c r="B188" s="59" t="s">
        <v>1369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1370</v>
      </c>
      <c r="B189" s="59" t="s">
        <v>1371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1372</v>
      </c>
      <c r="B190" s="59" t="s">
        <v>1373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1374</v>
      </c>
      <c r="B191" s="59" t="s">
        <v>1375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1376</v>
      </c>
      <c r="B192" s="59" t="s">
        <v>1377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1378</v>
      </c>
      <c r="B193" s="59" t="s">
        <v>1379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1380</v>
      </c>
      <c r="B194" s="59" t="s">
        <v>1381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1382</v>
      </c>
      <c r="B195" s="59" t="s">
        <v>1383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1384</v>
      </c>
      <c r="B196" s="59" t="s">
        <v>1385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1386</v>
      </c>
      <c r="B197" s="59" t="s">
        <v>1387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1388</v>
      </c>
      <c r="B198" s="59" t="s">
        <v>1389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1390</v>
      </c>
      <c r="B199" s="59" t="s">
        <v>1391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1392</v>
      </c>
      <c r="B200" s="59" t="s">
        <v>1393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1394</v>
      </c>
      <c r="B201" s="59" t="s">
        <v>1395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1396</v>
      </c>
      <c r="B202" s="59" t="s">
        <v>1397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1398</v>
      </c>
      <c r="B203" s="59" t="s">
        <v>1399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1400</v>
      </c>
      <c r="B204" s="59" t="s">
        <v>1401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1402</v>
      </c>
      <c r="B205" s="59" t="s">
        <v>1403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1404</v>
      </c>
      <c r="B206" s="59" t="s">
        <v>1405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1406</v>
      </c>
      <c r="B207" s="59" t="s">
        <v>1407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1408</v>
      </c>
      <c r="B208" s="59" t="s">
        <v>1409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1410</v>
      </c>
      <c r="B209" s="59" t="s">
        <v>1411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1412</v>
      </c>
      <c r="B210" s="59" t="s">
        <v>1413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1414</v>
      </c>
      <c r="B211" s="59" t="s">
        <v>1415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1416</v>
      </c>
      <c r="B212" s="59" t="s">
        <v>1417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1418</v>
      </c>
      <c r="B213" s="59" t="s">
        <v>1419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1420</v>
      </c>
      <c r="B214" s="59" t="s">
        <v>1421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1422</v>
      </c>
      <c r="B215" s="59" t="s">
        <v>1423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1424</v>
      </c>
      <c r="B216" s="59" t="s">
        <v>1425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1426</v>
      </c>
      <c r="B217" s="59" t="s">
        <v>1427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1428</v>
      </c>
      <c r="B218" s="59" t="s">
        <v>1429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1430</v>
      </c>
      <c r="B219" s="59" t="s">
        <v>1431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1432</v>
      </c>
      <c r="B220" s="59" t="s">
        <v>1433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1434</v>
      </c>
      <c r="B221" s="59" t="s">
        <v>1435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1436</v>
      </c>
      <c r="B222" s="59" t="s">
        <v>1437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1438</v>
      </c>
      <c r="B223" s="59" t="s">
        <v>1439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1440</v>
      </c>
      <c r="B224" s="59" t="s">
        <v>1441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1442</v>
      </c>
      <c r="B225" s="59" t="s">
        <v>1443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1444</v>
      </c>
      <c r="B226" s="59" t="s">
        <v>1445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1446</v>
      </c>
      <c r="B227" s="59" t="s">
        <v>1447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1448</v>
      </c>
      <c r="B228" s="59" t="s">
        <v>1449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450</v>
      </c>
      <c r="B229" s="59" t="s">
        <v>1450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1451</v>
      </c>
      <c r="B231" s="59" t="s">
        <v>1452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1453</v>
      </c>
      <c r="B232" s="59" t="s">
        <v>1454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1455</v>
      </c>
      <c r="B233" s="59" t="s">
        <v>1456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1457</v>
      </c>
      <c r="B234" s="59" t="s">
        <v>1458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1459</v>
      </c>
      <c r="B235" s="59" t="s">
        <v>1460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1461</v>
      </c>
      <c r="B236" s="59" t="s">
        <v>1462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1463</v>
      </c>
      <c r="B237" s="59" t="s">
        <v>1464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1465</v>
      </c>
      <c r="B238" s="59" t="s">
        <v>1466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1467</v>
      </c>
      <c r="B239" s="59" t="s">
        <v>1468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1469</v>
      </c>
      <c r="B240" s="59" t="s">
        <v>1470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1471</v>
      </c>
      <c r="B241" s="59" t="s">
        <v>1472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1473</v>
      </c>
      <c r="B242" s="59" t="s">
        <v>1474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1475</v>
      </c>
      <c r="B243" s="59" t="s">
        <v>1476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1477</v>
      </c>
      <c r="B244" s="59" t="s">
        <v>1478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1479</v>
      </c>
      <c r="B245" s="59" t="s">
        <v>1480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1481</v>
      </c>
      <c r="B246" s="59" t="s">
        <v>1482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1483</v>
      </c>
      <c r="B247" s="59" t="s">
        <v>1484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1485</v>
      </c>
      <c r="B248" s="59" t="s">
        <v>1486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1487</v>
      </c>
      <c r="B249" s="59" t="s">
        <v>1488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1489</v>
      </c>
      <c r="B250" s="59" t="s">
        <v>1490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1491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1492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899</v>
      </c>
      <c r="B253" s="59" t="s">
        <v>900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1493</v>
      </c>
      <c r="B254" s="59" t="s">
        <v>1494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1495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1496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1497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1498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1499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1500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1501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1502</v>
      </c>
      <c r="B262" s="59" t="s">
        <v>1503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1504</v>
      </c>
      <c r="B263" s="59" t="s">
        <v>1505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1506</v>
      </c>
      <c r="B264" s="59" t="s">
        <v>1507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1508</v>
      </c>
      <c r="B265" s="59" t="s">
        <v>1509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1510</v>
      </c>
      <c r="B266" s="59" t="s">
        <v>1511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1512</v>
      </c>
      <c r="B267" s="59" t="s">
        <v>1513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1514</v>
      </c>
      <c r="B268" s="59" t="s">
        <v>1515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1516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1517</v>
      </c>
      <c r="B270" s="59" t="s">
        <v>1518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1519</v>
      </c>
      <c r="B271" s="59" t="s">
        <v>1520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1521</v>
      </c>
      <c r="B272" s="59" t="s">
        <v>1522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1523</v>
      </c>
      <c r="B273" s="59" t="s">
        <v>1524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1525</v>
      </c>
      <c r="B274" s="59" t="s">
        <v>1526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1527</v>
      </c>
      <c r="B275" s="59" t="s">
        <v>1528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1529</v>
      </c>
      <c r="B276" s="59" t="s">
        <v>1530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1531</v>
      </c>
      <c r="B277" s="59" t="s">
        <v>1532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1533</v>
      </c>
      <c r="B278" s="59" t="s">
        <v>1534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1535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1536</v>
      </c>
      <c r="B280" s="59" t="s">
        <v>1537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1538</v>
      </c>
      <c r="B281" s="59" t="s">
        <v>1539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1540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1541</v>
      </c>
      <c r="B283" s="59" t="s">
        <v>1542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1543</v>
      </c>
      <c r="B284" s="59" t="s">
        <v>1544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1545</v>
      </c>
      <c r="B285" s="59" t="s">
        <v>1546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1547</v>
      </c>
      <c r="B286" s="59" t="s">
        <v>1548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1549</v>
      </c>
      <c r="B287" s="59" t="s">
        <v>1550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1551</v>
      </c>
      <c r="B288" s="59" t="s">
        <v>1552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1553</v>
      </c>
      <c r="B289" s="59" t="s">
        <v>1554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1555</v>
      </c>
      <c r="B290" s="59" t="s">
        <v>1556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1557</v>
      </c>
      <c r="B291" s="59" t="s">
        <v>1558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1559</v>
      </c>
      <c r="B292" s="59" t="s">
        <v>1560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1561</v>
      </c>
      <c r="B293" s="59" t="s">
        <v>1562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1563</v>
      </c>
      <c r="B294" s="59" t="s">
        <v>1564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1565</v>
      </c>
      <c r="B295" s="59" t="s">
        <v>1566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1567</v>
      </c>
      <c r="B296" s="59" t="s">
        <v>1568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1569</v>
      </c>
      <c r="B297" s="59" t="s">
        <v>1570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1571</v>
      </c>
      <c r="B298" s="59" t="s">
        <v>1572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1573</v>
      </c>
      <c r="B299" s="59" t="s">
        <v>1574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1575</v>
      </c>
      <c r="B300" s="59" t="s">
        <v>1576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1577</v>
      </c>
      <c r="B301" s="59" t="s">
        <v>1578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1579</v>
      </c>
      <c r="B302" s="59" t="s">
        <v>1580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1581</v>
      </c>
      <c r="B303" s="59" t="s">
        <v>1582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1583</v>
      </c>
      <c r="B304" s="59" t="s">
        <v>1584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1585</v>
      </c>
      <c r="B305" s="59" t="s">
        <v>1586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1587</v>
      </c>
      <c r="B306" s="59" t="s">
        <v>1588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1589</v>
      </c>
      <c r="B307" s="59" t="s">
        <v>1590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1591</v>
      </c>
      <c r="B308" s="59" t="s">
        <v>1592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1593</v>
      </c>
      <c r="B309" s="59" t="s">
        <v>1594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1595</v>
      </c>
      <c r="B310" s="59" t="s">
        <v>1450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1596</v>
      </c>
      <c r="B311" s="59" t="s">
        <v>1597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1598</v>
      </c>
      <c r="B312" s="59" t="s">
        <v>1599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1600</v>
      </c>
      <c r="B313" s="59" t="s">
        <v>1601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1602</v>
      </c>
      <c r="B314" s="59" t="s">
        <v>1603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1604</v>
      </c>
      <c r="B315" s="59" t="s">
        <v>1605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1606</v>
      </c>
      <c r="B316" s="59" t="s">
        <v>1607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350</v>
      </c>
      <c r="B317" s="59" t="s">
        <v>351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1608</v>
      </c>
      <c r="B318" s="59" t="s">
        <v>1609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1610</v>
      </c>
      <c r="B319" s="59" t="s">
        <v>1611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1612</v>
      </c>
      <c r="B320" s="59" t="s">
        <v>1613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1614</v>
      </c>
      <c r="B321" s="59" t="s">
        <v>1615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1616</v>
      </c>
      <c r="B322" s="59" t="s">
        <v>1617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1618</v>
      </c>
      <c r="B323" s="59" t="s">
        <v>1619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1620</v>
      </c>
      <c r="B324" s="59" t="s">
        <v>1621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1622</v>
      </c>
      <c r="B325" s="59" t="s">
        <v>1623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1624</v>
      </c>
      <c r="B326" s="59" t="s">
        <v>1625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1626</v>
      </c>
      <c r="B327" s="59" t="s">
        <v>1627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1628</v>
      </c>
      <c r="B328" s="59" t="s">
        <v>1629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1630</v>
      </c>
      <c r="B329" s="59" t="s">
        <v>1631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1632</v>
      </c>
      <c r="B330" s="59" t="s">
        <v>1633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1634</v>
      </c>
      <c r="B331" s="59" t="s">
        <v>1635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1636</v>
      </c>
      <c r="B332" s="59" t="s">
        <v>1637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1638</v>
      </c>
      <c r="B333" s="59" t="s">
        <v>1639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1640</v>
      </c>
      <c r="B334" s="59" t="s">
        <v>1641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1642</v>
      </c>
      <c r="B335" s="59" t="s">
        <v>1643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1644</v>
      </c>
      <c r="B336" s="59" t="s">
        <v>1645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1646</v>
      </c>
      <c r="B337" s="59" t="s">
        <v>1647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1648</v>
      </c>
      <c r="B338" s="59" t="s">
        <v>1649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1650</v>
      </c>
      <c r="B339" s="59" t="s">
        <v>1651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1652</v>
      </c>
      <c r="B340" s="59" t="s">
        <v>1653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1654</v>
      </c>
      <c r="B341" s="59" t="s">
        <v>1655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1656</v>
      </c>
      <c r="B342" s="59" t="s">
        <v>1657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1658</v>
      </c>
      <c r="B343" s="59" t="s">
        <v>1659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1660</v>
      </c>
      <c r="B344" s="59" t="s">
        <v>1661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1662</v>
      </c>
      <c r="B345" s="59" t="s">
        <v>1663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1664</v>
      </c>
      <c r="B346" s="59" t="s">
        <v>1665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1666</v>
      </c>
      <c r="B347" s="59" t="s">
        <v>1667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1668</v>
      </c>
      <c r="B348" s="59" t="s">
        <v>1669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1670</v>
      </c>
      <c r="B349" s="59" t="s">
        <v>1671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1672</v>
      </c>
      <c r="B350" s="59" t="s">
        <v>1673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1674</v>
      </c>
      <c r="B351" s="59" t="s">
        <v>1675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1676</v>
      </c>
      <c r="B352" s="59" t="s">
        <v>1677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1678</v>
      </c>
      <c r="B353" s="59" t="s">
        <v>1679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1680</v>
      </c>
      <c r="B354" s="59" t="s">
        <v>1681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1682</v>
      </c>
      <c r="B355" s="59" t="s">
        <v>1683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1684</v>
      </c>
      <c r="B356" s="59" t="s">
        <v>1685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1686</v>
      </c>
      <c r="B357" s="59" t="s">
        <v>1687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1688</v>
      </c>
      <c r="B358" s="59" t="s">
        <v>1689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1690</v>
      </c>
      <c r="B359" s="59" t="s">
        <v>1691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1692</v>
      </c>
      <c r="B360" s="59" t="s">
        <v>1693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1694</v>
      </c>
      <c r="B361" s="59" t="s">
        <v>1695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1696</v>
      </c>
      <c r="B362" s="59" t="s">
        <v>1697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1698</v>
      </c>
      <c r="B363" s="59" t="s">
        <v>1699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1700</v>
      </c>
      <c r="B364" s="59" t="s">
        <v>1701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1702</v>
      </c>
      <c r="B365" s="59" t="s">
        <v>1703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1704</v>
      </c>
      <c r="B366" s="59" t="s">
        <v>1705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1706</v>
      </c>
      <c r="B367" s="59" t="s">
        <v>1707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1708</v>
      </c>
      <c r="B368" s="59" t="s">
        <v>1709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1710</v>
      </c>
      <c r="B369" s="59" t="s">
        <v>1711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1712</v>
      </c>
      <c r="B370" s="59" t="s">
        <v>1713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1714</v>
      </c>
      <c r="B371" s="59" t="s">
        <v>1715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1716</v>
      </c>
      <c r="B372" s="59" t="s">
        <v>1717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1718</v>
      </c>
      <c r="B373" s="59" t="s">
        <v>1719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1720</v>
      </c>
      <c r="B374" s="59" t="s">
        <v>1721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1722</v>
      </c>
      <c r="B375" s="59" t="s">
        <v>1723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1724</v>
      </c>
      <c r="B376" s="59" t="s">
        <v>1725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1726</v>
      </c>
      <c r="B377" s="59" t="s">
        <v>1727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1728</v>
      </c>
      <c r="B378" s="59" t="s">
        <v>1729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1730</v>
      </c>
      <c r="B379" s="59" t="s">
        <v>1731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1732</v>
      </c>
      <c r="B380" s="59" t="s">
        <v>1733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1734</v>
      </c>
      <c r="B381" s="59" t="s">
        <v>1735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1736</v>
      </c>
      <c r="B382" s="59" t="s">
        <v>1737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1738</v>
      </c>
      <c r="B383" s="59" t="s">
        <v>1739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1740</v>
      </c>
      <c r="B384" s="59" t="s">
        <v>1741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1742</v>
      </c>
      <c r="B385" s="59" t="s">
        <v>1743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1744</v>
      </c>
      <c r="B386" s="59" t="s">
        <v>1745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1746</v>
      </c>
      <c r="B387" s="59" t="s">
        <v>1747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1748</v>
      </c>
      <c r="B388" s="59" t="s">
        <v>1749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1750</v>
      </c>
      <c r="B389" s="59" t="s">
        <v>1751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1752</v>
      </c>
      <c r="B390" s="59" t="s">
        <v>1753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1754</v>
      </c>
      <c r="B391" s="59" t="s">
        <v>1755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1756</v>
      </c>
      <c r="B392" s="59" t="s">
        <v>1757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1758</v>
      </c>
      <c r="B393" s="59" t="s">
        <v>1759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1760</v>
      </c>
      <c r="B394" s="59" t="s">
        <v>1761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1762</v>
      </c>
      <c r="B395" s="59" t="s">
        <v>1763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1764</v>
      </c>
      <c r="B396" s="59" t="s">
        <v>1765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1766</v>
      </c>
      <c r="B397" s="59" t="s">
        <v>1767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1768</v>
      </c>
      <c r="B398" s="59" t="s">
        <v>1769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1770</v>
      </c>
      <c r="B399" s="59" t="s">
        <v>1771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1772</v>
      </c>
      <c r="B400" s="59" t="s">
        <v>1773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1774</v>
      </c>
      <c r="B401" s="59" t="s">
        <v>1775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1776</v>
      </c>
      <c r="B402" s="59" t="s">
        <v>1777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1778</v>
      </c>
      <c r="B403" s="59" t="s">
        <v>1779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1780</v>
      </c>
      <c r="B404" s="59" t="s">
        <v>1781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1782</v>
      </c>
      <c r="B405" s="59" t="s">
        <v>1783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1784</v>
      </c>
      <c r="B406" s="59" t="s">
        <v>1785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1786</v>
      </c>
      <c r="B407" s="59" t="s">
        <v>1787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1788</v>
      </c>
      <c r="B408" s="59" t="s">
        <v>1789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1790</v>
      </c>
      <c r="B409" s="59" t="s">
        <v>1791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1792</v>
      </c>
      <c r="B410" s="59" t="s">
        <v>1793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1794</v>
      </c>
      <c r="B411" s="59" t="s">
        <v>1795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1796</v>
      </c>
      <c r="B412" s="59" t="s">
        <v>1797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1798</v>
      </c>
      <c r="B413" s="59" t="s">
        <v>1799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1800</v>
      </c>
      <c r="B414" s="59" t="s">
        <v>1801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1802</v>
      </c>
      <c r="B415" s="59" t="s">
        <v>1803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1804</v>
      </c>
      <c r="B416" s="59" t="s">
        <v>1805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1806</v>
      </c>
      <c r="B417" s="59" t="s">
        <v>1807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1808</v>
      </c>
      <c r="B418" s="59" t="s">
        <v>1809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1810</v>
      </c>
      <c r="B419" s="59" t="s">
        <v>1811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1812</v>
      </c>
      <c r="B420" s="59" t="s">
        <v>1813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1814</v>
      </c>
      <c r="B421" s="59" t="s">
        <v>1815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1816</v>
      </c>
      <c r="B422" s="59" t="s">
        <v>1817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1818</v>
      </c>
      <c r="B423" s="59" t="s">
        <v>1819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1820</v>
      </c>
      <c r="B424" s="59" t="s">
        <v>1821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1822</v>
      </c>
      <c r="B425" s="59" t="s">
        <v>1823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1824</v>
      </c>
      <c r="B426" s="59" t="s">
        <v>1825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1826</v>
      </c>
      <c r="B427" s="59" t="s">
        <v>1827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1828</v>
      </c>
      <c r="B428" s="59" t="s">
        <v>961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1829</v>
      </c>
      <c r="B429" s="59" t="s">
        <v>1830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1831</v>
      </c>
      <c r="B430" s="59" t="s">
        <v>1832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1833</v>
      </c>
      <c r="B431" s="59" t="s">
        <v>1834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1835</v>
      </c>
      <c r="B432" s="59" t="s">
        <v>1836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1837</v>
      </c>
      <c r="B433" s="59" t="s">
        <v>1838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1839</v>
      </c>
      <c r="B434" s="59" t="s">
        <v>1840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1841</v>
      </c>
      <c r="B435" s="59" t="s">
        <v>1842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1843</v>
      </c>
      <c r="B436" s="59" t="s">
        <v>1844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1845</v>
      </c>
      <c r="B437" s="59" t="s">
        <v>1846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1847</v>
      </c>
      <c r="B438" s="59" t="s">
        <v>1848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1849</v>
      </c>
      <c r="B439" s="59" t="s">
        <v>1850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1851</v>
      </c>
      <c r="B440" s="59" t="s">
        <v>1852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1853</v>
      </c>
      <c r="B441" s="59" t="s">
        <v>1854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1855</v>
      </c>
      <c r="B442" s="59" t="s">
        <v>1856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1857</v>
      </c>
      <c r="B443" s="59" t="s">
        <v>1858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1859</v>
      </c>
      <c r="B444" s="59" t="s">
        <v>1860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1861</v>
      </c>
      <c r="B445" s="59" t="s">
        <v>1797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1862</v>
      </c>
      <c r="B446" s="59" t="s">
        <v>1863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1864</v>
      </c>
      <c r="B447" s="59" t="s">
        <v>1865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1866</v>
      </c>
      <c r="B448" s="59" t="s">
        <v>1867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1868</v>
      </c>
      <c r="B449" s="59" t="s">
        <v>1869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1870</v>
      </c>
      <c r="B450" s="59" t="s">
        <v>1871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1872</v>
      </c>
      <c r="B451" s="59" t="s">
        <v>1873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1874</v>
      </c>
      <c r="B452" s="59" t="s">
        <v>1875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1876</v>
      </c>
      <c r="B453" s="59" t="s">
        <v>1877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1878</v>
      </c>
      <c r="B454" s="59" t="s">
        <v>1879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1880</v>
      </c>
      <c r="B455" s="59" t="s">
        <v>1881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1882</v>
      </c>
      <c r="B456" s="59" t="s">
        <v>1883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1884</v>
      </c>
      <c r="B457" s="59" t="s">
        <v>1885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1886</v>
      </c>
      <c r="B458" s="59" t="s">
        <v>1887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1888</v>
      </c>
      <c r="B459" s="59" t="s">
        <v>1889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1890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1891</v>
      </c>
      <c r="B461" s="59" t="s">
        <v>1892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1893</v>
      </c>
      <c r="B462" s="59" t="s">
        <v>1894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1895</v>
      </c>
      <c r="B463" s="59" t="s">
        <v>1896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1897</v>
      </c>
      <c r="B464" s="59" t="s">
        <v>1898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1899</v>
      </c>
      <c r="B465" s="59" t="s">
        <v>1900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1901</v>
      </c>
      <c r="B466" s="59" t="s">
        <v>1902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1903</v>
      </c>
      <c r="B467" s="59" t="s">
        <v>1904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1905</v>
      </c>
      <c r="B468" s="59" t="s">
        <v>1906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1907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1908</v>
      </c>
      <c r="B470" s="59" t="s">
        <v>1909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1910</v>
      </c>
      <c r="B471" s="59" t="s">
        <v>1911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1912</v>
      </c>
      <c r="B472" s="59" t="s">
        <v>1913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1914</v>
      </c>
      <c r="B473" s="59" t="s">
        <v>1915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1916</v>
      </c>
      <c r="B474" s="59" t="s">
        <v>1917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1918</v>
      </c>
      <c r="B475" s="59" t="s">
        <v>1919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1920</v>
      </c>
      <c r="B476" s="59" t="s">
        <v>1921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1922</v>
      </c>
      <c r="B477" s="59" t="s">
        <v>1923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1924</v>
      </c>
      <c r="B478" s="59" t="s">
        <v>1925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1926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1927</v>
      </c>
      <c r="B480" s="59" t="s">
        <v>1928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1929</v>
      </c>
      <c r="B481" s="59" t="s">
        <v>1930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1931</v>
      </c>
      <c r="B482" s="59" t="s">
        <v>1932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1933</v>
      </c>
      <c r="B483" s="59" t="s">
        <v>1934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1935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1936</v>
      </c>
      <c r="B485" s="59" t="s">
        <v>1937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1938</v>
      </c>
      <c r="B486" s="59" t="s">
        <v>1939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1940</v>
      </c>
      <c r="B487" s="59" t="s">
        <v>1941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1942</v>
      </c>
      <c r="B488" s="59" t="s">
        <v>1943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1944</v>
      </c>
      <c r="B489" s="59" t="s">
        <v>1945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1946</v>
      </c>
      <c r="B490" s="59" t="s">
        <v>1947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1948</v>
      </c>
      <c r="B491" s="59" t="s">
        <v>1949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1950</v>
      </c>
      <c r="B492" s="59" t="s">
        <v>1951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1952</v>
      </c>
      <c r="B493" s="59" t="s">
        <v>1953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1954</v>
      </c>
      <c r="B494" s="59" t="s">
        <v>1955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1956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1957</v>
      </c>
      <c r="B496" s="59" t="s">
        <v>1958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1959</v>
      </c>
      <c r="B497" s="59" t="s">
        <v>1960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1961</v>
      </c>
      <c r="B498" s="59" t="s">
        <v>1962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1963</v>
      </c>
      <c r="B499" s="59" t="s">
        <v>1964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1965</v>
      </c>
      <c r="B500" s="59" t="s">
        <v>1966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1967</v>
      </c>
      <c r="B501" s="59" t="s">
        <v>1968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1969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1970</v>
      </c>
      <c r="B503" s="59" t="s">
        <v>1971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1972</v>
      </c>
      <c r="B504" s="59" t="s">
        <v>1973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1974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705</v>
      </c>
      <c r="B506" s="59" t="s">
        <v>706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1975</v>
      </c>
      <c r="B507" s="59" t="s">
        <v>1976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1977</v>
      </c>
      <c r="B508" s="59" t="s">
        <v>1978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1979</v>
      </c>
      <c r="B509" s="59" t="s">
        <v>1980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205</v>
      </c>
      <c r="B510" s="59" t="s">
        <v>206</v>
      </c>
      <c r="C510" s="60"/>
      <c r="D510" s="62">
        <v>153.0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16.0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146.0</v>
      </c>
      <c r="Z510" s="62">
        <v>3355.0</v>
      </c>
      <c r="AA510" s="59"/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1981</v>
      </c>
      <c r="B511" s="59" t="s">
        <v>1982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1983</v>
      </c>
      <c r="B512" s="59" t="s">
        <v>1984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1985</v>
      </c>
      <c r="B513" s="59" t="s">
        <v>1984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1986</v>
      </c>
      <c r="B514" s="59" t="s">
        <v>1987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1988</v>
      </c>
      <c r="B515" s="59" t="s">
        <v>1989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1990</v>
      </c>
      <c r="B516" s="59" t="s">
        <v>1991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1992</v>
      </c>
      <c r="B517" s="59" t="s">
        <v>1993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1994</v>
      </c>
      <c r="B518" s="59" t="s">
        <v>1995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1996</v>
      </c>
      <c r="B519" s="59" t="s">
        <v>1997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1998</v>
      </c>
      <c r="B520" s="59" t="s">
        <v>1999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248</v>
      </c>
      <c r="B521" s="59" t="s">
        <v>249</v>
      </c>
      <c r="C521" s="60"/>
      <c r="D521" s="62"/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/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196.0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2000</v>
      </c>
      <c r="B522" s="59" t="s">
        <v>2001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2002</v>
      </c>
      <c r="B523" s="59" t="s">
        <v>2003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2004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2005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2006</v>
      </c>
      <c r="B526" s="59" t="s">
        <v>2007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2008</v>
      </c>
      <c r="B527" s="59" t="s">
        <v>2009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2010</v>
      </c>
      <c r="B528" s="59" t="s">
        <v>2011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2012</v>
      </c>
      <c r="B529" s="59" t="s">
        <v>2013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2014</v>
      </c>
      <c r="B530" s="59" t="s">
        <v>2015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70</v>
      </c>
      <c r="B531" s="59" t="s">
        <v>71</v>
      </c>
      <c r="C531" s="60"/>
      <c r="D531" s="62">
        <v>551.0</v>
      </c>
      <c r="E531" s="62">
        <v>343.0</v>
      </c>
      <c r="F531" s="59"/>
      <c r="G531" s="64"/>
      <c r="H531" s="64"/>
      <c r="I531" s="60"/>
      <c r="J531" s="64"/>
      <c r="K531" s="64"/>
      <c r="L531" s="60"/>
      <c r="M531" s="62">
        <v>176.0</v>
      </c>
      <c r="N531" s="62">
        <v>2016.0</v>
      </c>
      <c r="O531" s="59"/>
      <c r="P531" s="62">
        <v>773.0</v>
      </c>
      <c r="Q531" s="62">
        <v>4662.0</v>
      </c>
      <c r="R531" s="59"/>
      <c r="S531" s="62">
        <v>342.0</v>
      </c>
      <c r="T531" s="62">
        <v>984.0</v>
      </c>
      <c r="U531" s="59"/>
      <c r="V531" s="64"/>
      <c r="W531" s="64"/>
      <c r="X531" s="60"/>
      <c r="Y531" s="62">
        <v>251.0</v>
      </c>
      <c r="Z531" s="62">
        <v>24570.0</v>
      </c>
      <c r="AA531" s="59">
        <v>24570.0</v>
      </c>
      <c r="AB531" s="62">
        <v>233.0</v>
      </c>
      <c r="AC531" s="62">
        <v>4095.0</v>
      </c>
      <c r="AD531" s="59"/>
      <c r="AE531" s="64"/>
      <c r="AF531" s="64"/>
      <c r="AG531" s="60"/>
      <c r="AH531" s="60"/>
      <c r="AI531" s="60"/>
    </row>
    <row r="532" ht="15.75" customHeight="1">
      <c r="A532" s="59" t="s">
        <v>719</v>
      </c>
      <c r="B532" s="59" t="s">
        <v>720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2016</v>
      </c>
      <c r="B533" s="59" t="s">
        <v>2017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537</v>
      </c>
      <c r="B534" s="59" t="s">
        <v>538</v>
      </c>
      <c r="C534" s="60"/>
      <c r="D534" s="62"/>
      <c r="E534" s="62">
        <v>180.0</v>
      </c>
      <c r="F534" s="59"/>
      <c r="G534" s="64"/>
      <c r="H534" s="64"/>
      <c r="I534" s="60"/>
      <c r="J534" s="64"/>
      <c r="K534" s="64"/>
      <c r="L534" s="60"/>
      <c r="M534" s="62">
        <v>-10.0</v>
      </c>
      <c r="N534" s="62"/>
      <c r="O534" s="60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>
        <v>3.0</v>
      </c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2018</v>
      </c>
      <c r="B535" s="59" t="s">
        <v>2019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2020</v>
      </c>
      <c r="B536" s="59" t="s">
        <v>2021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2022</v>
      </c>
      <c r="B537" s="59" t="s">
        <v>2023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308</v>
      </c>
      <c r="B538" s="59" t="s">
        <v>309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2024</v>
      </c>
      <c r="B539" s="59" t="s">
        <v>2025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2026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2027</v>
      </c>
      <c r="B541" s="59" t="s">
        <v>2028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2029</v>
      </c>
      <c r="B542" s="59" t="s">
        <v>2030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2031</v>
      </c>
      <c r="B543" s="59" t="s">
        <v>2032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2033</v>
      </c>
      <c r="B544" s="59" t="s">
        <v>2034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2035</v>
      </c>
      <c r="B545" s="59" t="s">
        <v>2036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2037</v>
      </c>
      <c r="B546" s="59" t="s">
        <v>2038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2039</v>
      </c>
      <c r="B547" s="59" t="s">
        <v>2040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2041</v>
      </c>
      <c r="B548" s="59" t="s">
        <v>2042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2043</v>
      </c>
      <c r="B549" s="59" t="s">
        <v>2044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2045</v>
      </c>
      <c r="B550" s="59" t="s">
        <v>2046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2047</v>
      </c>
      <c r="B551" s="59" t="s">
        <v>2048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2049</v>
      </c>
      <c r="B552" s="59" t="s">
        <v>2050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2051</v>
      </c>
      <c r="B553" s="59" t="s">
        <v>2052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2053</v>
      </c>
      <c r="B554" s="59" t="s">
        <v>2054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2055</v>
      </c>
      <c r="B555" s="59" t="s">
        <v>2056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2057</v>
      </c>
      <c r="B556" s="59" t="s">
        <v>720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897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896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2058</v>
      </c>
      <c r="B559" s="59" t="s">
        <v>2059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2060</v>
      </c>
      <c r="B560" s="59" t="s">
        <v>2061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2062</v>
      </c>
      <c r="B561" s="59" t="s">
        <v>2063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2064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83</v>
      </c>
      <c r="B563" s="59" t="s">
        <v>84</v>
      </c>
      <c r="C563" s="60"/>
      <c r="D563" s="62">
        <v>1602.0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52.0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490.0</v>
      </c>
      <c r="Z563" s="62">
        <v>5922.0</v>
      </c>
      <c r="AA563" s="59"/>
      <c r="AB563" s="62">
        <v>163.0</v>
      </c>
      <c r="AC563" s="62">
        <v>2961.0</v>
      </c>
      <c r="AD563" s="59"/>
      <c r="AE563" s="64"/>
      <c r="AF563" s="64"/>
      <c r="AG563" s="60"/>
      <c r="AH563" s="60"/>
      <c r="AI563" s="60"/>
    </row>
    <row r="564" ht="15.75" customHeight="1">
      <c r="A564" s="59" t="s">
        <v>2065</v>
      </c>
      <c r="B564" s="59" t="s">
        <v>2066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2067</v>
      </c>
      <c r="B565" s="59" t="s">
        <v>2068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2069</v>
      </c>
      <c r="B566" s="59" t="s">
        <v>2070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79</v>
      </c>
      <c r="B567" s="59" t="s">
        <v>80</v>
      </c>
      <c r="C567" s="60"/>
      <c r="D567" s="62">
        <v>7.0</v>
      </c>
      <c r="E567" s="62">
        <v>440.0</v>
      </c>
      <c r="F567" s="60"/>
      <c r="G567" s="64"/>
      <c r="H567" s="64"/>
      <c r="I567" s="60"/>
      <c r="J567" s="64"/>
      <c r="K567" s="64"/>
      <c r="L567" s="60"/>
      <c r="M567" s="62">
        <v>5.0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36.0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2071</v>
      </c>
      <c r="B568" s="59" t="s">
        <v>2072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2073</v>
      </c>
      <c r="B569" s="59" t="s">
        <v>2074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2075</v>
      </c>
      <c r="B570" s="59" t="s">
        <v>2076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2077</v>
      </c>
      <c r="B571" s="59" t="s">
        <v>2078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125</v>
      </c>
      <c r="B572" s="59" t="s">
        <v>126</v>
      </c>
      <c r="C572" s="60"/>
      <c r="D572" s="62">
        <v>1228.0</v>
      </c>
      <c r="E572" s="71"/>
      <c r="F572" s="60"/>
      <c r="G572" s="64"/>
      <c r="H572" s="64"/>
      <c r="I572" s="60"/>
      <c r="J572" s="64"/>
      <c r="K572" s="64"/>
      <c r="L572" s="60"/>
      <c r="M572" s="62">
        <v>31.0</v>
      </c>
      <c r="N572" s="64"/>
      <c r="O572" s="60"/>
      <c r="P572" s="64"/>
      <c r="Q572" s="64"/>
      <c r="R572" s="60"/>
      <c r="S572" s="62">
        <v>1097.0</v>
      </c>
      <c r="T572" s="64"/>
      <c r="U572" s="60"/>
      <c r="V572" s="64"/>
      <c r="W572" s="64"/>
      <c r="X572" s="60"/>
      <c r="Y572" s="62">
        <v>475.0</v>
      </c>
      <c r="Z572" s="71"/>
      <c r="AA572" s="60"/>
      <c r="AB572" s="62">
        <v>50.0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2079</v>
      </c>
      <c r="B573" s="59" t="s">
        <v>2080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2081</v>
      </c>
      <c r="B574" s="59" t="s">
        <v>2082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316</v>
      </c>
      <c r="B575" s="59" t="s">
        <v>317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2083</v>
      </c>
      <c r="B576" s="59" t="s">
        <v>2084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2085</v>
      </c>
      <c r="B577" s="59" t="s">
        <v>2086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72</v>
      </c>
      <c r="B578" s="59" t="s">
        <v>73</v>
      </c>
      <c r="C578" s="60"/>
      <c r="D578" s="62">
        <v>692.0</v>
      </c>
      <c r="E578" s="62">
        <v>12892.0</v>
      </c>
      <c r="F578" s="59"/>
      <c r="G578" s="64"/>
      <c r="H578" s="64"/>
      <c r="I578" s="60"/>
      <c r="J578" s="64"/>
      <c r="K578" s="64"/>
      <c r="L578" s="60"/>
      <c r="M578" s="62">
        <v>55.0</v>
      </c>
      <c r="N578" s="62">
        <v>1188.0</v>
      </c>
      <c r="O578" s="59"/>
      <c r="P578" s="62">
        <v>341.0</v>
      </c>
      <c r="Q578" s="62">
        <v>1452.0</v>
      </c>
      <c r="R578" s="59"/>
      <c r="S578" s="62">
        <v>298.0</v>
      </c>
      <c r="T578" s="62">
        <v>1104.0</v>
      </c>
      <c r="U578" s="59">
        <v>460.0</v>
      </c>
      <c r="V578" s="64"/>
      <c r="W578" s="64"/>
      <c r="X578" s="60"/>
      <c r="Y578" s="62">
        <v>-220.0</v>
      </c>
      <c r="Z578" s="62">
        <v>201.0</v>
      </c>
      <c r="AA578" s="70"/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250</v>
      </c>
      <c r="B579" s="59" t="s">
        <v>251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2087</v>
      </c>
      <c r="B580" s="59" t="s">
        <v>2088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2089</v>
      </c>
      <c r="B581" s="59" t="s">
        <v>2090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2091</v>
      </c>
      <c r="B582" s="59" t="s">
        <v>2092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2093</v>
      </c>
      <c r="B583" s="59" t="s">
        <v>2094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2095</v>
      </c>
      <c r="B584" s="59" t="s">
        <v>2096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179</v>
      </c>
      <c r="B585" s="59" t="s">
        <v>180</v>
      </c>
      <c r="C585" s="60"/>
      <c r="D585" s="62">
        <v>173.0</v>
      </c>
      <c r="E585" s="62">
        <v>1260.0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2097</v>
      </c>
      <c r="B586" s="59" t="s">
        <v>2098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2099</v>
      </c>
      <c r="B587" s="59" t="s">
        <v>2100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2101</v>
      </c>
      <c r="B588" s="59" t="s">
        <v>2102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2103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2104</v>
      </c>
      <c r="B590" s="59" t="s">
        <v>2105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2106</v>
      </c>
      <c r="B591" s="59" t="s">
        <v>2107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314</v>
      </c>
      <c r="B592" s="59" t="s">
        <v>315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2108</v>
      </c>
      <c r="B593" s="59" t="s">
        <v>2109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2110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2111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2112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2113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2114</v>
      </c>
      <c r="B598" s="59" t="s">
        <v>2115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2116</v>
      </c>
      <c r="B599" s="59" t="s">
        <v>2117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2118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2119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2120</v>
      </c>
      <c r="B602" s="59" t="s">
        <v>1464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2121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2122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2123</v>
      </c>
      <c r="B605" s="59" t="s">
        <v>2124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2125</v>
      </c>
      <c r="B606" s="59" t="s">
        <v>2126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2127</v>
      </c>
      <c r="B607" s="59" t="s">
        <v>2128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2129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2130</v>
      </c>
      <c r="B609" s="59" t="s">
        <v>2131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2132</v>
      </c>
      <c r="B610" s="59" t="s">
        <v>2133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2134</v>
      </c>
      <c r="B611" s="59" t="s">
        <v>2135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2136</v>
      </c>
      <c r="B612" s="59" t="s">
        <v>2137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2138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2139</v>
      </c>
      <c r="B614" s="59" t="s">
        <v>2140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2141</v>
      </c>
      <c r="B615" s="59" t="s">
        <v>2142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2143</v>
      </c>
      <c r="B616" s="59" t="s">
        <v>2144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2145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2146</v>
      </c>
      <c r="B618" s="59" t="s">
        <v>2147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2148</v>
      </c>
      <c r="B619" s="59" t="s">
        <v>2149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2150</v>
      </c>
      <c r="B620" s="59" t="s">
        <v>2151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2152</v>
      </c>
      <c r="B621" s="59" t="s">
        <v>2153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2154</v>
      </c>
      <c r="B622" s="59" t="s">
        <v>2155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2156</v>
      </c>
      <c r="B623" s="59" t="s">
        <v>2157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2158</v>
      </c>
      <c r="B624" s="59" t="s">
        <v>2159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2160</v>
      </c>
      <c r="B625" s="59" t="s">
        <v>2161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2162</v>
      </c>
      <c r="B626" s="59" t="s">
        <v>2163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2164</v>
      </c>
      <c r="B627" s="59" t="s">
        <v>2165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2166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2167</v>
      </c>
      <c r="B629" s="59" t="s">
        <v>2168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2169</v>
      </c>
      <c r="B630" s="59" t="s">
        <v>2170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2171</v>
      </c>
      <c r="B631" s="59" t="s">
        <v>2172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2173</v>
      </c>
      <c r="B632" s="59" t="s">
        <v>2174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2175</v>
      </c>
      <c r="B633" s="59" t="s">
        <v>2176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2177</v>
      </c>
      <c r="B634" s="59" t="s">
        <v>2178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2179</v>
      </c>
      <c r="B635" s="59" t="s">
        <v>2180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2181</v>
      </c>
      <c r="B636" s="59" t="s">
        <v>2182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2183</v>
      </c>
      <c r="B637" s="59" t="s">
        <v>2184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2185</v>
      </c>
      <c r="B638" s="59" t="s">
        <v>2186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2187</v>
      </c>
      <c r="B639" s="59" t="s">
        <v>2188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2189</v>
      </c>
      <c r="B640" s="59" t="s">
        <v>2190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213</v>
      </c>
      <c r="B641" s="59" t="s">
        <v>214</v>
      </c>
      <c r="C641" s="60"/>
      <c r="D641" s="62">
        <v>16.0</v>
      </c>
      <c r="E641" s="62">
        <v>864.0</v>
      </c>
      <c r="F641" s="59"/>
      <c r="G641" s="64"/>
      <c r="H641" s="64"/>
      <c r="I641" s="60"/>
      <c r="J641" s="64"/>
      <c r="K641" s="64"/>
      <c r="L641" s="60"/>
      <c r="M641" s="62">
        <v>-1.0</v>
      </c>
      <c r="N641" s="62">
        <v>570.0</v>
      </c>
      <c r="O641" s="59"/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>
        <v>-3.0</v>
      </c>
      <c r="Z641" s="62">
        <v>1170.0</v>
      </c>
      <c r="AA641" s="59"/>
      <c r="AB641" s="62">
        <v>14.0</v>
      </c>
      <c r="AC641" s="62">
        <v>230.0</v>
      </c>
      <c r="AD641" s="60"/>
      <c r="AE641" s="64"/>
      <c r="AF641" s="64"/>
      <c r="AG641" s="60"/>
      <c r="AH641" s="60"/>
      <c r="AI641" s="60"/>
    </row>
    <row r="642" ht="15.75" customHeight="1">
      <c r="A642" s="59" t="s">
        <v>2191</v>
      </c>
      <c r="B642" s="59" t="s">
        <v>2192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199</v>
      </c>
      <c r="B643" s="59" t="s">
        <v>200</v>
      </c>
      <c r="C643" s="60"/>
      <c r="D643" s="62">
        <v>1108.0</v>
      </c>
      <c r="E643" s="62"/>
      <c r="F643" s="60"/>
      <c r="G643" s="64"/>
      <c r="H643" s="64"/>
      <c r="I643" s="60"/>
      <c r="J643" s="64"/>
      <c r="K643" s="64"/>
      <c r="L643" s="60"/>
      <c r="M643" s="62">
        <v>306.0</v>
      </c>
      <c r="N643" s="62">
        <v>1628.0</v>
      </c>
      <c r="O643" s="59"/>
      <c r="P643" s="62"/>
      <c r="Q643" s="62">
        <v>1620.0</v>
      </c>
      <c r="R643" s="59"/>
      <c r="S643" s="64"/>
      <c r="T643" s="64"/>
      <c r="U643" s="60"/>
      <c r="V643" s="64"/>
      <c r="W643" s="64"/>
      <c r="X643" s="60"/>
      <c r="Y643" s="62">
        <v>325.0</v>
      </c>
      <c r="Z643" s="62">
        <v>19272.0</v>
      </c>
      <c r="AA643" s="59">
        <v>2628.0</v>
      </c>
      <c r="AB643" s="62">
        <v>449.0</v>
      </c>
      <c r="AC643" s="62">
        <v>21340.0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197</v>
      </c>
      <c r="B644" s="59" t="s">
        <v>198</v>
      </c>
      <c r="C644" s="60"/>
      <c r="D644" s="62">
        <v>2808.0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119.0</v>
      </c>
      <c r="N644" s="62"/>
      <c r="O644" s="59"/>
      <c r="P644" s="62">
        <v>55.0</v>
      </c>
      <c r="Q644" s="62">
        <v>10472.0</v>
      </c>
      <c r="R644" s="59"/>
      <c r="S644" s="64"/>
      <c r="T644" s="64"/>
      <c r="U644" s="60"/>
      <c r="V644" s="64"/>
      <c r="W644" s="64"/>
      <c r="X644" s="60"/>
      <c r="Y644" s="62">
        <v>222.0</v>
      </c>
      <c r="Z644" s="62"/>
      <c r="AA644" s="59"/>
      <c r="AB644" s="62">
        <v>277.0</v>
      </c>
      <c r="AC644" s="62">
        <v>17160.0</v>
      </c>
      <c r="AD644" s="59"/>
      <c r="AE644" s="64"/>
      <c r="AF644" s="64"/>
      <c r="AG644" s="60"/>
      <c r="AH644" s="60"/>
      <c r="AI644" s="60"/>
    </row>
    <row r="645" ht="15.75" customHeight="1">
      <c r="A645" s="59" t="s">
        <v>195</v>
      </c>
      <c r="B645" s="59" t="s">
        <v>196</v>
      </c>
      <c r="C645" s="60"/>
      <c r="D645" s="62">
        <v>12740.0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480.0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760.0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2193</v>
      </c>
      <c r="B646" s="59" t="s">
        <v>2194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2195</v>
      </c>
      <c r="B647" s="59" t="s">
        <v>2196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2197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2198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2199</v>
      </c>
      <c r="B650" s="59" t="s">
        <v>2200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272</v>
      </c>
      <c r="B651" s="59" t="s">
        <v>273</v>
      </c>
      <c r="C651" s="60"/>
      <c r="D651" s="62">
        <v>101.0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60"/>
      <c r="S651" s="64"/>
      <c r="T651" s="64"/>
      <c r="U651" s="60"/>
      <c r="V651" s="64"/>
      <c r="W651" s="64"/>
      <c r="X651" s="60"/>
      <c r="Y651" s="62">
        <v>41.0</v>
      </c>
      <c r="Z651" s="62">
        <v>1189.0</v>
      </c>
      <c r="AA651" s="59"/>
      <c r="AB651" s="62">
        <v>53.0</v>
      </c>
      <c r="AC651" s="62">
        <v>1232.0</v>
      </c>
      <c r="AD651" s="59"/>
      <c r="AE651" s="64"/>
      <c r="AF651" s="64"/>
      <c r="AG651" s="60"/>
      <c r="AH651" s="60"/>
      <c r="AI651" s="60"/>
    </row>
    <row r="652" ht="15.75" customHeight="1">
      <c r="A652" s="59" t="s">
        <v>2201</v>
      </c>
      <c r="B652" s="59" t="s">
        <v>2202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2203</v>
      </c>
      <c r="B653" s="59" t="s">
        <v>2204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2205</v>
      </c>
      <c r="B654" s="59" t="s">
        <v>2206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2207</v>
      </c>
      <c r="B655" s="59" t="s">
        <v>2208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2209</v>
      </c>
      <c r="B656" s="59" t="s">
        <v>2210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2211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2212</v>
      </c>
      <c r="B658" s="59" t="s">
        <v>2211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2213</v>
      </c>
      <c r="B659" s="59" t="s">
        <v>2214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2215</v>
      </c>
      <c r="B660" s="59" t="s">
        <v>2216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2217</v>
      </c>
      <c r="B661" s="59" t="s">
        <v>2218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2219</v>
      </c>
      <c r="B662" s="59" t="s">
        <v>2220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2221</v>
      </c>
      <c r="B663" s="59" t="s">
        <v>2222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2223</v>
      </c>
      <c r="B664" s="59" t="s">
        <v>2224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2225</v>
      </c>
      <c r="B665" s="59" t="s">
        <v>2226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2227</v>
      </c>
      <c r="B666" s="59" t="s">
        <v>2228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2229</v>
      </c>
      <c r="B667" s="59" t="s">
        <v>2230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274</v>
      </c>
      <c r="B668" s="59" t="s">
        <v>275</v>
      </c>
      <c r="C668" s="60"/>
      <c r="D668" s="62">
        <v>268.0</v>
      </c>
      <c r="E668" s="62"/>
      <c r="F668" s="60"/>
      <c r="G668" s="64"/>
      <c r="H668" s="64"/>
      <c r="I668" s="60"/>
      <c r="J668" s="64"/>
      <c r="K668" s="64"/>
      <c r="L668" s="60"/>
      <c r="M668" s="62">
        <v>78.0</v>
      </c>
      <c r="N668" s="62">
        <v>1375.0</v>
      </c>
      <c r="O668" s="59"/>
      <c r="P668" s="62">
        <v>8.0</v>
      </c>
      <c r="Q668" s="64"/>
      <c r="R668" s="60"/>
      <c r="S668" s="64"/>
      <c r="T668" s="62"/>
      <c r="U668" s="60"/>
      <c r="V668" s="64"/>
      <c r="W668" s="64"/>
      <c r="X668" s="60"/>
      <c r="Y668" s="62">
        <v>173.0</v>
      </c>
      <c r="Z668" s="62">
        <v>2331.0</v>
      </c>
      <c r="AA668" s="59"/>
      <c r="AB668" s="62">
        <v>55.0</v>
      </c>
      <c r="AC668" s="62">
        <v>836.0</v>
      </c>
      <c r="AD668" s="59"/>
      <c r="AE668" s="64"/>
      <c r="AF668" s="64"/>
      <c r="AG668" s="60"/>
      <c r="AH668" s="60"/>
      <c r="AI668" s="60"/>
    </row>
    <row r="669" ht="15.75" customHeight="1">
      <c r="A669" s="59" t="s">
        <v>2231</v>
      </c>
      <c r="B669" s="59" t="s">
        <v>2232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2233</v>
      </c>
      <c r="B670" s="59" t="s">
        <v>2234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2235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2236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2237</v>
      </c>
      <c r="B673" s="59" t="s">
        <v>2238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2239</v>
      </c>
      <c r="B674" s="59" t="s">
        <v>2240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2241</v>
      </c>
      <c r="B675" s="59" t="s">
        <v>2242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2243</v>
      </c>
      <c r="B676" s="59" t="s">
        <v>2244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2245</v>
      </c>
      <c r="B677" s="59" t="s">
        <v>2246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2247</v>
      </c>
      <c r="B678" s="59" t="s">
        <v>2248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2249</v>
      </c>
      <c r="B679" s="59" t="s">
        <v>2250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2251</v>
      </c>
      <c r="B680" s="59" t="s">
        <v>2252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2253</v>
      </c>
      <c r="B681" s="59" t="s">
        <v>2254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2255</v>
      </c>
      <c r="B682" s="59" t="s">
        <v>2256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2257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2258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2259</v>
      </c>
      <c r="B685" s="59" t="s">
        <v>2260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2261</v>
      </c>
      <c r="B686" s="59" t="s">
        <v>2262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2263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2264</v>
      </c>
      <c r="B688" s="59" t="s">
        <v>2265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2266</v>
      </c>
      <c r="B689" s="59" t="s">
        <v>2267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2268</v>
      </c>
      <c r="B690" s="59" t="s">
        <v>2269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2270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2271</v>
      </c>
      <c r="B692" s="59" t="s">
        <v>2272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2273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2274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2275</v>
      </c>
      <c r="B695" s="59" t="s">
        <v>2276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2277</v>
      </c>
      <c r="B696" s="59" t="s">
        <v>2278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2279</v>
      </c>
      <c r="B697" s="59" t="s">
        <v>2280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2281</v>
      </c>
      <c r="B698" s="59" t="s">
        <v>2282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2283</v>
      </c>
      <c r="B699" s="59" t="s">
        <v>2284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2285</v>
      </c>
      <c r="B700" s="59" t="s">
        <v>2286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2287</v>
      </c>
      <c r="B701" s="59" t="s">
        <v>2288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2289</v>
      </c>
      <c r="B702" s="59" t="s">
        <v>2290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2291</v>
      </c>
      <c r="B703" s="59" t="s">
        <v>2292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2293</v>
      </c>
      <c r="B704" s="59" t="s">
        <v>2294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2295</v>
      </c>
      <c r="B705" s="59" t="s">
        <v>2296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2297</v>
      </c>
      <c r="B706" s="59" t="s">
        <v>2298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2299</v>
      </c>
      <c r="B707" s="59" t="s">
        <v>2300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754</v>
      </c>
      <c r="B708" s="59" t="s">
        <v>755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2301</v>
      </c>
      <c r="B709" s="59" t="s">
        <v>2302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2303</v>
      </c>
      <c r="B710" s="59" t="s">
        <v>2304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2305</v>
      </c>
      <c r="B711" s="59" t="s">
        <v>2306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2307</v>
      </c>
      <c r="B712" s="59" t="s">
        <v>2308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2309</v>
      </c>
      <c r="B713" s="59" t="s">
        <v>2310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2311</v>
      </c>
      <c r="B714" s="59" t="s">
        <v>2312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2313</v>
      </c>
      <c r="B715" s="59" t="s">
        <v>2314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2315</v>
      </c>
      <c r="B716" s="59" t="s">
        <v>2316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138</v>
      </c>
      <c r="B717" s="59" t="s">
        <v>139</v>
      </c>
      <c r="C717" s="60"/>
      <c r="D717" s="62"/>
      <c r="E717" s="62">
        <v>70.0</v>
      </c>
      <c r="F717" s="60"/>
      <c r="G717" s="64"/>
      <c r="H717" s="64"/>
      <c r="I717" s="60"/>
      <c r="J717" s="64"/>
      <c r="K717" s="64"/>
      <c r="L717" s="60"/>
      <c r="M717" s="62">
        <v>-3.0</v>
      </c>
      <c r="N717" s="62">
        <v>75.0</v>
      </c>
      <c r="O717" s="60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26.0</v>
      </c>
      <c r="Z717" s="62">
        <v>799.0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2317</v>
      </c>
      <c r="B718" s="59" t="s">
        <v>2318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2319</v>
      </c>
      <c r="B719" s="59" t="s">
        <v>2320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2321</v>
      </c>
      <c r="B720" s="59" t="s">
        <v>2322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2323</v>
      </c>
      <c r="B721" s="59" t="s">
        <v>2324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2325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2326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2327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2328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2329</v>
      </c>
      <c r="B726" s="59" t="s">
        <v>2330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2331</v>
      </c>
      <c r="B727" s="59" t="s">
        <v>2332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2333</v>
      </c>
      <c r="B728" s="59" t="s">
        <v>2334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2335</v>
      </c>
      <c r="B729" s="59" t="s">
        <v>2336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2337</v>
      </c>
      <c r="B730" s="59" t="s">
        <v>2338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296</v>
      </c>
      <c r="B731" s="59" t="s">
        <v>297</v>
      </c>
      <c r="C731" s="60"/>
      <c r="D731" s="62">
        <v>1351.0</v>
      </c>
      <c r="E731" s="62">
        <v>9552.0</v>
      </c>
      <c r="F731" s="59"/>
      <c r="G731" s="64"/>
      <c r="H731" s="64"/>
      <c r="I731" s="60"/>
      <c r="J731" s="64"/>
      <c r="K731" s="64"/>
      <c r="L731" s="60"/>
      <c r="M731" s="62">
        <v>-89.0</v>
      </c>
      <c r="N731" s="62">
        <v>4032.0</v>
      </c>
      <c r="O731" s="59"/>
      <c r="P731" s="62">
        <v>-7.0</v>
      </c>
      <c r="Q731" s="62">
        <v>456.0</v>
      </c>
      <c r="R731" s="59"/>
      <c r="S731" s="62">
        <v>91.0</v>
      </c>
      <c r="T731" s="62">
        <v>192.0</v>
      </c>
      <c r="U731" s="59"/>
      <c r="V731" s="64"/>
      <c r="W731" s="64"/>
      <c r="X731" s="60"/>
      <c r="Y731" s="62">
        <v>-122.0</v>
      </c>
      <c r="Z731" s="62">
        <v>11466.0</v>
      </c>
      <c r="AA731" s="59"/>
      <c r="AB731" s="62">
        <v>-41.0</v>
      </c>
      <c r="AC731" s="62">
        <v>3040.0</v>
      </c>
      <c r="AD731" s="59">
        <v>5985.0</v>
      </c>
      <c r="AE731" s="64"/>
      <c r="AF731" s="64"/>
      <c r="AG731" s="60"/>
      <c r="AH731" s="60"/>
      <c r="AI731" s="60"/>
    </row>
    <row r="732" ht="15.75" customHeight="1">
      <c r="A732" s="59" t="s">
        <v>2339</v>
      </c>
      <c r="B732" s="59" t="s">
        <v>2340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2341</v>
      </c>
      <c r="B733" s="59" t="s">
        <v>2342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2343</v>
      </c>
      <c r="B734" s="59" t="s">
        <v>2344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2345</v>
      </c>
      <c r="B735" s="59" t="s">
        <v>2346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2347</v>
      </c>
      <c r="B736" s="59" t="s">
        <v>2348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2349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2350</v>
      </c>
      <c r="B738" s="59" t="s">
        <v>2351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2352</v>
      </c>
      <c r="B739" s="59" t="s">
        <v>1793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2353</v>
      </c>
      <c r="B740" s="59" t="s">
        <v>1350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2354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2355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2356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2357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2358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2359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2360</v>
      </c>
      <c r="B747" s="59" t="s">
        <v>2361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2362</v>
      </c>
      <c r="B748" s="59" t="s">
        <v>2363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2364</v>
      </c>
      <c r="B749" s="59" t="s">
        <v>2365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2366</v>
      </c>
      <c r="B750" s="59" t="s">
        <v>2367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2368</v>
      </c>
      <c r="B751" s="59" t="s">
        <v>2369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394</v>
      </c>
      <c r="B752" s="59" t="s">
        <v>395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-4.0</v>
      </c>
      <c r="N752" s="62"/>
      <c r="O752" s="59"/>
      <c r="P752" s="62">
        <v>-3.0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2370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298</v>
      </c>
      <c r="B754" s="59" t="s">
        <v>299</v>
      </c>
      <c r="C754" s="60"/>
      <c r="D754" s="62">
        <v>8.0</v>
      </c>
      <c r="E754" s="62">
        <v>6364.0</v>
      </c>
      <c r="F754" s="59">
        <v>148.0</v>
      </c>
      <c r="G754" s="64"/>
      <c r="H754" s="64"/>
      <c r="I754" s="60"/>
      <c r="J754" s="64"/>
      <c r="K754" s="64"/>
      <c r="L754" s="60"/>
      <c r="M754" s="62"/>
      <c r="N754" s="62">
        <v>320.0</v>
      </c>
      <c r="O754" s="59"/>
      <c r="P754" s="62">
        <v>18.0</v>
      </c>
      <c r="Q754" s="62">
        <v>600.0</v>
      </c>
      <c r="R754" s="59"/>
      <c r="S754" s="64"/>
      <c r="T754" s="64"/>
      <c r="U754" s="60"/>
      <c r="V754" s="64"/>
      <c r="W754" s="64"/>
      <c r="X754" s="60"/>
      <c r="Y754" s="62">
        <v>-111.0</v>
      </c>
      <c r="Z754" s="62">
        <v>945.0</v>
      </c>
      <c r="AA754" s="59"/>
      <c r="AB754" s="62">
        <v>-239.0</v>
      </c>
      <c r="AC754" s="62">
        <v>3519.0</v>
      </c>
      <c r="AD754" s="59"/>
      <c r="AE754" s="64"/>
      <c r="AF754" s="64"/>
      <c r="AG754" s="60"/>
      <c r="AH754" s="60"/>
      <c r="AI754" s="60"/>
    </row>
    <row r="755" ht="15.75" customHeight="1">
      <c r="A755" s="59" t="s">
        <v>300</v>
      </c>
      <c r="B755" s="59" t="s">
        <v>301</v>
      </c>
      <c r="C755" s="60"/>
      <c r="D755" s="62">
        <v>1.0</v>
      </c>
      <c r="E755" s="62">
        <v>6699.0</v>
      </c>
      <c r="F755" s="59"/>
      <c r="G755" s="64"/>
      <c r="H755" s="64"/>
      <c r="I755" s="60"/>
      <c r="J755" s="64"/>
      <c r="K755" s="64"/>
      <c r="L755" s="60"/>
      <c r="M755" s="62"/>
      <c r="N755" s="62"/>
      <c r="O755" s="60"/>
      <c r="P755" s="62">
        <v>-18.0</v>
      </c>
      <c r="Q755" s="62">
        <v>520.0</v>
      </c>
      <c r="R755" s="59"/>
      <c r="S755" s="64"/>
      <c r="T755" s="64"/>
      <c r="U755" s="60"/>
      <c r="V755" s="64"/>
      <c r="W755" s="64"/>
      <c r="X755" s="60"/>
      <c r="Y755" s="62">
        <v>-182.0</v>
      </c>
      <c r="Z755" s="62">
        <v>2541.0</v>
      </c>
      <c r="AA755" s="59"/>
      <c r="AB755" s="62">
        <v>-384.0</v>
      </c>
      <c r="AC755" s="62">
        <v>900.0</v>
      </c>
      <c r="AD755" s="59"/>
      <c r="AE755" s="64"/>
      <c r="AF755" s="64"/>
      <c r="AG755" s="60"/>
      <c r="AH755" s="60"/>
      <c r="AI755" s="60"/>
    </row>
    <row r="756" ht="15.75" customHeight="1">
      <c r="A756" s="59" t="s">
        <v>2371</v>
      </c>
      <c r="B756" s="59" t="s">
        <v>2372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2373</v>
      </c>
      <c r="B757" s="59" t="s">
        <v>2374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2375</v>
      </c>
      <c r="B758" s="59" t="s">
        <v>2376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2377</v>
      </c>
      <c r="B759" s="59" t="s">
        <v>2378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2379</v>
      </c>
      <c r="B760" s="59" t="s">
        <v>2380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2381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119</v>
      </c>
      <c r="B762" s="59" t="s">
        <v>2382</v>
      </c>
      <c r="C762" s="60"/>
      <c r="D762" s="62">
        <v>182.0</v>
      </c>
      <c r="E762" s="62">
        <v>12276.0</v>
      </c>
      <c r="F762" s="59">
        <v>279.0</v>
      </c>
      <c r="G762" s="64"/>
      <c r="H762" s="64"/>
      <c r="I762" s="60"/>
      <c r="J762" s="64"/>
      <c r="K762" s="64"/>
      <c r="L762" s="60"/>
      <c r="M762" s="62">
        <v>-30.0</v>
      </c>
      <c r="N762" s="62">
        <v>216.0</v>
      </c>
      <c r="O762" s="59"/>
      <c r="P762" s="62"/>
      <c r="Q762" s="62">
        <v>48.0</v>
      </c>
      <c r="R762" s="59"/>
      <c r="S762" s="62">
        <v>152.0</v>
      </c>
      <c r="T762" s="62">
        <v>836.0</v>
      </c>
      <c r="U762" s="59"/>
      <c r="V762" s="64"/>
      <c r="W762" s="64"/>
      <c r="X762" s="60"/>
      <c r="Y762" s="62">
        <v>-132.0</v>
      </c>
      <c r="Z762" s="62">
        <v>2398.0</v>
      </c>
      <c r="AA762" s="59"/>
      <c r="AB762" s="62">
        <v>57.0</v>
      </c>
      <c r="AC762" s="62">
        <v>2646.0</v>
      </c>
      <c r="AD762" s="59"/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2383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2384</v>
      </c>
      <c r="B764" s="59" t="s">
        <v>2385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2386</v>
      </c>
      <c r="B765" s="59" t="s">
        <v>2387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227</v>
      </c>
      <c r="B766" s="59" t="s">
        <v>228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225</v>
      </c>
      <c r="B767" s="59" t="s">
        <v>226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2388</v>
      </c>
      <c r="B768" s="59" t="s">
        <v>2389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2390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2391</v>
      </c>
      <c r="B770" s="59" t="s">
        <v>2392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2393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2394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2395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2396</v>
      </c>
      <c r="B774" s="59" t="s">
        <v>2397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2398</v>
      </c>
      <c r="B775" s="59" t="s">
        <v>2399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2400</v>
      </c>
      <c r="B776" s="59" t="s">
        <v>2401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2402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2403</v>
      </c>
      <c r="B778" s="59" t="s">
        <v>2404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2405</v>
      </c>
      <c r="B779" s="59" t="s">
        <v>2406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2407</v>
      </c>
      <c r="B780" s="59" t="s">
        <v>2408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2409</v>
      </c>
      <c r="B781" s="59" t="s">
        <v>2410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2411</v>
      </c>
      <c r="B782" s="59" t="s">
        <v>2412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572</v>
      </c>
      <c r="B783" s="59" t="s">
        <v>573</v>
      </c>
      <c r="C783" s="60"/>
      <c r="D783" s="62">
        <v>15.0</v>
      </c>
      <c r="E783" s="62"/>
      <c r="F783" s="59">
        <v>68.0</v>
      </c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>
        <v>-2.0</v>
      </c>
      <c r="Z783" s="62"/>
      <c r="AA783" s="60"/>
      <c r="AB783" s="62"/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574</v>
      </c>
      <c r="B784" s="59" t="s">
        <v>575</v>
      </c>
      <c r="C784" s="60"/>
      <c r="D784" s="62"/>
      <c r="E784" s="62">
        <v>35.0</v>
      </c>
      <c r="F784" s="59"/>
      <c r="G784" s="64"/>
      <c r="H784" s="64"/>
      <c r="I784" s="60"/>
      <c r="J784" s="64"/>
      <c r="K784" s="64"/>
      <c r="L784" s="60"/>
      <c r="M784" s="62">
        <v>-20.0</v>
      </c>
      <c r="N784" s="62">
        <v>48.0</v>
      </c>
      <c r="O784" s="59"/>
      <c r="P784" s="62">
        <v>-5.0</v>
      </c>
      <c r="Q784" s="62">
        <v>120.0</v>
      </c>
      <c r="R784" s="59"/>
      <c r="S784" s="62">
        <v>44.0</v>
      </c>
      <c r="T784" s="62"/>
      <c r="U784" s="60"/>
      <c r="V784" s="64"/>
      <c r="W784" s="64"/>
      <c r="X784" s="60"/>
      <c r="Y784" s="62">
        <v>-26.0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2413</v>
      </c>
      <c r="B785" s="59" t="s">
        <v>2414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824</v>
      </c>
      <c r="B786" s="59" t="s">
        <v>825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304</v>
      </c>
      <c r="B787" s="59" t="s">
        <v>305</v>
      </c>
      <c r="C787" s="60"/>
      <c r="D787" s="62">
        <v>259.0</v>
      </c>
      <c r="E787" s="62">
        <v>1860.0</v>
      </c>
      <c r="F787" s="59"/>
      <c r="G787" s="64"/>
      <c r="H787" s="64"/>
      <c r="I787" s="60"/>
      <c r="J787" s="64"/>
      <c r="K787" s="64"/>
      <c r="L787" s="60"/>
      <c r="M787" s="62">
        <v>46.0</v>
      </c>
      <c r="N787" s="62">
        <v>357.0</v>
      </c>
      <c r="O787" s="59">
        <v>1020.0</v>
      </c>
      <c r="P787" s="62">
        <v>19.0</v>
      </c>
      <c r="Q787" s="62">
        <v>420.0</v>
      </c>
      <c r="R787" s="59"/>
      <c r="S787" s="62">
        <v>166.0</v>
      </c>
      <c r="T787" s="62">
        <v>697.0</v>
      </c>
      <c r="U787" s="59"/>
      <c r="V787" s="64"/>
      <c r="W787" s="64"/>
      <c r="X787" s="60"/>
      <c r="Y787" s="62">
        <v>1.0</v>
      </c>
      <c r="Z787" s="62">
        <v>5481.0</v>
      </c>
      <c r="AA787" s="59"/>
      <c r="AB787" s="62">
        <v>42.0</v>
      </c>
      <c r="AC787" s="62">
        <v>117.0</v>
      </c>
      <c r="AD787" s="59">
        <v>858.0</v>
      </c>
      <c r="AE787" s="64"/>
      <c r="AF787" s="64"/>
      <c r="AG787" s="60"/>
      <c r="AH787" s="60"/>
      <c r="AI787" s="60"/>
    </row>
    <row r="788" ht="15.75" customHeight="1">
      <c r="A788" s="59" t="s">
        <v>336</v>
      </c>
      <c r="B788" s="59" t="s">
        <v>337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29.0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121</v>
      </c>
      <c r="B789" s="59" t="s">
        <v>2415</v>
      </c>
      <c r="C789" s="60"/>
      <c r="D789" s="62">
        <v>6.0</v>
      </c>
      <c r="E789" s="62">
        <v>1802.0</v>
      </c>
      <c r="F789" s="60"/>
      <c r="G789" s="64"/>
      <c r="H789" s="64"/>
      <c r="I789" s="60"/>
      <c r="J789" s="64"/>
      <c r="K789" s="64"/>
      <c r="L789" s="60"/>
      <c r="M789" s="62">
        <v>-36.0</v>
      </c>
      <c r="N789" s="62">
        <v>1770.0</v>
      </c>
      <c r="O789" s="59"/>
      <c r="P789" s="62">
        <v>-44.0</v>
      </c>
      <c r="Q789" s="62">
        <v>308.0</v>
      </c>
      <c r="R789" s="60"/>
      <c r="S789" s="64"/>
      <c r="T789" s="64"/>
      <c r="U789" s="60"/>
      <c r="V789" s="64"/>
      <c r="W789" s="64"/>
      <c r="X789" s="60"/>
      <c r="Y789" s="62">
        <v>-23.0</v>
      </c>
      <c r="Z789" s="62">
        <v>24120.0</v>
      </c>
      <c r="AA789" s="59"/>
      <c r="AB789" s="62"/>
      <c r="AC789" s="62">
        <v>615.0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2416</v>
      </c>
      <c r="B790" s="59" t="s">
        <v>2417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2418</v>
      </c>
      <c r="B791" s="59" t="s">
        <v>2419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2420</v>
      </c>
      <c r="B792" s="59" t="s">
        <v>2421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2422</v>
      </c>
      <c r="B793" s="59" t="s">
        <v>2423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338</v>
      </c>
      <c r="B794" s="59" t="s">
        <v>339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2424</v>
      </c>
      <c r="B795" s="59" t="s">
        <v>2425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2426</v>
      </c>
      <c r="B796" s="59" t="s">
        <v>2427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2428</v>
      </c>
      <c r="B797" s="59" t="s">
        <v>2429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2430</v>
      </c>
      <c r="B798" s="59" t="s">
        <v>2431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2432</v>
      </c>
      <c r="B799" s="59" t="s">
        <v>2433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2434</v>
      </c>
      <c r="B800" s="59" t="s">
        <v>2435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2436</v>
      </c>
      <c r="B801" s="59" t="s">
        <v>2437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2438</v>
      </c>
      <c r="B802" s="59" t="s">
        <v>2439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2440</v>
      </c>
      <c r="B803" s="59" t="s">
        <v>2441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2442</v>
      </c>
      <c r="B804" s="59" t="s">
        <v>2443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2444</v>
      </c>
      <c r="B805" s="59" t="s">
        <v>2445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856</v>
      </c>
      <c r="B806" s="59" t="s">
        <v>857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2446</v>
      </c>
      <c r="B807" s="59" t="s">
        <v>2447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854</v>
      </c>
      <c r="B808" s="59" t="s">
        <v>2448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2449</v>
      </c>
      <c r="B809" s="59" t="s">
        <v>2450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2451</v>
      </c>
      <c r="B810" s="59" t="s">
        <v>2452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2453</v>
      </c>
      <c r="B811" s="59" t="s">
        <v>2454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2455</v>
      </c>
      <c r="B812" s="59" t="s">
        <v>2456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2457</v>
      </c>
      <c r="B813" s="59" t="s">
        <v>2458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2459</v>
      </c>
      <c r="B814" s="59" t="s">
        <v>2460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2461</v>
      </c>
      <c r="B815" s="59" t="s">
        <v>2462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2463</v>
      </c>
      <c r="B816" s="59" t="s">
        <v>2464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2465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2466</v>
      </c>
      <c r="B818" s="59" t="s">
        <v>2467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2468</v>
      </c>
      <c r="B819" s="59" t="s">
        <v>2469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2470</v>
      </c>
      <c r="B820" s="59" t="s">
        <v>2471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2472</v>
      </c>
      <c r="B821" s="59" t="s">
        <v>2473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2474</v>
      </c>
      <c r="B822" s="59" t="s">
        <v>2475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2476</v>
      </c>
      <c r="B823" s="59" t="s">
        <v>2477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193</v>
      </c>
      <c r="B824" s="59" t="s">
        <v>2478</v>
      </c>
      <c r="C824" s="60"/>
      <c r="D824" s="62">
        <v>547.0</v>
      </c>
      <c r="E824" s="62">
        <v>466.0</v>
      </c>
      <c r="F824" s="59"/>
      <c r="G824" s="64"/>
      <c r="H824" s="64"/>
      <c r="I824" s="60"/>
      <c r="J824" s="64"/>
      <c r="K824" s="64"/>
      <c r="L824" s="60"/>
      <c r="M824" s="62">
        <v>-3.0</v>
      </c>
      <c r="N824" s="62">
        <v>399.0</v>
      </c>
      <c r="O824" s="59"/>
      <c r="P824" s="62">
        <v>-104.0</v>
      </c>
      <c r="Q824" s="62">
        <v>2268.0</v>
      </c>
      <c r="R824" s="59"/>
      <c r="S824" s="62">
        <v>-23.0</v>
      </c>
      <c r="T824" s="62">
        <v>260.0</v>
      </c>
      <c r="U824" s="59">
        <v>6552.0</v>
      </c>
      <c r="V824" s="64"/>
      <c r="W824" s="64"/>
      <c r="X824" s="60"/>
      <c r="Y824" s="62">
        <v>109.0</v>
      </c>
      <c r="Z824" s="62">
        <v>7938.0</v>
      </c>
      <c r="AA824" s="59"/>
      <c r="AB824" s="62">
        <v>50.0</v>
      </c>
      <c r="AC824" s="62">
        <v>23247.0</v>
      </c>
      <c r="AD824" s="59"/>
      <c r="AE824" s="64"/>
      <c r="AF824" s="64"/>
      <c r="AG824" s="60"/>
      <c r="AH824" s="60"/>
      <c r="AI824" s="60"/>
    </row>
    <row r="825" ht="15.75" customHeight="1">
      <c r="A825" s="59" t="s">
        <v>2479</v>
      </c>
      <c r="B825" s="59" t="s">
        <v>2480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2481</v>
      </c>
      <c r="B826" s="59" t="s">
        <v>2482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2483</v>
      </c>
      <c r="B827" s="59" t="s">
        <v>2484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2485</v>
      </c>
      <c r="B828" s="59" t="s">
        <v>2486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2487</v>
      </c>
      <c r="B829" s="59" t="s">
        <v>2488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2489</v>
      </c>
      <c r="B830" s="59" t="s">
        <v>2490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2491</v>
      </c>
      <c r="B831" s="59" t="s">
        <v>2492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2493</v>
      </c>
      <c r="B832" s="59" t="s">
        <v>2494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2495</v>
      </c>
      <c r="B833" s="59" t="s">
        <v>2496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2497</v>
      </c>
      <c r="B834" s="59" t="s">
        <v>2498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2499</v>
      </c>
      <c r="B835" s="59" t="s">
        <v>2500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2501</v>
      </c>
      <c r="B836" s="59" t="s">
        <v>2502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756</v>
      </c>
      <c r="B837" s="59" t="s">
        <v>757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2503</v>
      </c>
      <c r="B838" s="59" t="s">
        <v>2504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2505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2506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2507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2508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223</v>
      </c>
      <c r="B843" s="59" t="s">
        <v>224</v>
      </c>
      <c r="C843" s="60"/>
      <c r="D843" s="62">
        <v>5.0</v>
      </c>
      <c r="E843" s="62">
        <v>952.0</v>
      </c>
      <c r="F843" s="59">
        <v>119.0</v>
      </c>
      <c r="G843" s="64"/>
      <c r="H843" s="64"/>
      <c r="I843" s="60"/>
      <c r="J843" s="64"/>
      <c r="K843" s="64"/>
      <c r="L843" s="60"/>
      <c r="M843" s="62">
        <v>63.0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/>
      <c r="Z843" s="62">
        <v>10395.0</v>
      </c>
      <c r="AA843" s="59"/>
      <c r="AB843" s="62">
        <v>32.0</v>
      </c>
      <c r="AC843" s="62">
        <v>935.0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2509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2510</v>
      </c>
      <c r="B845" s="59" t="s">
        <v>2511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2512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2513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2514</v>
      </c>
      <c r="B848" s="59" t="s">
        <v>2515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2516</v>
      </c>
      <c r="B849" s="59" t="s">
        <v>2517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616</v>
      </c>
      <c r="B850" s="59" t="s">
        <v>617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2518</v>
      </c>
      <c r="B851" s="59" t="s">
        <v>2519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2520</v>
      </c>
      <c r="B852" s="59" t="s">
        <v>2521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872</v>
      </c>
      <c r="B853" s="59" t="s">
        <v>873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939</v>
      </c>
      <c r="B854" s="59" t="s">
        <v>940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664</v>
      </c>
      <c r="B855" s="59" t="s">
        <v>665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953</v>
      </c>
      <c r="B856" s="59" t="s">
        <v>954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2522</v>
      </c>
      <c r="B857" s="59" t="s">
        <v>2523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732</v>
      </c>
      <c r="B858" s="59" t="s">
        <v>733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2524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987</v>
      </c>
      <c r="B860" s="59" t="s">
        <v>988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863</v>
      </c>
      <c r="B861" s="59" t="s">
        <v>864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624</v>
      </c>
      <c r="B862" s="59" t="s">
        <v>625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1013</v>
      </c>
      <c r="B863" s="59" t="s">
        <v>1014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860</v>
      </c>
      <c r="B864" s="59" t="s">
        <v>861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2525</v>
      </c>
      <c r="B865" s="59" t="s">
        <v>2526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2527</v>
      </c>
      <c r="B866" s="59" t="s">
        <v>2528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2529</v>
      </c>
      <c r="B867" s="59" t="s">
        <v>2530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2531</v>
      </c>
      <c r="B868" s="59" t="s">
        <v>2532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2533</v>
      </c>
      <c r="B869" s="59" t="s">
        <v>2534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2535</v>
      </c>
      <c r="B870" s="59" t="s">
        <v>2536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2537</v>
      </c>
      <c r="B871" s="59" t="s">
        <v>2538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631</v>
      </c>
      <c r="B872" s="59" t="s">
        <v>632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2539</v>
      </c>
      <c r="B873" s="59" t="s">
        <v>2540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2541</v>
      </c>
      <c r="B874" s="59" t="s">
        <v>2542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2543</v>
      </c>
      <c r="B875" s="59" t="s">
        <v>2544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2545</v>
      </c>
      <c r="B876" s="59" t="s">
        <v>2546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2547</v>
      </c>
      <c r="B877" s="59" t="s">
        <v>2548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2549</v>
      </c>
      <c r="B878" s="59" t="s">
        <v>2550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2551</v>
      </c>
      <c r="B879" s="59" t="s">
        <v>2552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2553</v>
      </c>
      <c r="B880" s="59" t="s">
        <v>2554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2555</v>
      </c>
      <c r="B881" s="59" t="s">
        <v>2556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2557</v>
      </c>
      <c r="B882" s="59" t="s">
        <v>2558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2559</v>
      </c>
      <c r="B883" s="59" t="s">
        <v>2560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2561</v>
      </c>
      <c r="B884" s="59" t="s">
        <v>2562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822</v>
      </c>
      <c r="B885" s="59" t="s">
        <v>823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2563</v>
      </c>
      <c r="B886" s="59" t="s">
        <v>2564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619</v>
      </c>
      <c r="B887" s="59" t="s">
        <v>620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2565</v>
      </c>
      <c r="B888" s="59" t="s">
        <v>2566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2567</v>
      </c>
      <c r="B889" s="59" t="s">
        <v>2568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2569</v>
      </c>
      <c r="B890" s="59" t="s">
        <v>2570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2571</v>
      </c>
      <c r="B891" s="59" t="s">
        <v>2572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1004</v>
      </c>
      <c r="B892" s="59" t="s">
        <v>1005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2573</v>
      </c>
      <c r="B893" s="59" t="s">
        <v>2574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2575</v>
      </c>
      <c r="B894" s="59" t="s">
        <v>2576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2577</v>
      </c>
      <c r="B895" s="59" t="s">
        <v>2578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2579</v>
      </c>
      <c r="B896" s="59" t="s">
        <v>2580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2581</v>
      </c>
      <c r="B897" s="59" t="s">
        <v>2582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2583</v>
      </c>
      <c r="B898" s="59" t="s">
        <v>2584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877</v>
      </c>
      <c r="B899" s="59" t="s">
        <v>878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2585</v>
      </c>
      <c r="B900" s="59" t="s">
        <v>2586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2587</v>
      </c>
      <c r="B901" s="59" t="s">
        <v>2588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2589</v>
      </c>
      <c r="B902" s="59" t="s">
        <v>2590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2591</v>
      </c>
      <c r="B903" s="59" t="s">
        <v>2592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2593</v>
      </c>
      <c r="B904" s="59" t="s">
        <v>2594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2595</v>
      </c>
      <c r="B905" s="59" t="s">
        <v>2596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2597</v>
      </c>
      <c r="B906" s="59" t="s">
        <v>2598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2599</v>
      </c>
      <c r="B907" s="59" t="s">
        <v>2600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2601</v>
      </c>
      <c r="B908" s="59" t="s">
        <v>2602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2603</v>
      </c>
      <c r="B909" s="59" t="s">
        <v>2604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2605</v>
      </c>
      <c r="B910" s="59" t="s">
        <v>2606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2607</v>
      </c>
      <c r="B911" s="59" t="s">
        <v>2608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2609</v>
      </c>
      <c r="B912" s="59" t="s">
        <v>2610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2611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2612</v>
      </c>
      <c r="B914" s="59" t="s">
        <v>2613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2614</v>
      </c>
      <c r="B915" s="59" t="s">
        <v>2615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2616</v>
      </c>
      <c r="B916" s="59" t="s">
        <v>2617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649</v>
      </c>
      <c r="B917" s="59" t="s">
        <v>650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2618</v>
      </c>
      <c r="B918" s="59" t="s">
        <v>2619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2620</v>
      </c>
      <c r="B919" s="59" t="s">
        <v>2621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2622</v>
      </c>
      <c r="B920" s="59" t="s">
        <v>2623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2624</v>
      </c>
      <c r="B921" s="59" t="s">
        <v>2625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2626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2627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2628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2629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2630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2631</v>
      </c>
      <c r="B927" s="59" t="s">
        <v>2632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2633</v>
      </c>
      <c r="B928" s="59" t="s">
        <v>2634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2635</v>
      </c>
      <c r="B929" s="59" t="s">
        <v>2636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2637</v>
      </c>
      <c r="B930" s="59" t="s">
        <v>2638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2639</v>
      </c>
      <c r="B931" s="59" t="s">
        <v>2640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2641</v>
      </c>
      <c r="B932" s="59" t="s">
        <v>2642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414</v>
      </c>
      <c r="B933" s="59" t="s">
        <v>415</v>
      </c>
      <c r="C933" s="60"/>
      <c r="D933" s="62">
        <v>28.0</v>
      </c>
      <c r="E933" s="62"/>
      <c r="F933" s="60"/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45.0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2643</v>
      </c>
      <c r="B934" s="59" t="s">
        <v>2644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2645</v>
      </c>
      <c r="B935" s="59" t="s">
        <v>2646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850</v>
      </c>
      <c r="B936" s="59" t="s">
        <v>851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2647</v>
      </c>
      <c r="B937" s="59" t="s">
        <v>2648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2649</v>
      </c>
      <c r="B938" s="59" t="s">
        <v>2650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2651</v>
      </c>
      <c r="B939" s="59" t="s">
        <v>2652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2653</v>
      </c>
      <c r="B940" s="59" t="s">
        <v>2654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2655</v>
      </c>
      <c r="B941" s="59" t="s">
        <v>2656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2657</v>
      </c>
      <c r="B942" s="59" t="s">
        <v>2658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845</v>
      </c>
      <c r="B943" s="59" t="s">
        <v>846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2659</v>
      </c>
      <c r="B944" s="59" t="s">
        <v>2660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2661</v>
      </c>
      <c r="B945" s="59" t="s">
        <v>2662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531</v>
      </c>
      <c r="B946" s="59" t="s">
        <v>532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/>
      <c r="P946" s="64"/>
      <c r="Q946" s="64"/>
      <c r="R946" s="60"/>
      <c r="S946" s="62">
        <v>128.0</v>
      </c>
      <c r="T946" s="62">
        <v>138.0</v>
      </c>
      <c r="U946" s="59"/>
      <c r="V946" s="64"/>
      <c r="W946" s="64"/>
      <c r="X946" s="60"/>
      <c r="Y946" s="62">
        <v>-1.0</v>
      </c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2663</v>
      </c>
      <c r="B947" s="59" t="s">
        <v>2664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2665</v>
      </c>
      <c r="B948" s="59" t="s">
        <v>2666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984</v>
      </c>
      <c r="B949" s="59" t="s">
        <v>985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1002</v>
      </c>
      <c r="B950" s="59" t="s">
        <v>1003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2667</v>
      </c>
      <c r="B951" s="59" t="s">
        <v>2668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2669</v>
      </c>
      <c r="B952" s="59" t="s">
        <v>2670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666</v>
      </c>
      <c r="B953" s="59" t="s">
        <v>667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2671</v>
      </c>
      <c r="B954" s="59" t="s">
        <v>2672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955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724</v>
      </c>
      <c r="B956" s="59" t="s">
        <v>725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2673</v>
      </c>
      <c r="B957" s="59" t="s">
        <v>2674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2675</v>
      </c>
      <c r="B958" s="59" t="s">
        <v>2676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2677</v>
      </c>
      <c r="B959" s="59" t="s">
        <v>2678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1022</v>
      </c>
      <c r="B960" s="59" t="s">
        <v>1023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2679</v>
      </c>
      <c r="B961" s="59" t="s">
        <v>2680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2681</v>
      </c>
      <c r="B962" s="59" t="s">
        <v>2682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2683</v>
      </c>
      <c r="B963" s="59" t="s">
        <v>2684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2685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2686</v>
      </c>
      <c r="B965" s="59" t="s">
        <v>2687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2688</v>
      </c>
      <c r="B966" s="59" t="s">
        <v>2689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2690</v>
      </c>
      <c r="B967" s="59" t="s">
        <v>2691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2692</v>
      </c>
      <c r="B968" s="59" t="s">
        <v>2693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2694</v>
      </c>
      <c r="B969" s="59" t="s">
        <v>2695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2696</v>
      </c>
      <c r="B970" s="59" t="s">
        <v>2697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2698</v>
      </c>
      <c r="B971" s="59" t="s">
        <v>2699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2700</v>
      </c>
      <c r="B972" s="59" t="s">
        <v>2701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128</v>
      </c>
      <c r="B973" s="59" t="s">
        <v>129</v>
      </c>
      <c r="C973" s="60"/>
      <c r="D973" s="62">
        <v>42.0</v>
      </c>
      <c r="E973" s="62">
        <v>1292.0</v>
      </c>
      <c r="F973" s="59"/>
      <c r="G973" s="64"/>
      <c r="H973" s="64"/>
      <c r="I973" s="60"/>
      <c r="J973" s="64"/>
      <c r="K973" s="64"/>
      <c r="L973" s="60"/>
      <c r="M973" s="62">
        <v>64.0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280.0</v>
      </c>
      <c r="U973" s="59"/>
      <c r="V973" s="64"/>
      <c r="W973" s="64"/>
      <c r="X973" s="60"/>
      <c r="Y973" s="62">
        <v>-11.0</v>
      </c>
      <c r="Z973" s="62">
        <v>500.0</v>
      </c>
      <c r="AA973" s="59"/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2702</v>
      </c>
      <c r="B974" s="59" t="s">
        <v>2703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2704</v>
      </c>
      <c r="B975" s="59" t="s">
        <v>2705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2706</v>
      </c>
      <c r="B976" s="59" t="s">
        <v>2707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2708</v>
      </c>
      <c r="B977" s="59" t="s">
        <v>2709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2710</v>
      </c>
      <c r="B978" s="59" t="s">
        <v>2711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2712</v>
      </c>
      <c r="B979" s="59" t="s">
        <v>2713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2714</v>
      </c>
      <c r="B980" s="59" t="s">
        <v>2715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2716</v>
      </c>
      <c r="B981" s="59" t="s">
        <v>2717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2718</v>
      </c>
      <c r="B982" s="59" t="s">
        <v>2719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651</v>
      </c>
      <c r="B983" s="59" t="s">
        <v>652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2720</v>
      </c>
      <c r="B984" s="59" t="s">
        <v>2721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2722</v>
      </c>
      <c r="B985" s="59" t="s">
        <v>2723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992</v>
      </c>
      <c r="B986" s="59" t="s">
        <v>993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2724</v>
      </c>
      <c r="B987" s="59" t="s">
        <v>2725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2726</v>
      </c>
      <c r="B988" s="59" t="s">
        <v>2727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2728</v>
      </c>
      <c r="B989" s="59" t="s">
        <v>2729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2730</v>
      </c>
      <c r="B990" s="59" t="s">
        <v>2731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2732</v>
      </c>
      <c r="B991" s="59" t="s">
        <v>2733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2734</v>
      </c>
      <c r="B992" s="59" t="s">
        <v>2644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2735</v>
      </c>
      <c r="B993" s="59" t="s">
        <v>2736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2737</v>
      </c>
      <c r="B994" s="59" t="s">
        <v>2738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2739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2740</v>
      </c>
      <c r="B996" s="59" t="s">
        <v>2741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2742</v>
      </c>
      <c r="B997" s="59" t="s">
        <v>2743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2744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2745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539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2746</v>
      </c>
      <c r="B1001" s="59" t="s">
        <v>2747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2748</v>
      </c>
      <c r="B1002" s="59" t="s">
        <v>2749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2750</v>
      </c>
      <c r="B1003" s="59" t="s">
        <v>2751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2752</v>
      </c>
      <c r="B1004" s="59" t="s">
        <v>2753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2754</v>
      </c>
      <c r="B1005" s="59" t="s">
        <v>2755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2756</v>
      </c>
      <c r="B1006" s="59" t="s">
        <v>2757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2758</v>
      </c>
      <c r="B1007" s="59" t="s">
        <v>2759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2760</v>
      </c>
      <c r="B1008" s="59" t="s">
        <v>2761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2762</v>
      </c>
      <c r="B1009" s="59" t="s">
        <v>2763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2764</v>
      </c>
      <c r="B1010" s="59" t="s">
        <v>2765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352</v>
      </c>
      <c r="B1011" s="59" t="s">
        <v>353</v>
      </c>
      <c r="C1011" s="60"/>
      <c r="D1011" s="62">
        <v>118.0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128.0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-91.0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2766</v>
      </c>
      <c r="B1012" s="59" t="s">
        <v>2767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997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2768</v>
      </c>
      <c r="B1014" s="59" t="s">
        <v>2769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2770</v>
      </c>
      <c r="B1015" s="59" t="s">
        <v>2771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2772</v>
      </c>
      <c r="B1016" s="59" t="s">
        <v>2773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2774</v>
      </c>
      <c r="B1017" s="59" t="s">
        <v>2775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2776</v>
      </c>
      <c r="B1018" s="59" t="s">
        <v>2777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2778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2779</v>
      </c>
      <c r="B1020" s="59" t="s">
        <v>2780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2781</v>
      </c>
      <c r="B1021" s="59" t="s">
        <v>2782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2783</v>
      </c>
      <c r="B1022" s="59" t="s">
        <v>2784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2785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2786</v>
      </c>
      <c r="B1024" s="59" t="s">
        <v>2787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2788</v>
      </c>
      <c r="B1025" s="59" t="s">
        <v>2789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2790</v>
      </c>
      <c r="B1026" s="59" t="s">
        <v>2791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2792</v>
      </c>
      <c r="B1027" s="59" t="s">
        <v>2793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2794</v>
      </c>
      <c r="B1028" s="59" t="s">
        <v>2795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2796</v>
      </c>
      <c r="B1029" s="59" t="s">
        <v>2797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951</v>
      </c>
      <c r="B1030" s="59" t="s">
        <v>952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949</v>
      </c>
      <c r="B1031" s="59" t="s">
        <v>950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2798</v>
      </c>
      <c r="B1032" s="59" t="s">
        <v>2799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2800</v>
      </c>
      <c r="B1033" s="59" t="s">
        <v>2801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2802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2803</v>
      </c>
      <c r="B1035" s="59" t="s">
        <v>2804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2805</v>
      </c>
      <c r="B1036" s="59" t="s">
        <v>2806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2807</v>
      </c>
      <c r="B1037" s="59" t="s">
        <v>2808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2809</v>
      </c>
      <c r="B1038" s="59" t="s">
        <v>2810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2811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2812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2813</v>
      </c>
      <c r="B1041" s="59" t="s">
        <v>2814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2815</v>
      </c>
      <c r="B1042" s="59" t="s">
        <v>2816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2817</v>
      </c>
      <c r="B1043" s="59" t="s">
        <v>2818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885</v>
      </c>
      <c r="B1044" s="59" t="s">
        <v>886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2819</v>
      </c>
      <c r="B1045" s="59" t="s">
        <v>2820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2821</v>
      </c>
      <c r="B1046" s="59" t="s">
        <v>2822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2823</v>
      </c>
      <c r="B1047" s="59" t="s">
        <v>2824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2825</v>
      </c>
      <c r="B1048" s="59" t="s">
        <v>2826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2827</v>
      </c>
      <c r="B1049" s="59" t="s">
        <v>2828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2829</v>
      </c>
      <c r="B1050" s="59" t="s">
        <v>2830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2831</v>
      </c>
      <c r="B1051" s="59" t="s">
        <v>2832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2833</v>
      </c>
      <c r="B1052" s="59" t="s">
        <v>2834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2835</v>
      </c>
      <c r="B1053" s="59" t="s">
        <v>2836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2837</v>
      </c>
      <c r="B1054" s="59" t="s">
        <v>2838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2839</v>
      </c>
      <c r="B1055" s="59" t="s">
        <v>2840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2841</v>
      </c>
      <c r="B1056" s="59" t="s">
        <v>2842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2843</v>
      </c>
      <c r="B1057" s="59" t="s">
        <v>2844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2845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2846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2847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2848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2849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2850</v>
      </c>
      <c r="B1063" s="59" t="s">
        <v>2851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2852</v>
      </c>
      <c r="B1064" s="59" t="s">
        <v>2853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2854</v>
      </c>
      <c r="B1065" s="59" t="s">
        <v>2855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424</v>
      </c>
      <c r="B1066" s="59" t="s">
        <v>425</v>
      </c>
      <c r="C1066" s="60"/>
      <c r="D1066" s="62">
        <v>741.0</v>
      </c>
      <c r="E1066" s="62">
        <v>6084.0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10300.0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2856</v>
      </c>
      <c r="B1067" s="59" t="s">
        <v>2857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2858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2859</v>
      </c>
      <c r="B1069" s="59" t="s">
        <v>2860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2861</v>
      </c>
      <c r="B1070" s="59" t="s">
        <v>2862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2863</v>
      </c>
      <c r="B1071" s="59" t="s">
        <v>2864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2865</v>
      </c>
      <c r="B1072" s="59" t="s">
        <v>2866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2867</v>
      </c>
      <c r="B1073" s="59" t="s">
        <v>2868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2869</v>
      </c>
      <c r="B1074" s="59" t="s">
        <v>2870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2871</v>
      </c>
      <c r="B1075" s="59" t="s">
        <v>2488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2872</v>
      </c>
      <c r="B1076" s="59" t="s">
        <v>2873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2874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2875</v>
      </c>
      <c r="B1078" s="59" t="s">
        <v>2876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2877</v>
      </c>
      <c r="B1079" s="59" t="s">
        <v>2878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2879</v>
      </c>
      <c r="B1080" s="59" t="s">
        <v>2880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2881</v>
      </c>
      <c r="B1081" s="59" t="s">
        <v>2882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2883</v>
      </c>
      <c r="B1082" s="59" t="s">
        <v>2884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2885</v>
      </c>
      <c r="B1083" s="59" t="s">
        <v>2886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2887</v>
      </c>
      <c r="B1084" s="59" t="s">
        <v>2888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2889</v>
      </c>
      <c r="B1085" s="59" t="s">
        <v>2890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2891</v>
      </c>
      <c r="B1086" s="59" t="s">
        <v>2892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183</v>
      </c>
      <c r="B1087" s="59" t="s">
        <v>184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2893</v>
      </c>
      <c r="B1088" s="59" t="s">
        <v>2894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2895</v>
      </c>
      <c r="B1089" s="59" t="s">
        <v>2896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2897</v>
      </c>
      <c r="B1090" s="59" t="s">
        <v>2898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2899</v>
      </c>
      <c r="B1091" s="59" t="s">
        <v>2900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922</v>
      </c>
      <c r="B1092" s="59" t="s">
        <v>923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2901</v>
      </c>
      <c r="B1093" s="59" t="s">
        <v>2902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2903</v>
      </c>
      <c r="B1094" s="59" t="s">
        <v>2904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2905</v>
      </c>
      <c r="B1095" s="59" t="s">
        <v>2906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2907</v>
      </c>
      <c r="B1096" s="59" t="s">
        <v>2908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628</v>
      </c>
      <c r="B1097" s="59" t="s">
        <v>629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161</v>
      </c>
      <c r="B1098" s="59" t="s">
        <v>162</v>
      </c>
      <c r="C1098" s="60"/>
      <c r="D1098" s="62">
        <v>18.0</v>
      </c>
      <c r="E1098" s="62">
        <v>1034.0</v>
      </c>
      <c r="F1098" s="60"/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4"/>
      <c r="U1098" s="60"/>
      <c r="V1098" s="64"/>
      <c r="W1098" s="64"/>
      <c r="X1098" s="60"/>
      <c r="Y1098" s="62">
        <v>52.0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163</v>
      </c>
      <c r="B1099" s="59" t="s">
        <v>164</v>
      </c>
      <c r="C1099" s="60"/>
      <c r="D1099" s="62">
        <v>79.0</v>
      </c>
      <c r="E1099" s="62"/>
      <c r="F1099" s="60"/>
      <c r="G1099" s="64"/>
      <c r="H1099" s="64"/>
      <c r="I1099" s="60"/>
      <c r="J1099" s="64"/>
      <c r="K1099" s="64"/>
      <c r="L1099" s="60"/>
      <c r="M1099" s="62">
        <v>10.0</v>
      </c>
      <c r="N1099" s="62">
        <v>150.0</v>
      </c>
      <c r="O1099" s="59"/>
      <c r="P1099" s="64"/>
      <c r="Q1099" s="64"/>
      <c r="R1099" s="60"/>
      <c r="S1099" s="64"/>
      <c r="T1099" s="64"/>
      <c r="U1099" s="60"/>
      <c r="V1099" s="64"/>
      <c r="W1099" s="64"/>
      <c r="X1099" s="60"/>
      <c r="Y1099" s="64"/>
      <c r="Z1099" s="64"/>
      <c r="AA1099" s="60"/>
      <c r="AB1099" s="62"/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2909</v>
      </c>
      <c r="B1100" s="59" t="s">
        <v>2910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2911</v>
      </c>
      <c r="B1101" s="59" t="s">
        <v>2912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2913</v>
      </c>
      <c r="B1102" s="59" t="s">
        <v>2914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2915</v>
      </c>
      <c r="B1103" s="59" t="s">
        <v>2916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2917</v>
      </c>
      <c r="B1104" s="59" t="s">
        <v>2918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2919</v>
      </c>
      <c r="B1105" s="59" t="s">
        <v>2920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2921</v>
      </c>
      <c r="B1106" s="59" t="s">
        <v>2922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2923</v>
      </c>
      <c r="B1107" s="59" t="s">
        <v>2924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2925</v>
      </c>
      <c r="B1108" s="59" t="s">
        <v>2926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645</v>
      </c>
      <c r="B1109" s="59" t="s">
        <v>646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2927</v>
      </c>
      <c r="B1110" s="59" t="s">
        <v>2928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2929</v>
      </c>
      <c r="B1111" s="59" t="s">
        <v>2930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2931</v>
      </c>
      <c r="B1112" s="59" t="s">
        <v>2932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2933</v>
      </c>
      <c r="B1113" s="59" t="s">
        <v>2934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2935</v>
      </c>
      <c r="B1114" s="59" t="s">
        <v>2936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2937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2938</v>
      </c>
      <c r="B1116" s="59" t="s">
        <v>2939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402</v>
      </c>
      <c r="B1117" s="59" t="s">
        <v>403</v>
      </c>
      <c r="C1117" s="60"/>
      <c r="D1117" s="62">
        <v>2913.0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2940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2941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2942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2943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2944</v>
      </c>
      <c r="B1122" s="59" t="s">
        <v>2945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2946</v>
      </c>
      <c r="B1123" s="59" t="s">
        <v>2947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2948</v>
      </c>
      <c r="B1124" s="59" t="s">
        <v>2949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2950</v>
      </c>
      <c r="B1125" s="59" t="s">
        <v>2951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2952</v>
      </c>
      <c r="B1126" s="59" t="s">
        <v>2953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2954</v>
      </c>
      <c r="B1127" s="59" t="s">
        <v>2955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2956</v>
      </c>
      <c r="B1128" s="59" t="s">
        <v>2957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2958</v>
      </c>
      <c r="B1129" s="59" t="s">
        <v>2959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2960</v>
      </c>
      <c r="B1130" s="59" t="s">
        <v>2961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2962</v>
      </c>
      <c r="B1131" s="59" t="s">
        <v>2963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2964</v>
      </c>
      <c r="B1132" s="59" t="s">
        <v>2965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2966</v>
      </c>
      <c r="B1133" s="59" t="s">
        <v>2967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2968</v>
      </c>
      <c r="B1134" s="59" t="s">
        <v>2969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2970</v>
      </c>
      <c r="B1135" s="59" t="s">
        <v>2971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2972</v>
      </c>
      <c r="B1136" s="59" t="s">
        <v>2973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2974</v>
      </c>
      <c r="B1137" s="59" t="s">
        <v>2975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2976</v>
      </c>
      <c r="B1138" s="59" t="s">
        <v>2977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2978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2979</v>
      </c>
      <c r="B1140" s="59" t="s">
        <v>2980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2981</v>
      </c>
      <c r="B1141" s="59" t="s">
        <v>2982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2983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2984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2985</v>
      </c>
      <c r="B1144" s="59" t="s">
        <v>2986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2987</v>
      </c>
      <c r="B1145" s="59" t="s">
        <v>2988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2989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2990</v>
      </c>
      <c r="B1147" s="59" t="s">
        <v>2991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2992</v>
      </c>
      <c r="B1148" s="59" t="s">
        <v>2993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2994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2995</v>
      </c>
      <c r="B1150" s="59" t="s">
        <v>2996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2997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2998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2999</v>
      </c>
      <c r="B1153" s="59" t="s">
        <v>3000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3001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3002</v>
      </c>
      <c r="B1155" s="59" t="s">
        <v>3003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3004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3005</v>
      </c>
      <c r="B1157" s="59" t="s">
        <v>3006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3007</v>
      </c>
      <c r="B1158" s="59" t="s">
        <v>3008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3009</v>
      </c>
      <c r="B1159" s="59" t="s">
        <v>3010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3011</v>
      </c>
      <c r="B1160" s="59" t="s">
        <v>3012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3013</v>
      </c>
      <c r="B1161" s="59" t="s">
        <v>3014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3015</v>
      </c>
      <c r="B1162" s="59" t="s">
        <v>3016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3017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3018</v>
      </c>
      <c r="B1164" s="59" t="s">
        <v>3019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3020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3021</v>
      </c>
      <c r="B1166" s="59" t="s">
        <v>3020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3022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3023</v>
      </c>
      <c r="B1168" s="59" t="s">
        <v>3024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3025</v>
      </c>
      <c r="B1169" s="59" t="s">
        <v>3026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3027</v>
      </c>
      <c r="B1170" s="59" t="s">
        <v>3028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3029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3030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3031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3032</v>
      </c>
      <c r="B1174" s="59" t="s">
        <v>3033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3034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3035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3036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3037</v>
      </c>
      <c r="B1178" s="59" t="s">
        <v>3038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3039</v>
      </c>
      <c r="B1179" s="59" t="s">
        <v>3040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1501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3041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3042</v>
      </c>
      <c r="B1182" s="59" t="s">
        <v>3043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3044</v>
      </c>
      <c r="B1183" s="59" t="s">
        <v>3045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3046</v>
      </c>
      <c r="B1184" s="59" t="s">
        <v>3047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3048</v>
      </c>
      <c r="B1185" s="59" t="s">
        <v>3049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3050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3051</v>
      </c>
      <c r="B1187" s="59" t="s">
        <v>3052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3053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63</v>
      </c>
      <c r="B1189" s="59" t="s">
        <v>64</v>
      </c>
      <c r="C1189" s="60"/>
      <c r="D1189" s="62"/>
      <c r="E1189" s="62"/>
      <c r="F1189" s="59"/>
      <c r="G1189" s="64"/>
      <c r="H1189" s="64"/>
      <c r="I1189" s="60"/>
      <c r="J1189" s="64"/>
      <c r="K1189" s="64"/>
      <c r="L1189" s="60"/>
      <c r="M1189" s="62">
        <v>17.0</v>
      </c>
      <c r="N1189" s="62">
        <v>812.0</v>
      </c>
      <c r="O1189" s="59"/>
      <c r="P1189" s="62"/>
      <c r="Q1189" s="62">
        <v>240.0</v>
      </c>
      <c r="R1189" s="59">
        <v>120.0</v>
      </c>
      <c r="S1189" s="62">
        <v>2.0</v>
      </c>
      <c r="T1189" s="62">
        <v>20.0</v>
      </c>
      <c r="U1189" s="60"/>
      <c r="V1189" s="64"/>
      <c r="W1189" s="64"/>
      <c r="X1189" s="60"/>
      <c r="Y1189" s="62">
        <v>555.0</v>
      </c>
      <c r="Z1189" s="62">
        <v>15142.0</v>
      </c>
      <c r="AA1189" s="59"/>
      <c r="AB1189" s="62">
        <v>36.0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3054</v>
      </c>
      <c r="B1190" s="59" t="s">
        <v>3055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3056</v>
      </c>
      <c r="B1191" s="59" t="s">
        <v>3057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3058</v>
      </c>
      <c r="B1192" s="59" t="s">
        <v>3059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3060</v>
      </c>
      <c r="B1193" s="59" t="s">
        <v>3061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3062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3063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3064</v>
      </c>
      <c r="B1196" s="59" t="s">
        <v>3065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203</v>
      </c>
      <c r="B1197" s="59" t="s">
        <v>204</v>
      </c>
      <c r="C1197" s="60"/>
      <c r="D1197" s="62">
        <v>21.0</v>
      </c>
      <c r="E1197" s="62"/>
      <c r="F1197" s="59">
        <v>670.0</v>
      </c>
      <c r="G1197" s="64"/>
      <c r="H1197" s="64"/>
      <c r="I1197" s="60"/>
      <c r="J1197" s="64"/>
      <c r="K1197" s="64"/>
      <c r="L1197" s="60"/>
      <c r="M1197" s="62">
        <v>91.0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104.0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3066</v>
      </c>
      <c r="B1198" s="59" t="s">
        <v>3067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3068</v>
      </c>
      <c r="B1199" s="59" t="s">
        <v>3069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662</v>
      </c>
      <c r="B1200" s="59" t="s">
        <v>663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3070</v>
      </c>
      <c r="B1201" s="59" t="s">
        <v>3071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3072</v>
      </c>
      <c r="B1202" s="59" t="s">
        <v>3073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3074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3075</v>
      </c>
      <c r="B1204" s="59" t="s">
        <v>3076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3077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3078</v>
      </c>
      <c r="B1206" s="59" t="s">
        <v>3079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3080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3004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3081</v>
      </c>
      <c r="B1209" s="59" t="s">
        <v>2940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3082</v>
      </c>
      <c r="B1210" s="59" t="s">
        <v>3083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958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3084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3085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3086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3087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3088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3089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3090</v>
      </c>
      <c r="B1218" s="59" t="s">
        <v>3091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3092</v>
      </c>
      <c r="B1219" s="59" t="s">
        <v>3093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3094</v>
      </c>
      <c r="B1220" s="59" t="s">
        <v>3095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3096</v>
      </c>
      <c r="B1221" s="59" t="s">
        <v>3097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3098</v>
      </c>
      <c r="B1222" s="59" t="s">
        <v>3099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3100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3101</v>
      </c>
      <c r="B1224" s="59" t="s">
        <v>3102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404</v>
      </c>
      <c r="B1225" s="59" t="s">
        <v>405</v>
      </c>
      <c r="C1225" s="60"/>
      <c r="D1225" s="62">
        <v>49.0</v>
      </c>
      <c r="E1225" s="62"/>
      <c r="F1225" s="60"/>
      <c r="G1225" s="64"/>
      <c r="H1225" s="64"/>
      <c r="I1225" s="60"/>
      <c r="J1225" s="64"/>
      <c r="K1225" s="64"/>
      <c r="L1225" s="60"/>
      <c r="M1225" s="62">
        <v>54.0</v>
      </c>
      <c r="N1225" s="62">
        <v>1595.0</v>
      </c>
      <c r="O1225" s="59"/>
      <c r="P1225" s="64"/>
      <c r="Q1225" s="64"/>
      <c r="R1225" s="60"/>
      <c r="S1225" s="62">
        <v>12.0</v>
      </c>
      <c r="T1225" s="62">
        <v>160.0</v>
      </c>
      <c r="U1225" s="59">
        <v>740.0</v>
      </c>
      <c r="V1225" s="64"/>
      <c r="W1225" s="64"/>
      <c r="X1225" s="60"/>
      <c r="Y1225" s="62">
        <v>520.0</v>
      </c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660</v>
      </c>
      <c r="B1226" s="59" t="s">
        <v>661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85</v>
      </c>
      <c r="B1227" s="59" t="s">
        <v>86</v>
      </c>
      <c r="C1227" s="60"/>
      <c r="D1227" s="62">
        <v>957.0</v>
      </c>
      <c r="E1227" s="62">
        <v>356.0</v>
      </c>
      <c r="F1227" s="59">
        <v>712.0</v>
      </c>
      <c r="G1227" s="64"/>
      <c r="H1227" s="64"/>
      <c r="I1227" s="60"/>
      <c r="J1227" s="64"/>
      <c r="K1227" s="64"/>
      <c r="L1227" s="60"/>
      <c r="M1227" s="62">
        <v>248.0</v>
      </c>
      <c r="N1227" s="62">
        <v>4345.0</v>
      </c>
      <c r="O1227" s="59">
        <v>3397.0</v>
      </c>
      <c r="P1227" s="62">
        <v>10.0</v>
      </c>
      <c r="Q1227" s="64"/>
      <c r="R1227" s="60"/>
      <c r="S1227" s="62">
        <v>1776.0</v>
      </c>
      <c r="T1227" s="62">
        <v>3355.0</v>
      </c>
      <c r="U1227" s="59"/>
      <c r="V1227" s="64"/>
      <c r="W1227" s="64"/>
      <c r="X1227" s="60"/>
      <c r="Y1227" s="62">
        <v>130.0</v>
      </c>
      <c r="Z1227" s="62">
        <v>11990.0</v>
      </c>
      <c r="AA1227" s="59"/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3103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3104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916</v>
      </c>
      <c r="B1230" s="59" t="s">
        <v>917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550</v>
      </c>
      <c r="B1231" s="59" t="s">
        <v>551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3105</v>
      </c>
      <c r="B1232" s="59" t="s">
        <v>3106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745</v>
      </c>
      <c r="B1233" s="59" t="s">
        <v>746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747</v>
      </c>
      <c r="B1234" s="59" t="s">
        <v>748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3107</v>
      </c>
      <c r="B1235" s="59" t="s">
        <v>3108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282</v>
      </c>
      <c r="B1236" s="59" t="s">
        <v>283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-6.0</v>
      </c>
      <c r="N1236" s="62"/>
      <c r="O1236" s="59"/>
      <c r="P1236" s="64"/>
      <c r="Q1236" s="64"/>
      <c r="R1236" s="60"/>
      <c r="S1236" s="62">
        <v>157.0</v>
      </c>
      <c r="T1236" s="62">
        <v>630.0</v>
      </c>
      <c r="U1236" s="59"/>
      <c r="V1236" s="64"/>
      <c r="W1236" s="64"/>
      <c r="X1236" s="60"/>
      <c r="Y1236" s="62">
        <v>7.0</v>
      </c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734</v>
      </c>
      <c r="B1237" s="59" t="s">
        <v>735</v>
      </c>
      <c r="C1237" s="60"/>
      <c r="D1237" s="62"/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/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3109</v>
      </c>
      <c r="B1238" s="59" t="s">
        <v>3110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3111</v>
      </c>
      <c r="B1239" s="59" t="s">
        <v>3112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3113</v>
      </c>
      <c r="B1240" s="59" t="s">
        <v>3114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406</v>
      </c>
      <c r="B1241" s="59" t="s">
        <v>407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28.0</v>
      </c>
      <c r="N1241" s="62">
        <v>391.0</v>
      </c>
      <c r="O1241" s="59"/>
      <c r="P1241" s="62">
        <v>20.0</v>
      </c>
      <c r="Q1241" s="64"/>
      <c r="R1241" s="60"/>
      <c r="S1241" s="62">
        <v>24.0</v>
      </c>
      <c r="T1241" s="62"/>
      <c r="U1241" s="70"/>
      <c r="V1241" s="64"/>
      <c r="W1241" s="64"/>
      <c r="X1241" s="60"/>
      <c r="Y1241" s="62">
        <v>45.0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3115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3116</v>
      </c>
      <c r="B1243" s="59" t="s">
        <v>3117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3118</v>
      </c>
      <c r="B1244" s="59" t="s">
        <v>3119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3120</v>
      </c>
      <c r="B1245" s="59" t="s">
        <v>3121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3122</v>
      </c>
      <c r="B1246" s="59" t="s">
        <v>3123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3124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743</v>
      </c>
      <c r="B1248" s="59" t="s">
        <v>744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284</v>
      </c>
      <c r="B1249" s="59" t="s">
        <v>285</v>
      </c>
      <c r="C1249" s="60"/>
      <c r="D1249" s="62">
        <v>175.0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70.0</v>
      </c>
      <c r="Z1249" s="62">
        <v>2961.0</v>
      </c>
      <c r="AA1249" s="59">
        <v>2961.0</v>
      </c>
      <c r="AB1249" s="62">
        <v>173.0</v>
      </c>
      <c r="AC1249" s="62">
        <v>3024.0</v>
      </c>
      <c r="AD1249" s="59"/>
      <c r="AE1249" s="64"/>
      <c r="AF1249" s="64"/>
      <c r="AG1249" s="60"/>
      <c r="AH1249" s="60"/>
      <c r="AI1249" s="60"/>
    </row>
    <row r="1250" ht="15.75" customHeight="1">
      <c r="A1250" s="59" t="s">
        <v>292</v>
      </c>
      <c r="B1250" s="59" t="s">
        <v>293</v>
      </c>
      <c r="C1250" s="60"/>
      <c r="D1250" s="62">
        <v>289.0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62.0</v>
      </c>
      <c r="Z1250" s="62"/>
      <c r="AA1250" s="59"/>
      <c r="AB1250" s="62">
        <v>283.0</v>
      </c>
      <c r="AC1250" s="62">
        <v>2849.0</v>
      </c>
      <c r="AD1250" s="59"/>
      <c r="AE1250" s="64"/>
      <c r="AF1250" s="64"/>
      <c r="AG1250" s="60"/>
      <c r="AH1250" s="60"/>
      <c r="AI1250" s="60"/>
    </row>
    <row r="1251" ht="15.75" customHeight="1">
      <c r="A1251" s="59" t="s">
        <v>294</v>
      </c>
      <c r="B1251" s="59" t="s">
        <v>295</v>
      </c>
      <c r="C1251" s="60"/>
      <c r="D1251" s="62"/>
      <c r="E1251" s="62">
        <v>665.0</v>
      </c>
      <c r="F1251" s="59"/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34.0</v>
      </c>
      <c r="Z1251" s="62">
        <v>210.0</v>
      </c>
      <c r="AA1251" s="59"/>
      <c r="AB1251" s="62">
        <v>112.0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3125</v>
      </c>
      <c r="B1252" s="59" t="s">
        <v>3126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3127</v>
      </c>
      <c r="B1253" s="59" t="s">
        <v>3128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3129</v>
      </c>
      <c r="B1254" s="59" t="s">
        <v>3130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3131</v>
      </c>
      <c r="B1255" s="59" t="s">
        <v>3132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3133</v>
      </c>
      <c r="B1256" s="59" t="s">
        <v>3134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3135</v>
      </c>
      <c r="B1257" s="59" t="s">
        <v>3136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3137</v>
      </c>
      <c r="B1258" s="59" t="s">
        <v>3138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3139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3140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3141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3142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3143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3144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3145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3146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3147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3148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3149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3150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3151</v>
      </c>
      <c r="B1271" s="59" t="s">
        <v>3152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3153</v>
      </c>
      <c r="B1272" s="59" t="s">
        <v>3154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3155</v>
      </c>
      <c r="B1273" s="59" t="s">
        <v>3156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3157</v>
      </c>
      <c r="B1274" s="59" t="s">
        <v>3158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889</v>
      </c>
      <c r="B1275" s="59" t="s">
        <v>890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891</v>
      </c>
      <c r="B1276" s="59" t="s">
        <v>892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3159</v>
      </c>
      <c r="B1277" s="59" t="s">
        <v>3160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3161</v>
      </c>
      <c r="B1278" s="59" t="s">
        <v>3162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3163</v>
      </c>
      <c r="B1279" s="59" t="s">
        <v>3164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3165</v>
      </c>
      <c r="B1280" s="59" t="s">
        <v>3166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960</v>
      </c>
      <c r="B1281" s="59" t="s">
        <v>961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3167</v>
      </c>
      <c r="B1282" s="59" t="s">
        <v>2282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3168</v>
      </c>
      <c r="B1283" s="59" t="s">
        <v>2380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515</v>
      </c>
      <c r="B1284" s="59" t="s">
        <v>516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3169</v>
      </c>
      <c r="B1285" s="59" t="s">
        <v>1805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3170</v>
      </c>
      <c r="B1286" s="59" t="s">
        <v>1801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3171</v>
      </c>
      <c r="B1287" s="59" t="s">
        <v>3172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783</v>
      </c>
      <c r="B1288" s="59" t="s">
        <v>784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3173</v>
      </c>
      <c r="B1289" s="59" t="s">
        <v>3174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3175</v>
      </c>
      <c r="B1290" s="59" t="s">
        <v>3176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785</v>
      </c>
      <c r="B1291" s="59" t="s">
        <v>786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3177</v>
      </c>
      <c r="B1292" s="59" t="s">
        <v>3178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3179</v>
      </c>
      <c r="B1293" s="59" t="s">
        <v>3180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788</v>
      </c>
      <c r="B1294" s="59" t="s">
        <v>789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3181</v>
      </c>
      <c r="B1295" s="59" t="s">
        <v>3182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3183</v>
      </c>
      <c r="B1296" s="59" t="s">
        <v>2496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3184</v>
      </c>
      <c r="B1297" s="59" t="s">
        <v>3185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3186</v>
      </c>
      <c r="B1298" s="59" t="s">
        <v>3187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3188</v>
      </c>
      <c r="B1299" s="59" t="s">
        <v>1807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3189</v>
      </c>
      <c r="B1300" s="59" t="s">
        <v>2820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3190</v>
      </c>
      <c r="B1301" s="59" t="s">
        <v>3191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3192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3193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3194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3195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3196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3197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3198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3199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967</v>
      </c>
      <c r="B1310" s="59" t="s">
        <v>968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3200</v>
      </c>
      <c r="B1311" s="59" t="s">
        <v>3201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3202</v>
      </c>
      <c r="B1312" s="59" t="s">
        <v>3203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716</v>
      </c>
      <c r="B1313" s="59" t="s">
        <v>717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3204</v>
      </c>
      <c r="B1314" s="59" t="s">
        <v>3205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3206</v>
      </c>
      <c r="B1315" s="59" t="s">
        <v>3207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3208</v>
      </c>
      <c r="B1316" s="59" t="s">
        <v>3209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201</v>
      </c>
      <c r="B1317" s="59" t="s">
        <v>202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65.0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3210</v>
      </c>
      <c r="B1318" s="59" t="s">
        <v>3211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3212</v>
      </c>
      <c r="B1319" s="59" t="s">
        <v>3213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3214</v>
      </c>
      <c r="B1320" s="59" t="s">
        <v>3215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3216</v>
      </c>
      <c r="B1321" s="59" t="s">
        <v>3217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3218</v>
      </c>
      <c r="B1322" s="59" t="s">
        <v>3219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3220</v>
      </c>
      <c r="B1323" s="59" t="s">
        <v>3221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3222</v>
      </c>
      <c r="B1324" s="59" t="s">
        <v>3223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3224</v>
      </c>
      <c r="B1325" s="59" t="s">
        <v>3225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3226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3227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3228</v>
      </c>
      <c r="B1328" s="59" t="s">
        <v>3229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3230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3231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56</v>
      </c>
      <c r="B1331" s="59" t="s">
        <v>57</v>
      </c>
      <c r="C1331" s="60"/>
      <c r="D1331" s="62">
        <v>71.0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45.0</v>
      </c>
      <c r="N1331" s="62">
        <v>175.0</v>
      </c>
      <c r="O1331" s="59"/>
      <c r="P1331" s="64"/>
      <c r="Q1331" s="64"/>
      <c r="R1331" s="60"/>
      <c r="S1331" s="62">
        <v>246.0</v>
      </c>
      <c r="T1331" s="62">
        <v>663.0</v>
      </c>
      <c r="U1331" s="59"/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58</v>
      </c>
      <c r="B1332" s="59" t="s">
        <v>59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25.0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3232</v>
      </c>
      <c r="B1333" s="59" t="s">
        <v>3233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3234</v>
      </c>
      <c r="B1334" s="59" t="s">
        <v>3235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676</v>
      </c>
      <c r="B1335" s="59" t="s">
        <v>677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1050</v>
      </c>
      <c r="B1336" s="59" t="s">
        <v>3236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3237</v>
      </c>
      <c r="B1337" s="59" t="s">
        <v>3238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3239</v>
      </c>
      <c r="B1338" s="59" t="s">
        <v>3240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962</v>
      </c>
      <c r="B1339" s="59" t="s">
        <v>963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3241</v>
      </c>
      <c r="B1340" s="59" t="s">
        <v>3242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492</v>
      </c>
      <c r="B1341" s="59" t="s">
        <v>493</v>
      </c>
      <c r="C1341" s="60"/>
      <c r="D1341" s="62">
        <v>2962.0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14.0</v>
      </c>
      <c r="N1341" s="64"/>
      <c r="O1341" s="60"/>
      <c r="P1341" s="62">
        <v>227.0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2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3243</v>
      </c>
      <c r="B1342" s="59" t="s">
        <v>3244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1036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3245</v>
      </c>
      <c r="B1344" s="59" t="s">
        <v>3246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3247</v>
      </c>
      <c r="B1345" s="59" t="s">
        <v>3248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3249</v>
      </c>
      <c r="B1346" s="59" t="s">
        <v>3250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3251</v>
      </c>
      <c r="B1347" s="59" t="s">
        <v>3252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3253</v>
      </c>
      <c r="B1348" s="59" t="s">
        <v>3254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3255</v>
      </c>
      <c r="B1349" s="59" t="s">
        <v>3256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3257</v>
      </c>
      <c r="B1350" s="59" t="s">
        <v>3258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3259</v>
      </c>
      <c r="B1351" s="59" t="s">
        <v>3260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3261</v>
      </c>
      <c r="B1352" s="59" t="s">
        <v>3262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3263</v>
      </c>
      <c r="B1353" s="59" t="s">
        <v>3264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3265</v>
      </c>
      <c r="B1354" s="59" t="s">
        <v>3266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3267</v>
      </c>
      <c r="B1355" s="59" t="s">
        <v>3268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941</v>
      </c>
      <c r="B1356" s="59" t="s">
        <v>942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3269</v>
      </c>
      <c r="B1357" s="59" t="s">
        <v>3270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3271</v>
      </c>
      <c r="C1358" s="60"/>
      <c r="D1358" s="62"/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3272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3273</v>
      </c>
      <c r="B1360" s="59" t="s">
        <v>3274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3275</v>
      </c>
      <c r="B1361" s="59" t="s">
        <v>3276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3277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3278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3279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3280</v>
      </c>
      <c r="C1365" s="60"/>
      <c r="D1365" s="62"/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3281</v>
      </c>
      <c r="B1366" s="59" t="s">
        <v>3282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3283</v>
      </c>
      <c r="B1367" s="59" t="s">
        <v>3284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3285</v>
      </c>
      <c r="B1368" s="59" t="s">
        <v>3286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3287</v>
      </c>
      <c r="B1369" s="59" t="s">
        <v>3288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3289</v>
      </c>
      <c r="B1370" s="59" t="s">
        <v>3290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3291</v>
      </c>
      <c r="B1371" s="59" t="s">
        <v>3292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3293</v>
      </c>
      <c r="B1372" s="59" t="s">
        <v>3294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3295</v>
      </c>
      <c r="B1373" s="59" t="s">
        <v>3296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3297</v>
      </c>
      <c r="B1374" s="59" t="s">
        <v>3298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3299</v>
      </c>
      <c r="B1375" s="59" t="s">
        <v>3300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692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3301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578</v>
      </c>
      <c r="B1378" s="59" t="s">
        <v>579</v>
      </c>
      <c r="C1378" s="60"/>
      <c r="D1378" s="62"/>
      <c r="E1378" s="62">
        <v>980.0</v>
      </c>
      <c r="F1378" s="59">
        <v>294.0</v>
      </c>
      <c r="G1378" s="64"/>
      <c r="H1378" s="64"/>
      <c r="I1378" s="60"/>
      <c r="J1378" s="64"/>
      <c r="K1378" s="64"/>
      <c r="L1378" s="60"/>
      <c r="M1378" s="62">
        <v>-13.0</v>
      </c>
      <c r="N1378" s="62">
        <v>3306.0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6.0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943</v>
      </c>
      <c r="B1379" s="59" t="s">
        <v>944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3302</v>
      </c>
      <c r="B1380" s="59" t="s">
        <v>3303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3304</v>
      </c>
      <c r="B1381" s="59" t="s">
        <v>3305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97</v>
      </c>
      <c r="B1382" s="59" t="s">
        <v>3306</v>
      </c>
      <c r="C1382" s="60"/>
      <c r="D1382" s="62">
        <v>137.0</v>
      </c>
      <c r="E1382" s="62">
        <v>6956.0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712.0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3307</v>
      </c>
      <c r="B1383" s="59" t="s">
        <v>3308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3309</v>
      </c>
      <c r="B1384" s="59" t="s">
        <v>3310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1040</v>
      </c>
      <c r="B1385" s="59" t="s">
        <v>1041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3311</v>
      </c>
      <c r="B1386" s="59" t="s">
        <v>3312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310</v>
      </c>
      <c r="B1387" s="59" t="s">
        <v>311</v>
      </c>
      <c r="C1387" s="60"/>
      <c r="D1387" s="62">
        <v>97.0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13.0</v>
      </c>
      <c r="N1387" s="64"/>
      <c r="O1387" s="60"/>
      <c r="P1387" s="64"/>
      <c r="Q1387" s="64"/>
      <c r="R1387" s="60"/>
      <c r="S1387" s="62">
        <v>18.0</v>
      </c>
      <c r="T1387" s="64"/>
      <c r="U1387" s="60"/>
      <c r="V1387" s="64"/>
      <c r="W1387" s="64"/>
      <c r="X1387" s="60"/>
      <c r="Y1387" s="62">
        <v>18.0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3313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3314</v>
      </c>
      <c r="B1389" s="59" t="s">
        <v>3315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3316</v>
      </c>
      <c r="B1390" s="59" t="s">
        <v>3317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3318</v>
      </c>
      <c r="B1391" s="59" t="s">
        <v>3319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3320</v>
      </c>
      <c r="B1392" s="59" t="s">
        <v>3321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3322</v>
      </c>
      <c r="B1393" s="59" t="s">
        <v>3323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3324</v>
      </c>
      <c r="B1394" s="59" t="s">
        <v>3325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3326</v>
      </c>
      <c r="B1395" s="59" t="s">
        <v>3327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3328</v>
      </c>
      <c r="B1396" s="59" t="s">
        <v>3329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928</v>
      </c>
      <c r="B1397" s="59" t="s">
        <v>929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3330</v>
      </c>
      <c r="B1398" s="59" t="s">
        <v>3331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3332</v>
      </c>
      <c r="B1399" s="59" t="s">
        <v>3333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3334</v>
      </c>
      <c r="B1400" s="59" t="s">
        <v>3335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3336</v>
      </c>
      <c r="B1401" s="59" t="s">
        <v>3337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3338</v>
      </c>
      <c r="B1402" s="59" t="s">
        <v>3339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3340</v>
      </c>
      <c r="B1403" s="59" t="s">
        <v>3341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3342</v>
      </c>
      <c r="B1404" s="59" t="s">
        <v>3343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3344</v>
      </c>
      <c r="B1405" s="59" t="s">
        <v>3345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3346</v>
      </c>
      <c r="B1406" s="59" t="s">
        <v>3347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3348</v>
      </c>
      <c r="B1407" s="59" t="s">
        <v>3349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883</v>
      </c>
      <c r="B1408" s="59" t="s">
        <v>884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3350</v>
      </c>
      <c r="B1409" s="59" t="s">
        <v>3351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3352</v>
      </c>
      <c r="B1410" s="59" t="s">
        <v>3353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3354</v>
      </c>
      <c r="B1411" s="59" t="s">
        <v>3355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3356</v>
      </c>
      <c r="B1412" s="59" t="s">
        <v>3357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583</v>
      </c>
      <c r="B1413" s="59" t="s">
        <v>584</v>
      </c>
      <c r="C1413" s="60"/>
      <c r="D1413" s="62">
        <v>59.0</v>
      </c>
      <c r="E1413" s="64"/>
      <c r="F1413" s="60"/>
      <c r="G1413" s="64"/>
      <c r="H1413" s="64"/>
      <c r="I1413" s="60"/>
      <c r="J1413" s="64"/>
      <c r="K1413" s="64"/>
      <c r="L1413" s="60"/>
      <c r="M1413" s="62">
        <v>30.0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220.0</v>
      </c>
      <c r="U1413" s="59"/>
      <c r="V1413" s="64"/>
      <c r="W1413" s="64"/>
      <c r="X1413" s="60"/>
      <c r="Y1413" s="62">
        <v>49.0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3358</v>
      </c>
      <c r="B1414" s="59" t="s">
        <v>3359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3360</v>
      </c>
      <c r="B1415" s="59" t="s">
        <v>3361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3362</v>
      </c>
      <c r="B1416" s="59" t="s">
        <v>3363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3364</v>
      </c>
      <c r="B1417" s="59" t="s">
        <v>3365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3366</v>
      </c>
      <c r="B1418" s="59" t="s">
        <v>3367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3368</v>
      </c>
      <c r="B1419" s="59" t="s">
        <v>3369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3370</v>
      </c>
      <c r="B1420" s="59" t="s">
        <v>3371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909</v>
      </c>
      <c r="B1421" s="59" t="s">
        <v>910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1044</v>
      </c>
      <c r="B1422" s="59" t="s">
        <v>1045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3372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3373</v>
      </c>
      <c r="B1424" s="59" t="s">
        <v>3374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3375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3376</v>
      </c>
      <c r="B1426" s="59" t="s">
        <v>3377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3378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3379</v>
      </c>
      <c r="B1428" s="59" t="s">
        <v>3380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3381</v>
      </c>
      <c r="B1429" s="59" t="s">
        <v>3382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3383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3384</v>
      </c>
      <c r="B1431" s="59" t="s">
        <v>3385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3386</v>
      </c>
      <c r="B1432" s="59" t="s">
        <v>3387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3388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3389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3390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3391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3392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3393</v>
      </c>
      <c r="B1438" s="59" t="s">
        <v>3394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3395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3396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3397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3398</v>
      </c>
      <c r="B1442" s="59" t="s">
        <v>3399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3400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215</v>
      </c>
      <c r="B1444" s="59" t="s">
        <v>216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3401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3402</v>
      </c>
      <c r="B1446" s="59" t="s">
        <v>405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3403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3404</v>
      </c>
      <c r="B1448" s="59" t="s">
        <v>3405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3406</v>
      </c>
      <c r="B1449" s="59" t="s">
        <v>3407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947</v>
      </c>
      <c r="B1450" s="59" t="s">
        <v>948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3408</v>
      </c>
      <c r="B1451" s="59" t="s">
        <v>3409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3410</v>
      </c>
      <c r="B1452" s="59" t="s">
        <v>3411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3412</v>
      </c>
      <c r="B1453" s="59" t="s">
        <v>3413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3414</v>
      </c>
      <c r="B1454" s="59" t="s">
        <v>3415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3416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146</v>
      </c>
      <c r="B1456" s="59" t="s">
        <v>147</v>
      </c>
      <c r="C1456" s="60"/>
      <c r="D1456" s="62">
        <v>30.0</v>
      </c>
      <c r="E1456" s="62">
        <v>1827.0</v>
      </c>
      <c r="F1456" s="59">
        <v>580.0</v>
      </c>
      <c r="G1456" s="64"/>
      <c r="H1456" s="64"/>
      <c r="I1456" s="60"/>
      <c r="J1456" s="64"/>
      <c r="K1456" s="64"/>
      <c r="L1456" s="60"/>
      <c r="M1456" s="62"/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3417</v>
      </c>
      <c r="B1457" s="59" t="s">
        <v>3418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3419</v>
      </c>
      <c r="B1458" s="59" t="s">
        <v>3420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3421</v>
      </c>
      <c r="B1459" s="59" t="s">
        <v>3422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3423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3424</v>
      </c>
      <c r="B1461" s="59" t="s">
        <v>3425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3426</v>
      </c>
      <c r="B1462" s="59" t="s">
        <v>3427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3428</v>
      </c>
      <c r="B1463" s="59" t="s">
        <v>3429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3430</v>
      </c>
      <c r="B1464" s="59" t="s">
        <v>3431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3432</v>
      </c>
      <c r="B1465" s="59" t="s">
        <v>3433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3434</v>
      </c>
      <c r="B1466" s="59" t="s">
        <v>3435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3436</v>
      </c>
      <c r="B1467" s="59" t="s">
        <v>3437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3438</v>
      </c>
      <c r="B1468" s="59" t="s">
        <v>3439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3440</v>
      </c>
      <c r="B1469" s="59" t="s">
        <v>3441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3442</v>
      </c>
      <c r="B1470" s="59" t="s">
        <v>3443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3444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217</v>
      </c>
      <c r="B1472" s="59" t="s">
        <v>218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3445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3446</v>
      </c>
      <c r="B1474" s="59" t="s">
        <v>1580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3447</v>
      </c>
      <c r="B1475" s="59" t="s">
        <v>3448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3449</v>
      </c>
      <c r="B1476" s="59" t="s">
        <v>3450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3451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3452</v>
      </c>
      <c r="B1478" s="59" t="s">
        <v>3451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3453</v>
      </c>
      <c r="B1479" s="59" t="s">
        <v>3454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3455</v>
      </c>
      <c r="B1480" s="59" t="s">
        <v>3456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3457</v>
      </c>
      <c r="B1481" s="59" t="s">
        <v>3458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3459</v>
      </c>
      <c r="B1482" s="59" t="s">
        <v>3460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468</v>
      </c>
      <c r="B1483" s="59" t="s">
        <v>3461</v>
      </c>
      <c r="C1483" s="60"/>
      <c r="D1483" s="62"/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2">
        <v>5.0</v>
      </c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3462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3463</v>
      </c>
      <c r="B1485" s="59" t="s">
        <v>3464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3465</v>
      </c>
      <c r="B1486" s="59" t="s">
        <v>3466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3467</v>
      </c>
      <c r="B1487" s="59" t="s">
        <v>3468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3469</v>
      </c>
      <c r="B1488" s="59" t="s">
        <v>3470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3471</v>
      </c>
      <c r="B1489" s="59" t="s">
        <v>3472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3473</v>
      </c>
      <c r="B1490" s="59" t="s">
        <v>3474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3475</v>
      </c>
      <c r="B1491" s="59" t="s">
        <v>3476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3477</v>
      </c>
      <c r="B1492" s="59" t="s">
        <v>3478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3479</v>
      </c>
      <c r="B1493" s="59" t="s">
        <v>3480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3481</v>
      </c>
      <c r="B1494" s="59" t="s">
        <v>3482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3483</v>
      </c>
      <c r="B1495" s="59" t="s">
        <v>3484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3485</v>
      </c>
      <c r="B1496" s="59" t="s">
        <v>3486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3487</v>
      </c>
      <c r="B1497" s="59" t="s">
        <v>3488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3489</v>
      </c>
      <c r="B1498" s="59" t="s">
        <v>3490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>
        <v>-1.0</v>
      </c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3491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3492</v>
      </c>
      <c r="B1500" s="59" t="s">
        <v>3491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3493</v>
      </c>
      <c r="B1501" s="59" t="s">
        <v>3494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3495</v>
      </c>
      <c r="B1502" s="59" t="s">
        <v>3496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3497</v>
      </c>
      <c r="B1503" s="59" t="s">
        <v>3498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926</v>
      </c>
      <c r="B1504" s="59" t="s">
        <v>927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681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3499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3500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3501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3502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918</v>
      </c>
      <c r="B1510" s="59" t="s">
        <v>919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656</v>
      </c>
      <c r="B1511" s="59" t="s">
        <v>657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654</v>
      </c>
      <c r="B1512" s="59" t="s">
        <v>655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3503</v>
      </c>
      <c r="B1513" s="59" t="s">
        <v>3504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3505</v>
      </c>
      <c r="B1514" s="59" t="s">
        <v>3506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3507</v>
      </c>
      <c r="B1515" s="59" t="s">
        <v>3508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3509</v>
      </c>
      <c r="B1516" s="59" t="s">
        <v>129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3510</v>
      </c>
      <c r="B1517" s="59" t="s">
        <v>126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3511</v>
      </c>
      <c r="B1518" s="59" t="s">
        <v>3512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3513</v>
      </c>
      <c r="B1519" s="59" t="s">
        <v>3514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970</v>
      </c>
      <c r="B1520" s="59" t="s">
        <v>971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976</v>
      </c>
      <c r="B1521" s="59" t="s">
        <v>977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974</v>
      </c>
      <c r="B1522" s="59" t="s">
        <v>975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688</v>
      </c>
      <c r="B1523" s="59" t="s">
        <v>689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690</v>
      </c>
      <c r="B1524" s="59" t="s">
        <v>691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3515</v>
      </c>
      <c r="B1525" s="59" t="s">
        <v>3516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686</v>
      </c>
      <c r="B1526" s="59" t="s">
        <v>687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3517</v>
      </c>
      <c r="B1527" s="59" t="s">
        <v>3518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3519</v>
      </c>
      <c r="B1528" s="59" t="s">
        <v>3520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695</v>
      </c>
      <c r="B1529" s="59" t="s">
        <v>696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697</v>
      </c>
      <c r="B1530" s="59" t="s">
        <v>698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693</v>
      </c>
      <c r="B1531" s="59" t="s">
        <v>694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3521</v>
      </c>
      <c r="B1532" s="59" t="s">
        <v>3522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3523</v>
      </c>
      <c r="B1533" s="59" t="s">
        <v>3524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3525</v>
      </c>
      <c r="B1534" s="59" t="s">
        <v>3526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3527</v>
      </c>
      <c r="B1535" s="59" t="s">
        <v>3528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674</v>
      </c>
      <c r="B1536" s="59" t="s">
        <v>675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3529</v>
      </c>
      <c r="B1537" s="59" t="s">
        <v>3530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3531</v>
      </c>
      <c r="B1538" s="59" t="s">
        <v>3532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3533</v>
      </c>
      <c r="B1539" s="59" t="s">
        <v>3534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3535</v>
      </c>
      <c r="B1540" s="59" t="s">
        <v>3536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3537</v>
      </c>
      <c r="B1541" s="59" t="s">
        <v>3538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3539</v>
      </c>
      <c r="B1542" s="59" t="s">
        <v>3540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3541</v>
      </c>
      <c r="B1543" s="59" t="s">
        <v>3542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3543</v>
      </c>
      <c r="B1544" s="59" t="s">
        <v>3544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3545</v>
      </c>
      <c r="B1545" s="59" t="s">
        <v>3546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3547</v>
      </c>
      <c r="B1546" s="59" t="s">
        <v>3548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3549</v>
      </c>
      <c r="B1547" s="59" t="s">
        <v>3550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3551</v>
      </c>
      <c r="B1548" s="59" t="s">
        <v>3552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3553</v>
      </c>
      <c r="B1549" s="59" t="s">
        <v>3554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3555</v>
      </c>
      <c r="B1550" s="59" t="s">
        <v>3556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3557</v>
      </c>
      <c r="B1551" s="59" t="s">
        <v>3558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3559</v>
      </c>
      <c r="B1552" s="59" t="s">
        <v>3560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3561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3562</v>
      </c>
      <c r="B1554" s="59" t="s">
        <v>3563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3564</v>
      </c>
      <c r="B1555" s="59" t="s">
        <v>3565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721</v>
      </c>
      <c r="B1556" s="59" t="s">
        <v>722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972</v>
      </c>
      <c r="B1557" s="59" t="s">
        <v>973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3566</v>
      </c>
      <c r="B1558" s="59" t="s">
        <v>3567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3568</v>
      </c>
      <c r="B1559" s="59" t="s">
        <v>3565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3569</v>
      </c>
      <c r="B1560" s="59" t="s">
        <v>722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3570</v>
      </c>
      <c r="B1561" s="59" t="s">
        <v>3571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639</v>
      </c>
      <c r="B1562" s="59" t="s">
        <v>640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768</v>
      </c>
      <c r="B1563" s="59" t="s">
        <v>769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3572</v>
      </c>
      <c r="B1564" s="59" t="s">
        <v>3573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3574</v>
      </c>
      <c r="B1565" s="59" t="s">
        <v>3575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3576</v>
      </c>
      <c r="B1566" s="59" t="s">
        <v>3577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3578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3579</v>
      </c>
      <c r="B1568" s="59" t="s">
        <v>3580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3581</v>
      </c>
      <c r="B1569" s="59" t="s">
        <v>3582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3583</v>
      </c>
      <c r="B1570" s="59" t="s">
        <v>3584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3585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3586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3587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3588</v>
      </c>
      <c r="B1574" s="59" t="s">
        <v>3589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1029</v>
      </c>
      <c r="B1575" s="59" t="s">
        <v>1030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1031</v>
      </c>
      <c r="B1576" s="59" t="s">
        <v>1032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1025</v>
      </c>
      <c r="B1577" s="59" t="s">
        <v>1026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1027</v>
      </c>
      <c r="B1578" s="59" t="s">
        <v>1028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3590</v>
      </c>
      <c r="B1579" s="59" t="s">
        <v>3591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3592</v>
      </c>
      <c r="B1580" s="59" t="s">
        <v>3593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3594</v>
      </c>
      <c r="B1581" s="59" t="s">
        <v>3595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3596</v>
      </c>
      <c r="B1582" s="59" t="s">
        <v>3597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3598</v>
      </c>
      <c r="B1583" s="59" t="s">
        <v>3599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3600</v>
      </c>
      <c r="B1584" s="59" t="s">
        <v>3601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3602</v>
      </c>
      <c r="B1585" s="59" t="s">
        <v>3603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956</v>
      </c>
      <c r="B1586" s="59" t="s">
        <v>957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3604</v>
      </c>
      <c r="B1587" s="59" t="s">
        <v>3605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3606</v>
      </c>
      <c r="B1588" s="59" t="s">
        <v>3607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3608</v>
      </c>
      <c r="B1589" s="59" t="s">
        <v>3609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3610</v>
      </c>
      <c r="B1590" s="59" t="s">
        <v>3611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3612</v>
      </c>
      <c r="B1591" s="59" t="s">
        <v>979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3613</v>
      </c>
      <c r="B1592" s="59" t="s">
        <v>3614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3615</v>
      </c>
      <c r="B1593" s="59" t="s">
        <v>3117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3616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3617</v>
      </c>
      <c r="B1595" s="59" t="s">
        <v>3618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3619</v>
      </c>
      <c r="B1596" s="59" t="s">
        <v>3620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3621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3622</v>
      </c>
      <c r="B1598" s="59" t="s">
        <v>3623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3624</v>
      </c>
      <c r="B1599" s="59" t="s">
        <v>3625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3626</v>
      </c>
      <c r="B1600" s="59" t="s">
        <v>3627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175</v>
      </c>
      <c r="B1601" s="59" t="s">
        <v>176</v>
      </c>
      <c r="C1601" s="60"/>
      <c r="D1601" s="62">
        <v>1019.0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723.0</v>
      </c>
      <c r="N1601" s="62">
        <v>4224.0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300.0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3628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3629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3630</v>
      </c>
      <c r="B1604" s="59" t="s">
        <v>3631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3632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3633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3634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3635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3636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3637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3638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3639</v>
      </c>
      <c r="B1612" s="59" t="s">
        <v>3640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3641</v>
      </c>
      <c r="B1613" s="59" t="s">
        <v>3642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3643</v>
      </c>
      <c r="B1614" s="59" t="s">
        <v>3644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3645</v>
      </c>
      <c r="B1615" s="59" t="s">
        <v>3646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3647</v>
      </c>
      <c r="B1616" s="59" t="s">
        <v>3648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3649</v>
      </c>
      <c r="B1617" s="59" t="s">
        <v>3650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3651</v>
      </c>
      <c r="B1618" s="59" t="s">
        <v>3652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980</v>
      </c>
      <c r="B1619" s="59" t="s">
        <v>981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3653</v>
      </c>
      <c r="B1620" s="59" t="s">
        <v>3654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3655</v>
      </c>
      <c r="B1621" s="59" t="s">
        <v>3656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3657</v>
      </c>
      <c r="B1622" s="59" t="s">
        <v>3658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3659</v>
      </c>
      <c r="B1623" s="59" t="s">
        <v>3660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3661</v>
      </c>
      <c r="B1624" s="59" t="s">
        <v>3662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3663</v>
      </c>
      <c r="B1625" s="59" t="s">
        <v>3664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3665</v>
      </c>
      <c r="B1626" s="59" t="s">
        <v>3666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3667</v>
      </c>
      <c r="B1627" s="59" t="s">
        <v>3668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3669</v>
      </c>
      <c r="B1628" s="59" t="s">
        <v>3670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3671</v>
      </c>
      <c r="B1629" s="59" t="s">
        <v>3672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3673</v>
      </c>
      <c r="B1630" s="59" t="s">
        <v>3674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3675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3676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242</v>
      </c>
      <c r="B1633" s="59" t="s">
        <v>243</v>
      </c>
      <c r="C1633" s="60"/>
      <c r="D1633" s="62">
        <v>1.0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244</v>
      </c>
      <c r="B1634" s="59" t="s">
        <v>245</v>
      </c>
      <c r="C1634" s="60"/>
      <c r="D1634" s="62">
        <v>355.0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3677</v>
      </c>
      <c r="B1635" s="59" t="s">
        <v>3678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428</v>
      </c>
      <c r="B1636" s="59" t="s">
        <v>3679</v>
      </c>
      <c r="C1636" s="60"/>
      <c r="D1636" s="62">
        <v>3.0</v>
      </c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3680</v>
      </c>
      <c r="B1637" s="59" t="s">
        <v>3681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3682</v>
      </c>
      <c r="B1638" s="59" t="s">
        <v>3683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3684</v>
      </c>
      <c r="B1639" s="59" t="s">
        <v>3685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3686</v>
      </c>
      <c r="B1640" s="59" t="s">
        <v>3687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3688</v>
      </c>
      <c r="B1641" s="59" t="s">
        <v>3689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3690</v>
      </c>
      <c r="B1642" s="59" t="s">
        <v>3691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3692</v>
      </c>
      <c r="B1643" s="59" t="s">
        <v>3693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995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3694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3695</v>
      </c>
      <c r="B1646" s="59" t="s">
        <v>3696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3697</v>
      </c>
      <c r="B1647" s="59" t="s">
        <v>3698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3699</v>
      </c>
      <c r="B1648" s="59" t="s">
        <v>3700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3701</v>
      </c>
      <c r="B1649" s="59" t="s">
        <v>3702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3703</v>
      </c>
      <c r="B1650" s="59" t="s">
        <v>3704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3705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3706</v>
      </c>
      <c r="B1652" s="59" t="s">
        <v>3707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3708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418</v>
      </c>
      <c r="B1654" s="59" t="s">
        <v>419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3709</v>
      </c>
      <c r="B1655" s="59" t="s">
        <v>3710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3711</v>
      </c>
      <c r="B1656" s="59" t="s">
        <v>3712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494</v>
      </c>
      <c r="C1657" s="60"/>
      <c r="D1657" s="62">
        <v>338.0</v>
      </c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3713</v>
      </c>
      <c r="B1658" s="59" t="s">
        <v>3714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3715</v>
      </c>
      <c r="B1659" s="59" t="s">
        <v>3716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3717</v>
      </c>
      <c r="B1660" s="59" t="s">
        <v>3718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3719</v>
      </c>
      <c r="B1661" s="59" t="s">
        <v>3720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902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3721</v>
      </c>
      <c r="B1663" s="59" t="s">
        <v>3722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3723</v>
      </c>
      <c r="B1664" s="59" t="s">
        <v>3724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3725</v>
      </c>
      <c r="B1665" s="59" t="s">
        <v>3726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3727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3728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3729</v>
      </c>
      <c r="B1668" s="59" t="s">
        <v>3730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3731</v>
      </c>
      <c r="B1669" s="59" t="s">
        <v>3730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3732</v>
      </c>
      <c r="B1670" s="59" t="s">
        <v>3730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3733</v>
      </c>
      <c r="B1671" s="59" t="s">
        <v>3734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442</v>
      </c>
      <c r="B1672" s="59" t="s">
        <v>443</v>
      </c>
      <c r="C1672" s="60"/>
      <c r="D1672" s="62"/>
      <c r="E1672" s="64"/>
      <c r="F1672" s="60"/>
      <c r="G1672" s="64"/>
      <c r="H1672" s="64"/>
      <c r="I1672" s="60"/>
      <c r="J1672" s="64"/>
      <c r="K1672" s="64"/>
      <c r="L1672" s="60"/>
      <c r="M1672" s="62"/>
      <c r="N1672" s="64"/>
      <c r="O1672" s="60"/>
      <c r="P1672" s="62"/>
      <c r="Q1672" s="64"/>
      <c r="R1672" s="60"/>
      <c r="S1672" s="64"/>
      <c r="T1672" s="64"/>
      <c r="U1672" s="60"/>
      <c r="V1672" s="64"/>
      <c r="W1672" s="64"/>
      <c r="X1672" s="60"/>
      <c r="Y1672" s="62">
        <v>5.0</v>
      </c>
      <c r="Z1672" s="64"/>
      <c r="AA1672" s="60"/>
      <c r="AB1672" s="62"/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440</v>
      </c>
      <c r="B1673" s="59" t="s">
        <v>441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/>
      <c r="Q1673" s="64"/>
      <c r="R1673" s="60"/>
      <c r="S1673" s="62"/>
      <c r="T1673" s="64"/>
      <c r="U1673" s="60"/>
      <c r="V1673" s="64"/>
      <c r="W1673" s="64"/>
      <c r="X1673" s="60"/>
      <c r="Y1673" s="62"/>
      <c r="Z1673" s="64"/>
      <c r="AA1673" s="60"/>
      <c r="AB1673" s="62"/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3735</v>
      </c>
      <c r="B1674" s="59" t="s">
        <v>3736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3737</v>
      </c>
      <c r="B1675" s="59" t="s">
        <v>3738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3739</v>
      </c>
      <c r="B1676" s="59" t="s">
        <v>3740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3741</v>
      </c>
      <c r="B1677" s="59" t="s">
        <v>3742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3743</v>
      </c>
      <c r="B1678" s="59" t="s">
        <v>3744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3745</v>
      </c>
      <c r="B1679" s="59" t="s">
        <v>3746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3747</v>
      </c>
      <c r="B1680" s="59" t="s">
        <v>3748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3749</v>
      </c>
      <c r="B1681" s="59" t="s">
        <v>3750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3751</v>
      </c>
      <c r="B1682" s="59" t="s">
        <v>3752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3753</v>
      </c>
      <c r="B1683" s="59" t="s">
        <v>3754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3755</v>
      </c>
      <c r="B1684" s="59" t="s">
        <v>3756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3757</v>
      </c>
      <c r="B1685" s="59" t="s">
        <v>3758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3759</v>
      </c>
      <c r="B1686" s="59" t="s">
        <v>3760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3761</v>
      </c>
      <c r="B1687" s="59" t="s">
        <v>3762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3763</v>
      </c>
      <c r="B1688" s="59" t="s">
        <v>3764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3765</v>
      </c>
      <c r="B1689" s="59" t="s">
        <v>3766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3767</v>
      </c>
      <c r="B1690" s="59" t="s">
        <v>3768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3769</v>
      </c>
      <c r="B1691" s="59" t="s">
        <v>3770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3771</v>
      </c>
      <c r="B1692" s="59" t="s">
        <v>3772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3773</v>
      </c>
      <c r="B1693" s="59" t="s">
        <v>3774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3775</v>
      </c>
      <c r="B1694" s="59" t="s">
        <v>3776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3777</v>
      </c>
      <c r="B1695" s="59" t="s">
        <v>3778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644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3779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3780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3781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3782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3783</v>
      </c>
      <c r="B1701" s="59" t="s">
        <v>3784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3785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3786</v>
      </c>
      <c r="B1703" s="59" t="s">
        <v>3787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3788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3789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3790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3791</v>
      </c>
      <c r="B1707" s="59" t="s">
        <v>3792</v>
      </c>
      <c r="C1707" s="60"/>
      <c r="D1707" s="62"/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3793</v>
      </c>
      <c r="B1708" s="59" t="s">
        <v>3794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3795</v>
      </c>
      <c r="B1709" s="59" t="s">
        <v>3796</v>
      </c>
      <c r="C1709" s="60"/>
      <c r="D1709" s="64"/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3797</v>
      </c>
      <c r="B1710" s="59" t="s">
        <v>3798</v>
      </c>
      <c r="C1710" s="60"/>
      <c r="D1710" s="64"/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3799</v>
      </c>
      <c r="B1711" s="59" t="s">
        <v>3800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3801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3802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3803</v>
      </c>
      <c r="B1714" s="59" t="s">
        <v>3804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3805</v>
      </c>
      <c r="B1715" s="59" t="s">
        <v>3806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3807</v>
      </c>
      <c r="B1716" s="59" t="s">
        <v>3808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3809</v>
      </c>
      <c r="B1717" s="59" t="s">
        <v>3810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3811</v>
      </c>
      <c r="B1718" s="59" t="s">
        <v>3812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3813</v>
      </c>
      <c r="B1719" s="59" t="s">
        <v>3814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3815</v>
      </c>
      <c r="B1720" s="59" t="s">
        <v>3816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3817</v>
      </c>
      <c r="B1721" s="59" t="s">
        <v>3818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3819</v>
      </c>
      <c r="B1722" s="59" t="s">
        <v>3820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3821</v>
      </c>
      <c r="B1723" s="59" t="s">
        <v>3822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3823</v>
      </c>
      <c r="B1724" s="59" t="s">
        <v>3824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3825</v>
      </c>
      <c r="B1725" s="59" t="s">
        <v>3826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3827</v>
      </c>
      <c r="B1726" s="59" t="s">
        <v>3828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3829</v>
      </c>
      <c r="B1727" s="59" t="s">
        <v>3830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3831</v>
      </c>
      <c r="B1728" s="59" t="s">
        <v>3832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3833</v>
      </c>
      <c r="B1729" s="59" t="s">
        <v>3834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3835</v>
      </c>
      <c r="B1730" s="59" t="s">
        <v>3836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3837</v>
      </c>
      <c r="B1731" s="59" t="s">
        <v>3838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3839</v>
      </c>
      <c r="B1732" s="59" t="s">
        <v>3840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3841</v>
      </c>
      <c r="B1733" s="59" t="s">
        <v>3842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3843</v>
      </c>
      <c r="B1734" s="59" t="s">
        <v>3844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3845</v>
      </c>
      <c r="B1735" s="59" t="s">
        <v>3846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3847</v>
      </c>
      <c r="B1736" s="59" t="s">
        <v>3848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3849</v>
      </c>
      <c r="B1737" s="59" t="s">
        <v>3850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3851</v>
      </c>
      <c r="B1738" s="59" t="s">
        <v>3852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3853</v>
      </c>
      <c r="B1739" s="59" t="s">
        <v>3854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3855</v>
      </c>
      <c r="B1740" s="59" t="s">
        <v>3856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3857</v>
      </c>
      <c r="B1741" s="59" t="s">
        <v>3858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3859</v>
      </c>
      <c r="B1742" s="59" t="s">
        <v>3860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3861</v>
      </c>
      <c r="B1743" s="59" t="s">
        <v>3862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3863</v>
      </c>
      <c r="B1744" s="59" t="s">
        <v>3864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3865</v>
      </c>
      <c r="B1745" s="59" t="s">
        <v>3866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3867</v>
      </c>
      <c r="B1746" s="59" t="s">
        <v>3868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3869</v>
      </c>
      <c r="B1747" s="59" t="s">
        <v>3870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3871</v>
      </c>
      <c r="B1748" s="59" t="s">
        <v>3872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3873</v>
      </c>
      <c r="B1749" s="59" t="s">
        <v>3874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3875</v>
      </c>
      <c r="B1750" s="59" t="s">
        <v>3876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3877</v>
      </c>
      <c r="B1751" s="59" t="s">
        <v>3878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3879</v>
      </c>
      <c r="B1752" s="59" t="s">
        <v>3880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3881</v>
      </c>
      <c r="B1753" s="59" t="s">
        <v>3882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3883</v>
      </c>
      <c r="B1754" s="59" t="s">
        <v>3884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3885</v>
      </c>
      <c r="B1755" s="59" t="s">
        <v>3886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3887</v>
      </c>
      <c r="B1756" s="59" t="s">
        <v>3888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3889</v>
      </c>
      <c r="B1757" s="59" t="s">
        <v>3890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3891</v>
      </c>
      <c r="B1758" s="59" t="s">
        <v>3892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3893</v>
      </c>
      <c r="B1759" s="59" t="s">
        <v>3894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858</v>
      </c>
      <c r="B1760" s="59" t="s">
        <v>859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3895</v>
      </c>
      <c r="B1761" s="59" t="s">
        <v>3896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3897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3898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3899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3900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3901</v>
      </c>
      <c r="B1766" s="59" t="s">
        <v>3902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3903</v>
      </c>
      <c r="B1767" s="59" t="s">
        <v>3904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3905</v>
      </c>
      <c r="B1768" s="59" t="s">
        <v>3906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3907</v>
      </c>
      <c r="B1769" s="59" t="s">
        <v>3908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3909</v>
      </c>
      <c r="B1770" s="59" t="s">
        <v>3910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3911</v>
      </c>
      <c r="B1771" s="59" t="s">
        <v>3912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3913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3914</v>
      </c>
      <c r="B1773" s="59" t="s">
        <v>3915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3916</v>
      </c>
      <c r="B1774" s="59" t="s">
        <v>3917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3918</v>
      </c>
      <c r="B1775" s="59" t="s">
        <v>3919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3920</v>
      </c>
      <c r="B1776" s="59" t="s">
        <v>3921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3922</v>
      </c>
      <c r="B1777" s="59" t="s">
        <v>3923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832</v>
      </c>
      <c r="B1778" s="59" t="s">
        <v>833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3924</v>
      </c>
      <c r="B1779" s="59" t="s">
        <v>3925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840</v>
      </c>
      <c r="B1780" s="59" t="s">
        <v>841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3926</v>
      </c>
      <c r="B1781" s="59" t="s">
        <v>3927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842</v>
      </c>
      <c r="B1782" s="59" t="s">
        <v>843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847</v>
      </c>
      <c r="B1783" s="59" t="s">
        <v>848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3928</v>
      </c>
      <c r="B1784" s="59" t="s">
        <v>3929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3930</v>
      </c>
      <c r="B1785" s="59" t="s">
        <v>3931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3932</v>
      </c>
      <c r="B1786" s="59" t="s">
        <v>3933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3934</v>
      </c>
      <c r="B1787" s="59" t="s">
        <v>3935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3936</v>
      </c>
      <c r="B1788" s="59" t="s">
        <v>3937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3938</v>
      </c>
      <c r="B1789" s="59" t="s">
        <v>3939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3940</v>
      </c>
      <c r="B1790" s="59" t="s">
        <v>3941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3942</v>
      </c>
      <c r="B1791" s="59" t="s">
        <v>3943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3944</v>
      </c>
      <c r="B1792" s="59" t="s">
        <v>3945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3946</v>
      </c>
      <c r="B1793" s="59" t="s">
        <v>3947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3948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3949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115</v>
      </c>
      <c r="B1796" s="59" t="s">
        <v>116</v>
      </c>
      <c r="C1796" s="60"/>
      <c r="D1796" s="62"/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3950</v>
      </c>
      <c r="B1797" s="59" t="s">
        <v>3951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/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726</v>
      </c>
      <c r="B1798" s="59" t="s">
        <v>727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3952</v>
      </c>
      <c r="B1799" s="59" t="s">
        <v>3953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3954</v>
      </c>
      <c r="B1800" s="59" t="s">
        <v>3955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3956</v>
      </c>
      <c r="B1801" s="59" t="s">
        <v>3957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3958</v>
      </c>
      <c r="B1802" s="59" t="s">
        <v>3959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3960</v>
      </c>
      <c r="B1803" s="59" t="s">
        <v>3961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3962</v>
      </c>
      <c r="B1804" s="59" t="s">
        <v>3963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3964</v>
      </c>
      <c r="B1805" s="59" t="s">
        <v>3965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3966</v>
      </c>
      <c r="B1806" s="59" t="s">
        <v>3967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3968</v>
      </c>
      <c r="B1807" s="59" t="s">
        <v>3969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3970</v>
      </c>
      <c r="B1808" s="59" t="s">
        <v>3971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750</v>
      </c>
      <c r="B1809" s="59" t="s">
        <v>751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760</v>
      </c>
      <c r="B1810" s="59" t="s">
        <v>761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3972</v>
      </c>
      <c r="B1811" s="59" t="s">
        <v>3973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3974</v>
      </c>
      <c r="B1812" s="59" t="s">
        <v>3975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3976</v>
      </c>
      <c r="B1813" s="59" t="s">
        <v>3977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641</v>
      </c>
      <c r="B1814" s="59" t="s">
        <v>642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3978</v>
      </c>
      <c r="B1815" s="59" t="s">
        <v>3979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3980</v>
      </c>
      <c r="B1816" s="59" t="s">
        <v>3981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3982</v>
      </c>
      <c r="B1817" s="59" t="s">
        <v>3983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540</v>
      </c>
      <c r="B1818" s="59" t="s">
        <v>541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3984</v>
      </c>
      <c r="B1819" s="59" t="s">
        <v>3985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3986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3987</v>
      </c>
      <c r="B1821" s="59" t="s">
        <v>3988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3989</v>
      </c>
      <c r="B1822" s="59" t="s">
        <v>3990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3991</v>
      </c>
      <c r="B1823" s="59" t="s">
        <v>3992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1020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875</v>
      </c>
      <c r="B1825" s="59" t="s">
        <v>876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3993</v>
      </c>
      <c r="B1826" s="59" t="s">
        <v>3994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3995</v>
      </c>
      <c r="B1827" s="59" t="s">
        <v>3994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3996</v>
      </c>
      <c r="B1828" s="59" t="s">
        <v>3997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3998</v>
      </c>
      <c r="B1829" s="59" t="s">
        <v>3999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4000</v>
      </c>
      <c r="B1830" s="59" t="s">
        <v>4001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4002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4003</v>
      </c>
      <c r="B1832" s="59" t="s">
        <v>4004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4005</v>
      </c>
      <c r="B1833" s="59" t="s">
        <v>4006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4007</v>
      </c>
      <c r="B1834" s="59" t="s">
        <v>4008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4009</v>
      </c>
      <c r="B1835" s="59" t="s">
        <v>4010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4011</v>
      </c>
      <c r="B1836" s="59" t="s">
        <v>4012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4013</v>
      </c>
      <c r="B1837" s="59" t="s">
        <v>4014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390</v>
      </c>
      <c r="B1838" s="59" t="s">
        <v>391</v>
      </c>
      <c r="C1838" s="60"/>
      <c r="D1838" s="62">
        <v>969.0</v>
      </c>
      <c r="E1838" s="62">
        <v>48888.0</v>
      </c>
      <c r="F1838" s="59">
        <v>679.0</v>
      </c>
      <c r="G1838" s="64"/>
      <c r="H1838" s="64"/>
      <c r="I1838" s="60"/>
      <c r="J1838" s="64"/>
      <c r="K1838" s="64"/>
      <c r="L1838" s="60"/>
      <c r="M1838" s="62">
        <v>26.0</v>
      </c>
      <c r="N1838" s="62">
        <v>7488.0</v>
      </c>
      <c r="O1838" s="59">
        <v>7200.0</v>
      </c>
      <c r="P1838" s="62">
        <v>156.0</v>
      </c>
      <c r="Q1838" s="64"/>
      <c r="R1838" s="60"/>
      <c r="S1838" s="62">
        <v>90.0</v>
      </c>
      <c r="T1838" s="62">
        <v>154.0</v>
      </c>
      <c r="U1838" s="59"/>
      <c r="V1838" s="64"/>
      <c r="W1838" s="64"/>
      <c r="X1838" s="60"/>
      <c r="Y1838" s="62">
        <v>224.0</v>
      </c>
      <c r="Z1838" s="62">
        <v>54912.0</v>
      </c>
      <c r="AA1838" s="59"/>
      <c r="AB1838" s="62">
        <v>190.0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386</v>
      </c>
      <c r="B1839" s="59" t="s">
        <v>387</v>
      </c>
      <c r="C1839" s="60"/>
      <c r="D1839" s="62">
        <v>159.0</v>
      </c>
      <c r="E1839" s="62">
        <v>59913.0</v>
      </c>
      <c r="F1839" s="59">
        <v>951.0</v>
      </c>
      <c r="G1839" s="64"/>
      <c r="H1839" s="64"/>
      <c r="I1839" s="60"/>
      <c r="J1839" s="64"/>
      <c r="K1839" s="64"/>
      <c r="L1839" s="60"/>
      <c r="M1839" s="62">
        <v>-136.0</v>
      </c>
      <c r="N1839" s="62">
        <v>34965.0</v>
      </c>
      <c r="O1839" s="59"/>
      <c r="P1839" s="62">
        <v>-150.0</v>
      </c>
      <c r="Q1839" s="62">
        <v>1924.0</v>
      </c>
      <c r="R1839" s="59">
        <v>6656.0</v>
      </c>
      <c r="S1839" s="62">
        <v>47.0</v>
      </c>
      <c r="T1839" s="62">
        <v>34.0</v>
      </c>
      <c r="U1839" s="59"/>
      <c r="V1839" s="64"/>
      <c r="W1839" s="64"/>
      <c r="X1839" s="60"/>
      <c r="Y1839" s="62">
        <v>682.0</v>
      </c>
      <c r="Z1839" s="62">
        <v>455175.0</v>
      </c>
      <c r="AA1839" s="59"/>
      <c r="AB1839" s="62">
        <v>38.0</v>
      </c>
      <c r="AC1839" s="62">
        <v>23562.0</v>
      </c>
      <c r="AD1839" s="59"/>
      <c r="AE1839" s="64"/>
      <c r="AF1839" s="64"/>
      <c r="AG1839" s="60"/>
      <c r="AH1839" s="60"/>
      <c r="AI1839" s="60"/>
    </row>
    <row r="1840" ht="15.75" customHeight="1">
      <c r="A1840" s="59" t="s">
        <v>392</v>
      </c>
      <c r="B1840" s="59" t="s">
        <v>393</v>
      </c>
      <c r="C1840" s="60"/>
      <c r="D1840" s="62">
        <v>1235.0</v>
      </c>
      <c r="E1840" s="62">
        <v>6687.0</v>
      </c>
      <c r="F1840" s="59"/>
      <c r="G1840" s="64"/>
      <c r="H1840" s="64"/>
      <c r="I1840" s="60"/>
      <c r="J1840" s="64"/>
      <c r="K1840" s="64"/>
      <c r="L1840" s="60"/>
      <c r="M1840" s="62">
        <v>-61.0</v>
      </c>
      <c r="N1840" s="62">
        <v>6644.0</v>
      </c>
      <c r="O1840" s="59"/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188.0</v>
      </c>
      <c r="Z1840" s="62">
        <v>9328.0</v>
      </c>
      <c r="AA1840" s="59"/>
      <c r="AB1840" s="62">
        <v>337.0</v>
      </c>
      <c r="AC1840" s="62">
        <v>20152.0</v>
      </c>
      <c r="AD1840" s="59"/>
      <c r="AE1840" s="64"/>
      <c r="AF1840" s="64"/>
      <c r="AG1840" s="60"/>
      <c r="AH1840" s="60"/>
      <c r="AI1840" s="60"/>
    </row>
    <row r="1841" ht="15.75" customHeight="1">
      <c r="A1841" s="59" t="s">
        <v>4015</v>
      </c>
      <c r="B1841" s="59" t="s">
        <v>4016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384</v>
      </c>
      <c r="B1842" s="59" t="s">
        <v>385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388</v>
      </c>
      <c r="B1843" s="59" t="s">
        <v>389</v>
      </c>
      <c r="C1843" s="60"/>
      <c r="D1843" s="62">
        <v>201.0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324</v>
      </c>
      <c r="B1844" s="59" t="s">
        <v>325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684.0</v>
      </c>
      <c r="R1844" s="59"/>
      <c r="S1844" s="62">
        <v>125.0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4017</v>
      </c>
      <c r="B1845" s="59" t="s">
        <v>4018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326</v>
      </c>
      <c r="B1846" s="59" t="s">
        <v>327</v>
      </c>
      <c r="C1846" s="60"/>
      <c r="D1846" s="62">
        <v>706.0</v>
      </c>
      <c r="E1846" s="62">
        <v>8996.0</v>
      </c>
      <c r="F1846" s="59"/>
      <c r="G1846" s="64"/>
      <c r="H1846" s="64"/>
      <c r="I1846" s="60"/>
      <c r="J1846" s="64"/>
      <c r="K1846" s="64"/>
      <c r="L1846" s="60"/>
      <c r="M1846" s="62">
        <v>100.0</v>
      </c>
      <c r="N1846" s="62"/>
      <c r="O1846" s="60"/>
      <c r="P1846" s="64"/>
      <c r="Q1846" s="64"/>
      <c r="R1846" s="60"/>
      <c r="S1846" s="62">
        <v>734.0</v>
      </c>
      <c r="T1846" s="62">
        <v>25600.0</v>
      </c>
      <c r="U1846" s="59">
        <v>8000.0</v>
      </c>
      <c r="V1846" s="64"/>
      <c r="W1846" s="64"/>
      <c r="X1846" s="60"/>
      <c r="Y1846" s="62">
        <v>212.0</v>
      </c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4019</v>
      </c>
      <c r="B1847" s="59" t="s">
        <v>4020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4021</v>
      </c>
      <c r="B1848" s="59" t="s">
        <v>4018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1016</v>
      </c>
      <c r="B1849" s="59" t="s">
        <v>1017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4022</v>
      </c>
      <c r="B1850" s="59" t="s">
        <v>894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893</v>
      </c>
      <c r="B1851" s="59" t="s">
        <v>894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340</v>
      </c>
      <c r="B1852" s="59" t="s">
        <v>341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4023</v>
      </c>
      <c r="B1853" s="59" t="s">
        <v>4024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1018</v>
      </c>
      <c r="B1854" s="59" t="s">
        <v>1019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4025</v>
      </c>
      <c r="B1855" s="59" t="s">
        <v>4026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4027</v>
      </c>
      <c r="B1856" s="59" t="s">
        <v>4026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4028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4029</v>
      </c>
      <c r="B1858" s="59" t="s">
        <v>4030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904</v>
      </c>
      <c r="B1859" s="59" t="s">
        <v>905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622</v>
      </c>
      <c r="B1860" s="59" t="s">
        <v>623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4031</v>
      </c>
      <c r="B1861" s="59" t="s">
        <v>4032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>
        <v>1.0</v>
      </c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4033</v>
      </c>
      <c r="B1863" s="59" t="s">
        <v>4034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4035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4036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75</v>
      </c>
      <c r="B1866" s="59" t="s">
        <v>76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364.0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4037</v>
      </c>
      <c r="B1867" s="59" t="s">
        <v>4038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4039</v>
      </c>
      <c r="B1868" s="59" t="s">
        <v>4040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4041</v>
      </c>
      <c r="B1869" s="59" t="s">
        <v>4042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4043</v>
      </c>
      <c r="B1870" s="59" t="s">
        <v>4044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4045</v>
      </c>
      <c r="B1871" s="59" t="s">
        <v>4046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4047</v>
      </c>
      <c r="B1872" s="59" t="s">
        <v>4048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4049</v>
      </c>
      <c r="B1873" s="59" t="s">
        <v>4050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4051</v>
      </c>
      <c r="B1874" s="59" t="s">
        <v>4052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4053</v>
      </c>
      <c r="B1875" s="59" t="s">
        <v>4054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4055</v>
      </c>
      <c r="B1876" s="59" t="s">
        <v>4056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4057</v>
      </c>
      <c r="B1877" s="59" t="s">
        <v>4058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4059</v>
      </c>
      <c r="B1878" s="59" t="s">
        <v>4060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4061</v>
      </c>
      <c r="B1879" s="59" t="s">
        <v>4062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4063</v>
      </c>
      <c r="B1880" s="59" t="s">
        <v>4064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4065</v>
      </c>
      <c r="B1881" s="59" t="s">
        <v>4066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4067</v>
      </c>
      <c r="B1882" s="59" t="s">
        <v>4068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4069</v>
      </c>
      <c r="B1883" s="59" t="s">
        <v>4068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4070</v>
      </c>
      <c r="B1884" s="59" t="s">
        <v>4068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4071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4072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4073</v>
      </c>
      <c r="B1887" s="59" t="s">
        <v>4074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4075</v>
      </c>
      <c r="B1888" s="59" t="s">
        <v>4076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4077</v>
      </c>
      <c r="B1889" s="59" t="s">
        <v>4078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4079</v>
      </c>
      <c r="B1890" s="59" t="s">
        <v>4080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730</v>
      </c>
      <c r="B1891" s="59" t="s">
        <v>731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4081</v>
      </c>
      <c r="B1892" s="59" t="s">
        <v>1100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4082</v>
      </c>
      <c r="B1893" s="59" t="s">
        <v>4083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4084</v>
      </c>
      <c r="B1894" s="59" t="s">
        <v>4085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4086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288</v>
      </c>
      <c r="B1896" s="59" t="s">
        <v>289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>
        <v>1.0</v>
      </c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4087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103</v>
      </c>
      <c r="B1898" s="59" t="s">
        <v>104</v>
      </c>
      <c r="C1898" s="60"/>
      <c r="D1898" s="62">
        <v>118.0</v>
      </c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4088</v>
      </c>
      <c r="B1899" s="59" t="s">
        <v>4089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4090</v>
      </c>
      <c r="B1900" s="59" t="s">
        <v>4091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4092</v>
      </c>
      <c r="B1901" s="59" t="s">
        <v>4093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4094</v>
      </c>
      <c r="B1902" s="59" t="s">
        <v>4095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4096</v>
      </c>
      <c r="B1903" s="59" t="s">
        <v>4097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4098</v>
      </c>
      <c r="B1904" s="59" t="s">
        <v>4099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4100</v>
      </c>
      <c r="B1905" s="59" t="s">
        <v>4101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4102</v>
      </c>
      <c r="B1906" s="59" t="s">
        <v>4103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990</v>
      </c>
      <c r="B1907" s="59" t="s">
        <v>991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4104</v>
      </c>
      <c r="B1908" s="59" t="s">
        <v>259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4105</v>
      </c>
      <c r="B1909" s="59" t="s">
        <v>4106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4107</v>
      </c>
      <c r="B1910" s="59" t="s">
        <v>4108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4109</v>
      </c>
      <c r="B1911" s="59" t="s">
        <v>4110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4111</v>
      </c>
      <c r="B1912" s="59" t="s">
        <v>4112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4113</v>
      </c>
      <c r="B1913" s="59" t="s">
        <v>4114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4115</v>
      </c>
      <c r="B1914" s="59" t="s">
        <v>4116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4117</v>
      </c>
      <c r="B1915" s="59" t="s">
        <v>4118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2811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4119</v>
      </c>
      <c r="B1917" s="59" t="s">
        <v>4120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4121</v>
      </c>
      <c r="B1918" s="59" t="s">
        <v>4122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4123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366</v>
      </c>
      <c r="B1920" s="59" t="s">
        <v>367</v>
      </c>
      <c r="C1920" s="60"/>
      <c r="D1920" s="62">
        <v>126.0</v>
      </c>
      <c r="E1920" s="62">
        <v>477.0</v>
      </c>
      <c r="F1920" s="59"/>
      <c r="G1920" s="64"/>
      <c r="H1920" s="64"/>
      <c r="I1920" s="60"/>
      <c r="J1920" s="64"/>
      <c r="K1920" s="64"/>
      <c r="L1920" s="60"/>
      <c r="M1920" s="62">
        <v>50.0</v>
      </c>
      <c r="N1920" s="62">
        <v>570.0</v>
      </c>
      <c r="O1920" s="59"/>
      <c r="P1920" s="62">
        <v>17.0</v>
      </c>
      <c r="Q1920" s="62"/>
      <c r="R1920" s="60"/>
      <c r="S1920" s="62">
        <v>323.0</v>
      </c>
      <c r="T1920" s="62">
        <v>936.0</v>
      </c>
      <c r="U1920" s="59"/>
      <c r="V1920" s="64"/>
      <c r="W1920" s="64"/>
      <c r="X1920" s="60"/>
      <c r="Y1920" s="62">
        <v>87.0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4124</v>
      </c>
      <c r="B1921" s="59" t="s">
        <v>4125</v>
      </c>
      <c r="C1921" s="60"/>
      <c r="D1921" s="64"/>
      <c r="E1921" s="64"/>
      <c r="F1921" s="60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4"/>
      <c r="AF1921" s="64"/>
      <c r="AG1921" s="60"/>
      <c r="AH1921" s="60"/>
      <c r="AI1921" s="60"/>
    </row>
    <row r="1922" ht="15.75" customHeight="1">
      <c r="A1922" s="59" t="s">
        <v>4126</v>
      </c>
      <c r="B1922" s="59" t="s">
        <v>4127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4128</v>
      </c>
      <c r="B1923" s="59" t="s">
        <v>4129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4130</v>
      </c>
      <c r="B1924" s="59" t="s">
        <v>4131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4132</v>
      </c>
      <c r="B1925" s="59" t="s">
        <v>4133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109</v>
      </c>
      <c r="B1926" s="59" t="s">
        <v>110</v>
      </c>
      <c r="C1926" s="60"/>
      <c r="D1926" s="62">
        <v>1.0</v>
      </c>
      <c r="E1926" s="62">
        <v>164.0</v>
      </c>
      <c r="F1926" s="59"/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1001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4134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4135</v>
      </c>
      <c r="B1929" s="59" t="s">
        <v>4136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4137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4138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4139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4140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4141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4142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4143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4144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358</v>
      </c>
      <c r="B1938" s="59" t="s">
        <v>4145</v>
      </c>
      <c r="C1938" s="60"/>
      <c r="D1938" s="62">
        <v>39.0</v>
      </c>
      <c r="E1938" s="62">
        <v>3161.0</v>
      </c>
      <c r="F1938" s="59"/>
      <c r="G1938" s="64"/>
      <c r="H1938" s="64"/>
      <c r="I1938" s="60"/>
      <c r="J1938" s="64"/>
      <c r="K1938" s="64"/>
      <c r="L1938" s="60"/>
      <c r="M1938" s="62">
        <v>117.0</v>
      </c>
      <c r="N1938" s="62">
        <v>18396.0</v>
      </c>
      <c r="O1938" s="59"/>
      <c r="P1938" s="62">
        <v>-7.0</v>
      </c>
      <c r="Q1938" s="62">
        <v>840.0</v>
      </c>
      <c r="R1938" s="59"/>
      <c r="S1938" s="64"/>
      <c r="T1938" s="64"/>
      <c r="U1938" s="59">
        <v>1.0</v>
      </c>
      <c r="V1938" s="64"/>
      <c r="W1938" s="64"/>
      <c r="X1938" s="60"/>
      <c r="Y1938" s="62">
        <v>342.0</v>
      </c>
      <c r="Z1938" s="62">
        <v>130269.0</v>
      </c>
      <c r="AA1938" s="59"/>
      <c r="AB1938" s="62">
        <v>94.0</v>
      </c>
      <c r="AC1938" s="62">
        <v>2394.0</v>
      </c>
      <c r="AD1938" s="59"/>
      <c r="AE1938" s="64"/>
      <c r="AF1938" s="64"/>
      <c r="AG1938" s="60"/>
      <c r="AH1938" s="60"/>
      <c r="AI1938" s="60"/>
    </row>
    <row r="1939" ht="15.75" customHeight="1">
      <c r="A1939" s="59" t="s">
        <v>4146</v>
      </c>
      <c r="B1939" s="59" t="s">
        <v>4147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4"/>
      <c r="F1940" s="59">
        <v>176.0</v>
      </c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117</v>
      </c>
      <c r="B1941" s="59" t="s">
        <v>118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3.0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20.0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105</v>
      </c>
      <c r="B1942" s="59" t="s">
        <v>106</v>
      </c>
      <c r="C1942" s="60"/>
      <c r="D1942" s="62"/>
      <c r="E1942" s="62">
        <v>19.0</v>
      </c>
      <c r="F1942" s="59"/>
      <c r="G1942" s="64"/>
      <c r="H1942" s="64"/>
      <c r="I1942" s="60"/>
      <c r="J1942" s="64"/>
      <c r="K1942" s="64"/>
      <c r="L1942" s="60"/>
      <c r="M1942" s="62">
        <v>-4.0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4148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241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4149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4150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4151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4152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4153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4154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969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4155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4156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4157</v>
      </c>
      <c r="B1954" s="59" t="s">
        <v>4158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4159</v>
      </c>
      <c r="B1955" s="59" t="s">
        <v>4160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4161</v>
      </c>
      <c r="B1956" s="59" t="s">
        <v>435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4162</v>
      </c>
      <c r="B1957" s="59" t="s">
        <v>435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368</v>
      </c>
      <c r="B1958" s="59" t="s">
        <v>369</v>
      </c>
      <c r="C1958" s="60"/>
      <c r="D1958" s="62">
        <v>8.0</v>
      </c>
      <c r="E1958" s="62">
        <v>86.0</v>
      </c>
      <c r="F1958" s="59"/>
      <c r="G1958" s="64"/>
      <c r="H1958" s="64"/>
      <c r="I1958" s="60"/>
      <c r="J1958" s="64"/>
      <c r="K1958" s="64"/>
      <c r="L1958" s="60"/>
      <c r="M1958" s="62">
        <v>6.0</v>
      </c>
      <c r="N1958" s="62">
        <v>378.0</v>
      </c>
      <c r="O1958" s="59"/>
      <c r="P1958" s="62"/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130.0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4"/>
      <c r="F1959" s="59">
        <v>70.0</v>
      </c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434</v>
      </c>
      <c r="B1960" s="59" t="s">
        <v>435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4163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683</v>
      </c>
      <c r="B1962" s="59" t="s">
        <v>684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936</v>
      </c>
      <c r="B1963" s="59" t="s">
        <v>937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1033</v>
      </c>
      <c r="B1964" s="59" t="s">
        <v>1034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4164</v>
      </c>
      <c r="B1965" s="59" t="s">
        <v>4165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736</v>
      </c>
      <c r="B1966" s="59" t="s">
        <v>737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4166</v>
      </c>
      <c r="B1967" s="59" t="s">
        <v>4167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4168</v>
      </c>
      <c r="B1968" s="59" t="s">
        <v>4169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4170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4171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4172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4173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4174</v>
      </c>
      <c r="B1973" s="59" t="s">
        <v>4175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410</v>
      </c>
      <c r="B1974" s="59" t="s">
        <v>411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4176</v>
      </c>
      <c r="B1975" s="59" t="s">
        <v>4177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219</v>
      </c>
      <c r="B1976" s="59" t="s">
        <v>220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702</v>
      </c>
      <c r="B1977" s="59" t="s">
        <v>703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906</v>
      </c>
      <c r="B1978" s="59" t="s">
        <v>907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4178</v>
      </c>
      <c r="B1979" s="59" t="s">
        <v>4179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4180</v>
      </c>
      <c r="B1980" s="59" t="s">
        <v>4181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4182</v>
      </c>
      <c r="B1981" s="59" t="s">
        <v>4183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999</v>
      </c>
      <c r="B1982" s="59" t="s">
        <v>1000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4184</v>
      </c>
      <c r="B1983" s="59" t="s">
        <v>4185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4186</v>
      </c>
      <c r="B1984" s="59" t="s">
        <v>4187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4188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4189</v>
      </c>
      <c r="B1986" s="59" t="s">
        <v>4190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1008</v>
      </c>
      <c r="B1987" s="59" t="s">
        <v>1009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4191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770</v>
      </c>
      <c r="B1989" s="59" t="s">
        <v>771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4192</v>
      </c>
      <c r="B1990" s="59" t="s">
        <v>4193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4194</v>
      </c>
      <c r="B1991" s="59" t="s">
        <v>4195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4196</v>
      </c>
      <c r="B1992" s="59" t="s">
        <v>4197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4198</v>
      </c>
      <c r="B1993" s="59" t="s">
        <v>4199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4200</v>
      </c>
      <c r="B1994" s="59" t="s">
        <v>4201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4202</v>
      </c>
      <c r="B1995" s="59" t="s">
        <v>4203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4204</v>
      </c>
      <c r="B1996" s="59" t="s">
        <v>4205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4206</v>
      </c>
      <c r="B1997" s="59" t="s">
        <v>4207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4208</v>
      </c>
      <c r="B1998" s="59" t="s">
        <v>4209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4210</v>
      </c>
      <c r="B1999" s="59" t="s">
        <v>4211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4212</v>
      </c>
      <c r="B2000" s="59" t="s">
        <v>4213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4214</v>
      </c>
      <c r="B2001" s="59" t="s">
        <v>4215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964</v>
      </c>
      <c r="B2002" s="59" t="s">
        <v>965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4216</v>
      </c>
      <c r="B2003" s="59" t="s">
        <v>4217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4218</v>
      </c>
      <c r="B2004" s="59" t="s">
        <v>4219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4220</v>
      </c>
      <c r="B2005" s="59" t="s">
        <v>4221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4222</v>
      </c>
      <c r="B2006" s="59" t="s">
        <v>4223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4224</v>
      </c>
      <c r="B2007" s="59" t="s">
        <v>4225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4226</v>
      </c>
      <c r="B2008" s="59" t="s">
        <v>4227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476</v>
      </c>
      <c r="B2009" s="59" t="s">
        <v>477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2">
        <v>-11.0</v>
      </c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123</v>
      </c>
      <c r="B2010" s="59" t="s">
        <v>124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132</v>
      </c>
      <c r="B2011" s="59" t="s">
        <v>133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4228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4229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4230</v>
      </c>
      <c r="B2014" s="59" t="s">
        <v>4231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4232</v>
      </c>
      <c r="B2015" s="59" t="s">
        <v>4233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826</v>
      </c>
      <c r="B2016" s="59" t="s">
        <v>827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4234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879</v>
      </c>
      <c r="B2018" s="59" t="s">
        <v>880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945</v>
      </c>
      <c r="B2019" s="59" t="s">
        <v>946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4235</v>
      </c>
      <c r="B2020" s="59" t="s">
        <v>4236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4237</v>
      </c>
      <c r="B2021" s="59" t="s">
        <v>4238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930</v>
      </c>
      <c r="B2022" s="59" t="s">
        <v>931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4239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1010</v>
      </c>
      <c r="B2024" s="59" t="s">
        <v>1011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4240</v>
      </c>
      <c r="B2025" s="59" t="s">
        <v>4241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4242</v>
      </c>
      <c r="B2026" s="59" t="s">
        <v>4243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4244</v>
      </c>
      <c r="B2027" s="59" t="s">
        <v>4245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4246</v>
      </c>
      <c r="B2028" s="59" t="s">
        <v>4247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4248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290</v>
      </c>
      <c r="B2030" s="59" t="s">
        <v>291</v>
      </c>
      <c r="C2030" s="60"/>
      <c r="D2030" s="62">
        <v>66.0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17.0</v>
      </c>
      <c r="N2030" s="64"/>
      <c r="O2030" s="60"/>
      <c r="P2030" s="62"/>
      <c r="Q2030" s="64"/>
      <c r="R2030" s="60"/>
      <c r="S2030" s="62">
        <v>4.0</v>
      </c>
      <c r="T2030" s="64"/>
      <c r="U2030" s="60"/>
      <c r="V2030" s="64"/>
      <c r="W2030" s="64"/>
      <c r="X2030" s="60"/>
      <c r="Y2030" s="62">
        <v>9.0</v>
      </c>
      <c r="Z2030" s="64"/>
      <c r="AA2030" s="60"/>
      <c r="AB2030" s="62">
        <v>11.0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4249</v>
      </c>
      <c r="B2031" s="59" t="s">
        <v>4250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613</v>
      </c>
      <c r="B2032" s="59" t="s">
        <v>614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4251</v>
      </c>
      <c r="B2033" s="59" t="s">
        <v>4252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4253</v>
      </c>
      <c r="B2034" s="59" t="s">
        <v>4254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4255</v>
      </c>
      <c r="B2035" s="59" t="s">
        <v>4256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4257</v>
      </c>
      <c r="B2036" s="59" t="s">
        <v>4258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4259</v>
      </c>
      <c r="B2037" s="59" t="s">
        <v>4260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4261</v>
      </c>
      <c r="B2038" s="59" t="s">
        <v>4262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4263</v>
      </c>
      <c r="B2039" s="59" t="s">
        <v>4264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4265</v>
      </c>
      <c r="B2040" s="59" t="s">
        <v>4266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4267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4268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4269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4270</v>
      </c>
      <c r="B2044" s="59" t="s">
        <v>4271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4272</v>
      </c>
      <c r="B2045" s="59" t="s">
        <v>4273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221</v>
      </c>
      <c r="B2046" s="59" t="s">
        <v>222</v>
      </c>
      <c r="C2046" s="60"/>
      <c r="D2046" s="62"/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4274</v>
      </c>
      <c r="B2047" s="59" t="s">
        <v>4275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4276</v>
      </c>
      <c r="B2048" s="59" t="s">
        <v>4277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4278</v>
      </c>
      <c r="B2049" s="59" t="s">
        <v>4279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4280</v>
      </c>
      <c r="B2050" s="59" t="s">
        <v>4281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239</v>
      </c>
      <c r="B2051" s="59" t="s">
        <v>240</v>
      </c>
      <c r="C2051" s="60"/>
      <c r="D2051" s="62">
        <v>56.0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12.0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4282</v>
      </c>
      <c r="B2052" s="59" t="s">
        <v>4283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779</v>
      </c>
      <c r="B2053" s="59" t="s">
        <v>4284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4285</v>
      </c>
      <c r="B2054" s="59" t="s">
        <v>4286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4287</v>
      </c>
      <c r="B2055" s="59" t="s">
        <v>4288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4289</v>
      </c>
      <c r="B2056" s="59" t="s">
        <v>4290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4291</v>
      </c>
      <c r="B2057" s="59" t="s">
        <v>4292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4293</v>
      </c>
      <c r="B2058" s="59" t="s">
        <v>4294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4295</v>
      </c>
      <c r="B2059" s="59" t="s">
        <v>4296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4297</v>
      </c>
      <c r="B2060" s="59" t="s">
        <v>4298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4299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4300</v>
      </c>
      <c r="B2062" s="59" t="s">
        <v>2355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4301</v>
      </c>
      <c r="B2063" s="59" t="s">
        <v>4302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4303</v>
      </c>
      <c r="B2064" s="59" t="s">
        <v>4304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4305</v>
      </c>
      <c r="B2065" s="59" t="s">
        <v>4306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4307</v>
      </c>
      <c r="B2066" s="59" t="s">
        <v>4308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318</v>
      </c>
      <c r="B2067" s="59" t="s">
        <v>319</v>
      </c>
      <c r="C2067" s="60"/>
      <c r="D2067" s="62">
        <v>915.0</v>
      </c>
      <c r="E2067" s="62">
        <v>495.0</v>
      </c>
      <c r="F2067" s="59"/>
      <c r="G2067" s="64"/>
      <c r="H2067" s="64"/>
      <c r="I2067" s="60"/>
      <c r="J2067" s="64"/>
      <c r="K2067" s="64"/>
      <c r="L2067" s="60"/>
      <c r="M2067" s="62">
        <v>-2.0</v>
      </c>
      <c r="N2067" s="62"/>
      <c r="O2067" s="60"/>
      <c r="P2067" s="62"/>
      <c r="Q2067" s="62"/>
      <c r="R2067" s="60"/>
      <c r="S2067" s="62">
        <v>29.0</v>
      </c>
      <c r="T2067" s="62">
        <v>250.0</v>
      </c>
      <c r="U2067" s="59">
        <v>125.0</v>
      </c>
      <c r="V2067" s="64"/>
      <c r="W2067" s="64"/>
      <c r="X2067" s="60"/>
      <c r="Y2067" s="62">
        <v>-101.0</v>
      </c>
      <c r="Z2067" s="62">
        <v>189.0</v>
      </c>
      <c r="AA2067" s="59">
        <v>3969.0</v>
      </c>
      <c r="AB2067" s="62">
        <v>-45.0</v>
      </c>
      <c r="AC2067" s="62">
        <v>697.0</v>
      </c>
      <c r="AD2067" s="59">
        <v>2583.0</v>
      </c>
      <c r="AE2067" s="64"/>
      <c r="AF2067" s="64"/>
      <c r="AG2067" s="60"/>
      <c r="AH2067" s="60"/>
      <c r="AI2067" s="60"/>
    </row>
    <row r="2068" ht="15.75" customHeight="1">
      <c r="A2068" s="59" t="s">
        <v>320</v>
      </c>
      <c r="B2068" s="59" t="s">
        <v>321</v>
      </c>
      <c r="C2068" s="60"/>
      <c r="D2068" s="62"/>
      <c r="E2068" s="62">
        <v>142.0</v>
      </c>
      <c r="F2068" s="59"/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40.0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529</v>
      </c>
      <c r="B2069" s="59" t="s">
        <v>530</v>
      </c>
      <c r="C2069" s="60"/>
      <c r="D2069" s="62">
        <v>1.0</v>
      </c>
      <c r="E2069" s="62">
        <v>680.0</v>
      </c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173</v>
      </c>
      <c r="B2070" s="59" t="s">
        <v>174</v>
      </c>
      <c r="C2070" s="60"/>
      <c r="D2070" s="62">
        <v>235.0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40.0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60"/>
      <c r="V2070" s="64"/>
      <c r="W2070" s="64"/>
      <c r="X2070" s="60"/>
      <c r="Y2070" s="62">
        <v>137.0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4309</v>
      </c>
      <c r="B2071" s="59" t="s">
        <v>4310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50</v>
      </c>
      <c r="B2072" s="59" t="s">
        <v>51</v>
      </c>
      <c r="C2072" s="60"/>
      <c r="D2072" s="62">
        <v>17.0</v>
      </c>
      <c r="E2072" s="62">
        <v>2074.0</v>
      </c>
      <c r="F2072" s="59"/>
      <c r="G2072" s="64"/>
      <c r="H2072" s="64"/>
      <c r="I2072" s="60"/>
      <c r="J2072" s="64"/>
      <c r="K2072" s="64"/>
      <c r="L2072" s="60"/>
      <c r="M2072" s="62">
        <v>-1.0</v>
      </c>
      <c r="N2072" s="62">
        <v>3402.0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717.0</v>
      </c>
      <c r="Z2072" s="62">
        <v>79083.0</v>
      </c>
      <c r="AA2072" s="59"/>
      <c r="AB2072" s="62">
        <v>81.0</v>
      </c>
      <c r="AC2072" s="62">
        <v>1953.0</v>
      </c>
      <c r="AD2072" s="59"/>
      <c r="AE2072" s="64"/>
      <c r="AF2072" s="64"/>
      <c r="AG2072" s="60"/>
      <c r="AH2072" s="60"/>
      <c r="AI2072" s="60"/>
    </row>
    <row r="2073" ht="15.75" customHeight="1">
      <c r="A2073" s="59" t="s">
        <v>4311</v>
      </c>
      <c r="B2073" s="59" t="s">
        <v>4312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286</v>
      </c>
      <c r="B2074" s="59" t="s">
        <v>287</v>
      </c>
      <c r="C2074" s="60"/>
      <c r="D2074" s="62">
        <v>2962.0</v>
      </c>
      <c r="E2074" s="62">
        <v>7614.0</v>
      </c>
      <c r="F2074" s="59"/>
      <c r="G2074" s="64"/>
      <c r="H2074" s="64"/>
      <c r="I2074" s="60"/>
      <c r="J2074" s="64"/>
      <c r="K2074" s="64"/>
      <c r="L2074" s="60"/>
      <c r="M2074" s="62">
        <v>711.0</v>
      </c>
      <c r="N2074" s="62">
        <v>2109.0</v>
      </c>
      <c r="O2074" s="59"/>
      <c r="P2074" s="62">
        <v>42.0</v>
      </c>
      <c r="Q2074" s="62">
        <v>260.0</v>
      </c>
      <c r="R2074" s="59"/>
      <c r="S2074" s="62">
        <v>50.0</v>
      </c>
      <c r="T2074" s="62">
        <v>132.0</v>
      </c>
      <c r="U2074" s="59"/>
      <c r="V2074" s="64"/>
      <c r="W2074" s="64"/>
      <c r="X2074" s="60"/>
      <c r="Y2074" s="62">
        <v>578.0</v>
      </c>
      <c r="Z2074" s="62">
        <v>2002.0</v>
      </c>
      <c r="AA2074" s="59"/>
      <c r="AB2074" s="62">
        <v>512.0</v>
      </c>
      <c r="AC2074" s="62">
        <v>12360.0</v>
      </c>
      <c r="AD2074" s="59">
        <v>12360.0</v>
      </c>
      <c r="AE2074" s="64"/>
      <c r="AF2074" s="64"/>
      <c r="AG2074" s="60"/>
      <c r="AH2074" s="60"/>
      <c r="AI2074" s="60"/>
    </row>
    <row r="2075" ht="15.75" customHeight="1">
      <c r="A2075" s="59" t="s">
        <v>4313</v>
      </c>
      <c r="B2075" s="59" t="s">
        <v>4314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4315</v>
      </c>
      <c r="B2076" s="59" t="s">
        <v>4316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4317</v>
      </c>
      <c r="B2077" s="59" t="s">
        <v>4318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4319</v>
      </c>
      <c r="B2078" s="59" t="s">
        <v>4320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4321</v>
      </c>
      <c r="B2079" s="59" t="s">
        <v>4322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4323</v>
      </c>
      <c r="B2080" s="59" t="s">
        <v>4324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4325</v>
      </c>
      <c r="B2081" s="59" t="s">
        <v>4326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4327</v>
      </c>
      <c r="B2082" s="59" t="s">
        <v>4328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4329</v>
      </c>
      <c r="B2083" s="59" t="s">
        <v>4330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4331</v>
      </c>
      <c r="B2084" s="59" t="s">
        <v>4332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4333</v>
      </c>
      <c r="B2085" s="59" t="s">
        <v>4334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4335</v>
      </c>
      <c r="B2086" s="59" t="s">
        <v>4336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4337</v>
      </c>
      <c r="B2087" s="59" t="s">
        <v>4338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4339</v>
      </c>
      <c r="B2088" s="59" t="s">
        <v>4340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4341</v>
      </c>
      <c r="B2089" s="59" t="s">
        <v>4342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4343</v>
      </c>
      <c r="B2090" s="59" t="s">
        <v>4344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4345</v>
      </c>
      <c r="B2091" s="59" t="s">
        <v>4346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4347</v>
      </c>
      <c r="B2092" s="59" t="s">
        <v>4348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4349</v>
      </c>
      <c r="B2093" s="59" t="s">
        <v>4350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4351</v>
      </c>
      <c r="B2094" s="59" t="s">
        <v>4352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4353</v>
      </c>
      <c r="B2095" s="59" t="s">
        <v>4354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580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4355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330</v>
      </c>
      <c r="B2098" s="59" t="s">
        <v>331</v>
      </c>
      <c r="C2098" s="60"/>
      <c r="D2098" s="64"/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328</v>
      </c>
      <c r="B2099" s="59" t="s">
        <v>329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4356</v>
      </c>
      <c r="B2100" s="59" t="s">
        <v>4357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511</v>
      </c>
      <c r="B2101" s="59" t="s">
        <v>512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523</v>
      </c>
      <c r="B2102" s="59" t="s">
        <v>524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521</v>
      </c>
      <c r="B2103" s="59" t="s">
        <v>522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564</v>
      </c>
      <c r="B2104" s="59" t="s">
        <v>565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4358</v>
      </c>
      <c r="B2105" s="59" t="s">
        <v>4359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4360</v>
      </c>
      <c r="B2106" s="59" t="s">
        <v>4361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4362</v>
      </c>
      <c r="B2107" s="59" t="s">
        <v>439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134</v>
      </c>
      <c r="B2108" s="59" t="s">
        <v>135</v>
      </c>
      <c r="C2108" s="60"/>
      <c r="D2108" s="62">
        <v>196.0</v>
      </c>
      <c r="E2108" s="62">
        <v>765.0</v>
      </c>
      <c r="F2108" s="59"/>
      <c r="G2108" s="64"/>
      <c r="H2108" s="64"/>
      <c r="I2108" s="60"/>
      <c r="J2108" s="64"/>
      <c r="K2108" s="64"/>
      <c r="L2108" s="60"/>
      <c r="M2108" s="62">
        <v>-3.0</v>
      </c>
      <c r="N2108" s="62"/>
      <c r="O2108" s="60"/>
      <c r="P2108" s="62">
        <v>9.0</v>
      </c>
      <c r="Q2108" s="64"/>
      <c r="R2108" s="60"/>
      <c r="S2108" s="62">
        <v>14.0</v>
      </c>
      <c r="T2108" s="62"/>
      <c r="U2108" s="59">
        <v>500.0</v>
      </c>
      <c r="V2108" s="64"/>
      <c r="W2108" s="64"/>
      <c r="X2108" s="60"/>
      <c r="Y2108" s="62">
        <v>60.0</v>
      </c>
      <c r="Z2108" s="62">
        <v>1449.0</v>
      </c>
      <c r="AA2108" s="59"/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136</v>
      </c>
      <c r="B2109" s="59" t="s">
        <v>137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2.0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607</v>
      </c>
      <c r="B2110" s="59" t="s">
        <v>608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4363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432</v>
      </c>
      <c r="B2112" s="59" t="s">
        <v>433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60"/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334</v>
      </c>
      <c r="B2113" s="59" t="s">
        <v>335</v>
      </c>
      <c r="C2113" s="60"/>
      <c r="D2113" s="62">
        <v>1776.0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4364</v>
      </c>
      <c r="B2114" s="59" t="s">
        <v>4365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4366</v>
      </c>
      <c r="B2115" s="59" t="s">
        <v>4367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52</v>
      </c>
      <c r="B2116" s="59" t="s">
        <v>53</v>
      </c>
      <c r="C2116" s="60"/>
      <c r="D2116" s="62">
        <v>67.0</v>
      </c>
      <c r="E2116" s="62">
        <v>7600.0</v>
      </c>
      <c r="F2116" s="59"/>
      <c r="G2116" s="64"/>
      <c r="H2116" s="64"/>
      <c r="I2116" s="60"/>
      <c r="J2116" s="64"/>
      <c r="K2116" s="64"/>
      <c r="L2116" s="60"/>
      <c r="M2116" s="62">
        <v>929.0</v>
      </c>
      <c r="N2116" s="62"/>
      <c r="O2116" s="59"/>
      <c r="P2116" s="62">
        <v>5.0</v>
      </c>
      <c r="Q2116" s="62">
        <v>280.0</v>
      </c>
      <c r="R2116" s="59"/>
      <c r="S2116" s="62">
        <v>116.0</v>
      </c>
      <c r="T2116" s="62">
        <v>1088.0</v>
      </c>
      <c r="U2116" s="59"/>
      <c r="V2116" s="64"/>
      <c r="W2116" s="64"/>
      <c r="X2116" s="60"/>
      <c r="Y2116" s="62">
        <v>927.0</v>
      </c>
      <c r="Z2116" s="62"/>
      <c r="AA2116" s="60"/>
      <c r="AB2116" s="62">
        <v>321.0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554</v>
      </c>
      <c r="B2117" s="59" t="s">
        <v>555</v>
      </c>
      <c r="C2117" s="60"/>
      <c r="D2117" s="62">
        <v>1.0</v>
      </c>
      <c r="E2117" s="64"/>
      <c r="F2117" s="59">
        <v>120.0</v>
      </c>
      <c r="G2117" s="64"/>
      <c r="H2117" s="64"/>
      <c r="I2117" s="60"/>
      <c r="J2117" s="64"/>
      <c r="K2117" s="64"/>
      <c r="L2117" s="60"/>
      <c r="M2117" s="62">
        <v>-89.0</v>
      </c>
      <c r="N2117" s="62"/>
      <c r="O2117" s="60"/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-6.0</v>
      </c>
      <c r="Z2117" s="62">
        <v>88.0</v>
      </c>
      <c r="AA2117" s="59"/>
      <c r="AB2117" s="62">
        <v>-1.0</v>
      </c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4368</v>
      </c>
      <c r="B2118" s="59" t="s">
        <v>4369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4370</v>
      </c>
      <c r="B2119" s="59" t="s">
        <v>4371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4372</v>
      </c>
      <c r="B2120" s="59" t="s">
        <v>4373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54</v>
      </c>
      <c r="B2121" s="59" t="s">
        <v>55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39.0</v>
      </c>
      <c r="N2121" s="62">
        <v>1452.0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541.0</v>
      </c>
      <c r="Z2121" s="62">
        <v>15133.0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4374</v>
      </c>
      <c r="B2122" s="59" t="s">
        <v>4375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4376</v>
      </c>
      <c r="B2123" s="59" t="s">
        <v>4377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4"/>
      <c r="F2124" s="59">
        <v>108.0</v>
      </c>
      <c r="G2124" s="64"/>
      <c r="H2124" s="64"/>
      <c r="I2124" s="60"/>
      <c r="J2124" s="64"/>
      <c r="K2124" s="64"/>
      <c r="L2124" s="60"/>
      <c r="M2124" s="62"/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4378</v>
      </c>
      <c r="B2125" s="59" t="s">
        <v>4379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474</v>
      </c>
      <c r="B2126" s="59" t="s">
        <v>475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378</v>
      </c>
      <c r="B2127" s="59" t="s">
        <v>379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4380</v>
      </c>
      <c r="B2128" s="59" t="s">
        <v>4381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4382</v>
      </c>
      <c r="B2129" s="59" t="s">
        <v>4383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4384</v>
      </c>
      <c r="B2130" s="59" t="s">
        <v>4385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4386</v>
      </c>
      <c r="B2131" s="59" t="s">
        <v>4387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4388</v>
      </c>
      <c r="B2132" s="59" t="s">
        <v>4389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4390</v>
      </c>
      <c r="B2133" s="59" t="s">
        <v>4391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4392</v>
      </c>
      <c r="B2134" s="59" t="s">
        <v>4393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4394</v>
      </c>
      <c r="B2135" s="59" t="s">
        <v>4395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4396</v>
      </c>
      <c r="B2136" s="59" t="s">
        <v>4397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4398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332</v>
      </c>
      <c r="B2138" s="59" t="s">
        <v>333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4399</v>
      </c>
      <c r="B2139" s="59" t="s">
        <v>4400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4401</v>
      </c>
      <c r="B2140" s="59" t="s">
        <v>4402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4403</v>
      </c>
      <c r="B2141" s="59" t="s">
        <v>4404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4405</v>
      </c>
      <c r="B2142" s="59" t="s">
        <v>4406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4407</v>
      </c>
      <c r="B2143" s="59" t="s">
        <v>4408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4409</v>
      </c>
      <c r="B2144" s="59" t="s">
        <v>4410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4411</v>
      </c>
      <c r="B2145" s="59" t="s">
        <v>4412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4413</v>
      </c>
      <c r="B2146" s="59" t="s">
        <v>4414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4415</v>
      </c>
      <c r="B2147" s="59" t="s">
        <v>4416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4417</v>
      </c>
      <c r="B2148" s="59" t="s">
        <v>4418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4419</v>
      </c>
      <c r="B2149" s="59" t="s">
        <v>4420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4421</v>
      </c>
      <c r="B2150" s="59" t="s">
        <v>4422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4423</v>
      </c>
      <c r="B2151" s="59" t="s">
        <v>4424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752</v>
      </c>
      <c r="B2152" s="59" t="s">
        <v>753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4425</v>
      </c>
      <c r="B2153" s="59" t="s">
        <v>4426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568</v>
      </c>
      <c r="B2154" s="59" t="s">
        <v>569</v>
      </c>
      <c r="C2154" s="60"/>
      <c r="D2154" s="64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4427</v>
      </c>
      <c r="B2155" s="59" t="s">
        <v>4428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4429</v>
      </c>
      <c r="B2156" s="59" t="s">
        <v>4430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4431</v>
      </c>
      <c r="B2157" s="59" t="s">
        <v>4432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3086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4433</v>
      </c>
      <c r="B2159" s="59" t="s">
        <v>4434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4435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4436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4437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4438</v>
      </c>
      <c r="B2163" s="59" t="s">
        <v>4439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507</v>
      </c>
      <c r="B2164" s="59" t="s">
        <v>4440</v>
      </c>
      <c r="C2164" s="60"/>
      <c r="D2164" s="62">
        <v>84.0</v>
      </c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509</v>
      </c>
      <c r="B2165" s="59" t="s">
        <v>510</v>
      </c>
      <c r="C2165" s="60"/>
      <c r="D2165" s="62">
        <v>628.0</v>
      </c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4441</v>
      </c>
      <c r="B2166" s="59" t="s">
        <v>4442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4443</v>
      </c>
      <c r="B2167" s="59" t="s">
        <v>4444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4445</v>
      </c>
      <c r="B2168" s="59" t="s">
        <v>4446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924</v>
      </c>
      <c r="B2169" s="59" t="s">
        <v>925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828</v>
      </c>
      <c r="B2170" s="59" t="s">
        <v>829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830</v>
      </c>
      <c r="B2171" s="59" t="s">
        <v>831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4447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4448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4449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4450</v>
      </c>
      <c r="B2175" s="59" t="s">
        <v>4451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4452</v>
      </c>
      <c r="B2176" s="59" t="s">
        <v>4453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4454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4455</v>
      </c>
      <c r="B2178" s="59" t="s">
        <v>4456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4457</v>
      </c>
      <c r="B2179" s="59" t="s">
        <v>4458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4459</v>
      </c>
      <c r="B2180" s="59" t="s">
        <v>4460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4461</v>
      </c>
      <c r="B2181" s="59" t="s">
        <v>4462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4463</v>
      </c>
      <c r="B2182" s="59" t="s">
        <v>4464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2">
        <v>-1.0</v>
      </c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4465</v>
      </c>
      <c r="B2184" s="59" t="s">
        <v>4466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4467</v>
      </c>
      <c r="B2185" s="59" t="s">
        <v>4468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4469</v>
      </c>
      <c r="B2186" s="59" t="s">
        <v>4470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4471</v>
      </c>
      <c r="B2187" s="59" t="s">
        <v>4472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438</v>
      </c>
      <c r="B2188" s="59" t="s">
        <v>439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4473</v>
      </c>
      <c r="B2189" s="59" t="s">
        <v>4474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4475</v>
      </c>
      <c r="B2190" s="59" t="s">
        <v>4476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4477</v>
      </c>
      <c r="B2191" s="59" t="s">
        <v>4478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4479</v>
      </c>
      <c r="B2192" s="59" t="s">
        <v>4480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4481</v>
      </c>
      <c r="B2193" s="59" t="s">
        <v>4482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4483</v>
      </c>
      <c r="B2194" s="59" t="s">
        <v>4484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4485</v>
      </c>
      <c r="B2195" s="59" t="s">
        <v>4486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4487</v>
      </c>
      <c r="B2196" s="59" t="s">
        <v>4488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4489</v>
      </c>
      <c r="B2197" s="59" t="s">
        <v>4490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4491</v>
      </c>
      <c r="B2198" s="59" t="s">
        <v>4492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4493</v>
      </c>
      <c r="B2199" s="59" t="s">
        <v>4328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4494</v>
      </c>
      <c r="B2200" s="59" t="s">
        <v>4442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4495</v>
      </c>
      <c r="B2201" s="59" t="s">
        <v>4340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4496</v>
      </c>
      <c r="B2202" s="59" t="s">
        <v>4342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4497</v>
      </c>
      <c r="B2203" s="59" t="s">
        <v>4344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4498</v>
      </c>
      <c r="B2204" s="59" t="s">
        <v>4499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4500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4501</v>
      </c>
      <c r="B2206" s="59" t="s">
        <v>4502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4503</v>
      </c>
      <c r="B2207" s="59" t="s">
        <v>4504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4505</v>
      </c>
      <c r="B2208" s="59" t="s">
        <v>4143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4506</v>
      </c>
      <c r="B2209" s="59" t="s">
        <v>4139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4507</v>
      </c>
      <c r="B2210" s="59" t="s">
        <v>4144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4508</v>
      </c>
      <c r="B2211" s="59" t="s">
        <v>4140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4509</v>
      </c>
      <c r="B2212" s="59" t="s">
        <v>4151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4510</v>
      </c>
      <c r="B2213" s="59" t="s">
        <v>4138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4511</v>
      </c>
      <c r="B2214" s="59" t="s">
        <v>4447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4512</v>
      </c>
      <c r="B2215" s="59" t="s">
        <v>4150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4513</v>
      </c>
      <c r="B2216" s="59" t="s">
        <v>4398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4514</v>
      </c>
      <c r="B2217" s="59" t="s">
        <v>3897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4515</v>
      </c>
      <c r="B2218" s="59" t="s">
        <v>3898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4516</v>
      </c>
      <c r="B2219" s="59" t="s">
        <v>4435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4517</v>
      </c>
      <c r="B2220" s="59" t="s">
        <v>3634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4518</v>
      </c>
      <c r="B2221" s="59" t="s">
        <v>3635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4519</v>
      </c>
      <c r="B2222" s="59" t="s">
        <v>3637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4520</v>
      </c>
      <c r="B2223" s="59" t="s">
        <v>3636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4521</v>
      </c>
      <c r="B2224" s="59" t="s">
        <v>3728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4522</v>
      </c>
      <c r="B2225" s="59" t="s">
        <v>3633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4523</v>
      </c>
      <c r="B2226" s="59" t="s">
        <v>4524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252</v>
      </c>
      <c r="B2227" s="59" t="s">
        <v>253</v>
      </c>
      <c r="C2227" s="60"/>
      <c r="D2227" s="62">
        <v>10.0</v>
      </c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4525</v>
      </c>
      <c r="B2228" s="59" t="s">
        <v>4526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4527</v>
      </c>
      <c r="B2229" s="59" t="s">
        <v>4528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4529</v>
      </c>
      <c r="B2230" s="59" t="s">
        <v>4530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4531</v>
      </c>
      <c r="B2231" s="59" t="s">
        <v>4532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4533</v>
      </c>
      <c r="B2232" s="59" t="s">
        <v>4534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4535</v>
      </c>
      <c r="B2233" s="59" t="s">
        <v>4536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978</v>
      </c>
      <c r="B2234" s="59" t="s">
        <v>979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4537</v>
      </c>
      <c r="B2235" s="59" t="s">
        <v>4538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4539</v>
      </c>
      <c r="B2236" s="59" t="s">
        <v>4540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4541</v>
      </c>
      <c r="B2237" s="59" t="s">
        <v>4542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4543</v>
      </c>
      <c r="B2238" s="59" t="s">
        <v>4544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4545</v>
      </c>
      <c r="B2239" s="59" t="s">
        <v>4546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4547</v>
      </c>
      <c r="B2240" s="59" t="s">
        <v>4548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4549</v>
      </c>
      <c r="B2241" s="59" t="s">
        <v>4550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4551</v>
      </c>
      <c r="B2242" s="59" t="s">
        <v>4552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4553</v>
      </c>
      <c r="B2243" s="59" t="s">
        <v>4554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4555</v>
      </c>
      <c r="B2244" s="59" t="s">
        <v>4556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4557</v>
      </c>
      <c r="B2245" s="59" t="s">
        <v>4558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>
        <v>1.0</v>
      </c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4559</v>
      </c>
      <c r="B2247" s="59" t="s">
        <v>4560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4561</v>
      </c>
      <c r="B2248" s="59" t="s">
        <v>2975</v>
      </c>
      <c r="C2248" s="60"/>
      <c r="D2248" s="62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68</v>
      </c>
      <c r="B2249" s="59" t="s">
        <v>69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4562</v>
      </c>
      <c r="B2250" s="59" t="s">
        <v>4563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699</v>
      </c>
      <c r="B2251" s="59" t="s">
        <v>700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4564</v>
      </c>
      <c r="B2252" s="59" t="s">
        <v>4565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4566</v>
      </c>
      <c r="B2253" s="59" t="s">
        <v>4567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4568</v>
      </c>
      <c r="B2254" s="59" t="s">
        <v>4569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4570</v>
      </c>
      <c r="B2255" s="59" t="s">
        <v>4571</v>
      </c>
      <c r="C2255" s="60"/>
      <c r="D2255" s="62"/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4572</v>
      </c>
      <c r="B2256" s="59" t="s">
        <v>4573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302</v>
      </c>
      <c r="B2257" s="59" t="s">
        <v>303</v>
      </c>
      <c r="C2257" s="60"/>
      <c r="D2257" s="62">
        <v>2.0</v>
      </c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4574</v>
      </c>
      <c r="B2258" s="59" t="s">
        <v>4575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4576</v>
      </c>
      <c r="B2259" s="59" t="s">
        <v>4577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430</v>
      </c>
      <c r="B2260" s="59" t="s">
        <v>431</v>
      </c>
      <c r="C2260" s="60"/>
      <c r="D2260" s="62">
        <v>5.0</v>
      </c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466</v>
      </c>
      <c r="B2261" s="59" t="s">
        <v>467</v>
      </c>
      <c r="C2261" s="60"/>
      <c r="D2261" s="62"/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>
        <v>3.0</v>
      </c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4578</v>
      </c>
      <c r="B2262" s="59" t="s">
        <v>4579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4580</v>
      </c>
      <c r="B2263" s="59" t="s">
        <v>4581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488</v>
      </c>
      <c r="B2264" s="59" t="s">
        <v>489</v>
      </c>
      <c r="C2264" s="60"/>
      <c r="D2264" s="62">
        <v>3.0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4582</v>
      </c>
      <c r="B2265" s="59" t="s">
        <v>4583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4584</v>
      </c>
      <c r="B2266" s="59" t="s">
        <v>4585</v>
      </c>
      <c r="C2266" s="60"/>
      <c r="D2266" s="62"/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4586</v>
      </c>
      <c r="B2267" s="59" t="s">
        <v>4587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113</v>
      </c>
      <c r="B2268" s="59" t="s">
        <v>114</v>
      </c>
      <c r="C2268" s="60"/>
      <c r="D2268" s="62">
        <v>1.0</v>
      </c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4588</v>
      </c>
      <c r="B2269" s="59" t="s">
        <v>4589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4590</v>
      </c>
      <c r="B2270" s="59" t="s">
        <v>4591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4592</v>
      </c>
      <c r="B2271" s="59" t="s">
        <v>4593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4594</v>
      </c>
      <c r="B2272" s="59" t="s">
        <v>4595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4596</v>
      </c>
      <c r="B2273" s="59" t="s">
        <v>4597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4598</v>
      </c>
      <c r="B2274" s="59" t="s">
        <v>4599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4600</v>
      </c>
      <c r="B2275" s="59" t="s">
        <v>4601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4602</v>
      </c>
      <c r="B2276" s="59" t="s">
        <v>4603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4604</v>
      </c>
      <c r="B2277" s="59" t="s">
        <v>4605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4606</v>
      </c>
      <c r="B2278" s="59" t="s">
        <v>4607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4608</v>
      </c>
      <c r="B2279" s="59" t="s">
        <v>4609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4610</v>
      </c>
      <c r="B2280" s="59" t="s">
        <v>4611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4612</v>
      </c>
      <c r="B2281" s="59" t="s">
        <v>4613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4614</v>
      </c>
      <c r="B2282" s="59" t="s">
        <v>4615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4616</v>
      </c>
      <c r="B2283" s="59" t="s">
        <v>4617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4618</v>
      </c>
      <c r="B2284" s="59" t="s">
        <v>4619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4620</v>
      </c>
      <c r="B2285" s="59" t="s">
        <v>4621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4622</v>
      </c>
      <c r="B2286" s="59" t="s">
        <v>4623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4624</v>
      </c>
      <c r="B2287" s="59" t="s">
        <v>4625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4626</v>
      </c>
      <c r="B2288" s="59" t="s">
        <v>4627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4628</v>
      </c>
      <c r="B2289" s="59" t="s">
        <v>4629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4630</v>
      </c>
      <c r="B2290" s="59" t="s">
        <v>4631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4632</v>
      </c>
      <c r="B2291" s="59" t="s">
        <v>4633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4634</v>
      </c>
      <c r="B2292" s="59" t="s">
        <v>4635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4636</v>
      </c>
      <c r="B2293" s="59" t="s">
        <v>4637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4638</v>
      </c>
      <c r="B2294" s="59" t="s">
        <v>4639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4640</v>
      </c>
      <c r="B2295" s="59" t="s">
        <v>4641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4642</v>
      </c>
      <c r="B2296" s="59" t="s">
        <v>4643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4644</v>
      </c>
      <c r="B2297" s="59" t="s">
        <v>4645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4646</v>
      </c>
      <c r="B2298" s="59" t="s">
        <v>4647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4648</v>
      </c>
      <c r="B2299" s="59" t="s">
        <v>4649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4650</v>
      </c>
      <c r="B2300" s="59" t="s">
        <v>4651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4652</v>
      </c>
      <c r="B2301" s="59" t="s">
        <v>4653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4654</v>
      </c>
      <c r="B2302" s="59" t="s">
        <v>4655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4656</v>
      </c>
      <c r="B2303" s="59" t="s">
        <v>4657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4658</v>
      </c>
      <c r="B2304" s="59" t="s">
        <v>4659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4660</v>
      </c>
      <c r="B2305" s="59" t="s">
        <v>4661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4454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4662</v>
      </c>
      <c r="B2307" s="59" t="s">
        <v>4663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4664</v>
      </c>
      <c r="B2308" s="59" t="s">
        <v>4665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4666</v>
      </c>
      <c r="B2309" s="59" t="s">
        <v>4667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4668</v>
      </c>
      <c r="B2310" s="59" t="s">
        <v>4669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4670</v>
      </c>
      <c r="B2311" s="59" t="s">
        <v>4149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4671</v>
      </c>
      <c r="B2312" s="59" t="s">
        <v>4672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544</v>
      </c>
      <c r="B2313" s="59" t="s">
        <v>545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18.0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66.0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4673</v>
      </c>
      <c r="B2314" s="59" t="s">
        <v>4674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4675</v>
      </c>
      <c r="B2315" s="59" t="s">
        <v>4676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177</v>
      </c>
      <c r="B2316" s="59" t="s">
        <v>178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4677</v>
      </c>
      <c r="B2317" s="59" t="s">
        <v>4678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4679</v>
      </c>
      <c r="B2318" s="59" t="s">
        <v>4680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4681</v>
      </c>
      <c r="B2319" s="59" t="s">
        <v>4682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4683</v>
      </c>
      <c r="B2320" s="59" t="s">
        <v>4684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4685</v>
      </c>
      <c r="B2321" s="59" t="s">
        <v>4686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4687</v>
      </c>
      <c r="B2322" s="59" t="s">
        <v>4688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4689</v>
      </c>
      <c r="B2323" s="59" t="s">
        <v>4690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4691</v>
      </c>
      <c r="B2324" s="59" t="s">
        <v>4692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4693</v>
      </c>
      <c r="B2325" s="59" t="s">
        <v>4694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4695</v>
      </c>
      <c r="B2326" s="59" t="s">
        <v>4696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4697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4698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344</v>
      </c>
      <c r="B2329" s="59" t="s">
        <v>345</v>
      </c>
      <c r="C2329" s="60"/>
      <c r="D2329" s="64"/>
      <c r="E2329" s="62"/>
      <c r="F2329" s="59">
        <v>6.0</v>
      </c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4699</v>
      </c>
      <c r="B2330" s="59" t="s">
        <v>4149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4700</v>
      </c>
      <c r="B2331" s="59" t="s">
        <v>4701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4702</v>
      </c>
      <c r="B2332" s="59" t="s">
        <v>4703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4704</v>
      </c>
      <c r="B2333" s="59" t="s">
        <v>4705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4706</v>
      </c>
      <c r="B2334" s="59" t="s">
        <v>4707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4708</v>
      </c>
      <c r="B2335" s="59" t="s">
        <v>4709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4710</v>
      </c>
      <c r="B2336" s="59" t="s">
        <v>4711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4712</v>
      </c>
      <c r="B2337" s="59" t="s">
        <v>4713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4714</v>
      </c>
      <c r="B2338" s="59" t="s">
        <v>4715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4716</v>
      </c>
      <c r="B2339" s="59" t="s">
        <v>4717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501</v>
      </c>
      <c r="B2340" s="59" t="s">
        <v>4718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/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505</v>
      </c>
      <c r="B2341" s="59" t="s">
        <v>506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503</v>
      </c>
      <c r="B2342" s="59" t="s">
        <v>504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/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499</v>
      </c>
      <c r="B2343" s="59" t="s">
        <v>500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837</v>
      </c>
      <c r="B2344" s="59" t="s">
        <v>838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4719</v>
      </c>
      <c r="B2345" s="59" t="s">
        <v>4720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4721</v>
      </c>
      <c r="B2346" s="59" t="s">
        <v>4722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490</v>
      </c>
      <c r="B2347" s="59" t="s">
        <v>4723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556</v>
      </c>
      <c r="B2348" s="59" t="s">
        <v>557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4724</v>
      </c>
      <c r="B2349" s="59" t="s">
        <v>4725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4726</v>
      </c>
      <c r="B2350" s="59" t="s">
        <v>4727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4728</v>
      </c>
      <c r="B2351" s="59" t="s">
        <v>4729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4730</v>
      </c>
      <c r="B2352" s="59" t="s">
        <v>4731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4732</v>
      </c>
      <c r="B2353" s="59" t="s">
        <v>4733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4734</v>
      </c>
      <c r="B2354" s="59" t="s">
        <v>4735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4736</v>
      </c>
      <c r="B2355" s="59" t="s">
        <v>4737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4738</v>
      </c>
      <c r="B2356" s="59" t="s">
        <v>4739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4740</v>
      </c>
      <c r="B2357" s="59" t="s">
        <v>4741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4742</v>
      </c>
      <c r="B2358" s="59" t="s">
        <v>4743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4744</v>
      </c>
      <c r="B2359" s="59" t="s">
        <v>4010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4745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4746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4747</v>
      </c>
      <c r="B2362" s="59" t="s">
        <v>4748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4749</v>
      </c>
      <c r="B2363" s="59" t="s">
        <v>4750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4751</v>
      </c>
      <c r="B2364" s="59" t="s">
        <v>4752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4753</v>
      </c>
      <c r="B2365" s="59" t="s">
        <v>4754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4755</v>
      </c>
      <c r="B2366" s="59" t="s">
        <v>4756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4757</v>
      </c>
      <c r="B2367" s="59" t="s">
        <v>4758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4759</v>
      </c>
      <c r="B2368" s="59" t="s">
        <v>4760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4761</v>
      </c>
      <c r="B2369" s="59" t="s">
        <v>4762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4763</v>
      </c>
      <c r="B2370" s="59" t="s">
        <v>4764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4765</v>
      </c>
      <c r="B2371" s="59" t="s">
        <v>4766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4767</v>
      </c>
      <c r="B2372" s="59" t="s">
        <v>4768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4769</v>
      </c>
      <c r="B2373" s="59" t="s">
        <v>4770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4771</v>
      </c>
      <c r="B2374" s="59" t="s">
        <v>4772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4773</v>
      </c>
      <c r="B2375" s="59" t="s">
        <v>1208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4774</v>
      </c>
      <c r="B2376" s="59" t="s">
        <v>4775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4776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4777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4778</v>
      </c>
      <c r="B2379" s="59" t="s">
        <v>4777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4779</v>
      </c>
      <c r="B2380" s="59" t="s">
        <v>4776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4780</v>
      </c>
      <c r="B2381" s="59" t="s">
        <v>4781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4782</v>
      </c>
      <c r="B2382" s="59" t="s">
        <v>4783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4784</v>
      </c>
      <c r="B2383" s="59" t="s">
        <v>4449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4785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4786</v>
      </c>
      <c r="B2385" s="59" t="s">
        <v>4785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4787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4788</v>
      </c>
      <c r="B2387" s="59" t="s">
        <v>4787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4789</v>
      </c>
      <c r="B2388" s="59" t="s">
        <v>4790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4791</v>
      </c>
      <c r="B2389" s="59" t="s">
        <v>4792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4793</v>
      </c>
      <c r="B2390" s="59" t="s">
        <v>4794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4795</v>
      </c>
      <c r="B2391" s="59" t="s">
        <v>4796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4797</v>
      </c>
      <c r="B2392" s="59" t="s">
        <v>4798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4799</v>
      </c>
      <c r="B2393" s="59" t="s">
        <v>4800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4801</v>
      </c>
      <c r="B2394" s="59" t="s">
        <v>4802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4803</v>
      </c>
      <c r="B2395" s="59" t="s">
        <v>4804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4805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4806</v>
      </c>
      <c r="B2397" s="59" t="s">
        <v>4807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4808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4809</v>
      </c>
      <c r="B2399" s="59" t="s">
        <v>4808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4810</v>
      </c>
      <c r="B2400" s="59" t="s">
        <v>4811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4812</v>
      </c>
      <c r="B2401" s="59" t="s">
        <v>4813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4814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4815</v>
      </c>
      <c r="B2403" s="59" t="s">
        <v>4814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4816</v>
      </c>
      <c r="B2404" s="59" t="s">
        <v>4817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4818</v>
      </c>
      <c r="B2405" s="59" t="s">
        <v>4817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4819</v>
      </c>
      <c r="B2406" s="59" t="s">
        <v>4820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4821</v>
      </c>
      <c r="B2407" s="59" t="s">
        <v>4822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4823</v>
      </c>
      <c r="B2408" s="59" t="s">
        <v>4824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4825</v>
      </c>
      <c r="B2409" s="59" t="s">
        <v>4826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4827</v>
      </c>
      <c r="B2410" s="59" t="s">
        <v>4828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4829</v>
      </c>
      <c r="B2411" s="59" t="s">
        <v>4830</v>
      </c>
      <c r="C2411" s="60"/>
      <c r="D2411" s="62"/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460</v>
      </c>
      <c r="B2412" s="59" t="s">
        <v>461</v>
      </c>
      <c r="C2412" s="60"/>
      <c r="D2412" s="64"/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576</v>
      </c>
      <c r="B2413" s="59" t="s">
        <v>577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372</v>
      </c>
      <c r="B2414" s="59" t="s">
        <v>373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4831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4832</v>
      </c>
      <c r="B2416" s="59" t="s">
        <v>4833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4834</v>
      </c>
      <c r="B2417" s="59" t="s">
        <v>4835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4836</v>
      </c>
      <c r="B2418" s="59" t="s">
        <v>4837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4838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4839</v>
      </c>
      <c r="B2420" s="59" t="s">
        <v>4838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4840</v>
      </c>
      <c r="B2421" s="59" t="s">
        <v>4841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4842</v>
      </c>
      <c r="B2422" s="59" t="s">
        <v>4843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4844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4845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4846</v>
      </c>
      <c r="B2425" s="59" t="s">
        <v>4847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4848</v>
      </c>
      <c r="B2426" s="59" t="s">
        <v>4849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4850</v>
      </c>
      <c r="B2427" s="59" t="s">
        <v>4851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4852</v>
      </c>
      <c r="B2428" s="59" t="s">
        <v>4853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4854</v>
      </c>
      <c r="B2429" s="59" t="s">
        <v>4853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4855</v>
      </c>
      <c r="B2430" s="59" t="s">
        <v>4856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4857</v>
      </c>
      <c r="B2431" s="59" t="s">
        <v>4858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658</v>
      </c>
      <c r="B2432" s="59" t="s">
        <v>659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4859</v>
      </c>
      <c r="B2433" s="59" t="s">
        <v>4860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4861</v>
      </c>
      <c r="B2434" s="59" t="s">
        <v>4862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4863</v>
      </c>
      <c r="B2435" s="59" t="s">
        <v>4864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3787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4865</v>
      </c>
      <c r="B2437" s="59" t="s">
        <v>4866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3784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4867</v>
      </c>
      <c r="B2439" s="59" t="s">
        <v>4868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3784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3787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4869</v>
      </c>
      <c r="B2442" s="59" t="s">
        <v>4870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4871</v>
      </c>
      <c r="B2443" s="59" t="s">
        <v>4872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4873</v>
      </c>
      <c r="B2444" s="59" t="s">
        <v>4874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4875</v>
      </c>
      <c r="B2445" s="59" t="s">
        <v>4876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4877</v>
      </c>
      <c r="B2446" s="59" t="s">
        <v>4878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4879</v>
      </c>
      <c r="B2447" s="59" t="s">
        <v>4880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4881</v>
      </c>
      <c r="B2448" s="59" t="s">
        <v>4882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4883</v>
      </c>
      <c r="B2449" s="59" t="s">
        <v>4884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4885</v>
      </c>
      <c r="B2450" s="59" t="s">
        <v>4886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4887</v>
      </c>
      <c r="B2451" s="59" t="s">
        <v>4888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4889</v>
      </c>
      <c r="B2452" s="59" t="s">
        <v>4890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4891</v>
      </c>
      <c r="B2453" s="59" t="s">
        <v>4892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4893</v>
      </c>
      <c r="B2454" s="59" t="s">
        <v>4894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4895</v>
      </c>
      <c r="B2455" s="59" t="s">
        <v>4896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191</v>
      </c>
      <c r="B2456" s="59" t="s">
        <v>192</v>
      </c>
      <c r="C2456" s="60"/>
      <c r="D2456" s="62">
        <v>16.0</v>
      </c>
      <c r="E2456" s="62">
        <v>777.0</v>
      </c>
      <c r="F2456" s="60"/>
      <c r="G2456" s="64"/>
      <c r="H2456" s="64"/>
      <c r="I2456" s="60"/>
      <c r="J2456" s="64"/>
      <c r="K2456" s="64"/>
      <c r="L2456" s="60"/>
      <c r="M2456" s="62">
        <v>53.0</v>
      </c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27.0</v>
      </c>
      <c r="Z2456" s="64"/>
      <c r="AA2456" s="60"/>
      <c r="AB2456" s="62">
        <v>5.0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2940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4897</v>
      </c>
      <c r="B2458" s="59" t="s">
        <v>4898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4899</v>
      </c>
      <c r="B2459" s="59" t="s">
        <v>4900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4901</v>
      </c>
      <c r="B2460" s="59" t="s">
        <v>4902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4903</v>
      </c>
      <c r="B2461" s="59" t="s">
        <v>4904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558</v>
      </c>
      <c r="B2462" s="59" t="s">
        <v>559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560</v>
      </c>
      <c r="B2463" s="59" t="s">
        <v>561</v>
      </c>
      <c r="C2463" s="60"/>
      <c r="D2463" s="62">
        <v>95.0</v>
      </c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4905</v>
      </c>
      <c r="B2464" s="59" t="s">
        <v>4906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4907</v>
      </c>
      <c r="B2465" s="59" t="s">
        <v>4908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360</v>
      </c>
      <c r="B2466" s="59" t="s">
        <v>361</v>
      </c>
      <c r="C2466" s="60"/>
      <c r="D2466" s="62">
        <v>451.0</v>
      </c>
      <c r="E2466" s="62">
        <v>720.0</v>
      </c>
      <c r="F2466" s="59"/>
      <c r="G2466" s="64"/>
      <c r="H2466" s="64"/>
      <c r="I2466" s="60"/>
      <c r="J2466" s="64"/>
      <c r="K2466" s="64"/>
      <c r="L2466" s="60"/>
      <c r="M2466" s="62">
        <v>170.0</v>
      </c>
      <c r="N2466" s="62">
        <v>3780.0</v>
      </c>
      <c r="O2466" s="59"/>
      <c r="P2466" s="62">
        <v>-533.0</v>
      </c>
      <c r="Q2466" s="62"/>
      <c r="R2466" s="59">
        <v>1134.0</v>
      </c>
      <c r="S2466" s="62">
        <v>1.0</v>
      </c>
      <c r="T2466" s="62">
        <v>4.0</v>
      </c>
      <c r="U2466" s="59"/>
      <c r="V2466" s="64"/>
      <c r="W2466" s="64"/>
      <c r="X2466" s="60"/>
      <c r="Y2466" s="64"/>
      <c r="Z2466" s="64"/>
      <c r="AA2466" s="60"/>
      <c r="AB2466" s="62">
        <v>-2.0</v>
      </c>
      <c r="AC2466" s="62"/>
      <c r="AD2466" s="60"/>
      <c r="AE2466" s="64"/>
      <c r="AF2466" s="64"/>
      <c r="AG2466" s="60"/>
      <c r="AH2466" s="60"/>
      <c r="AI2466" s="60"/>
    </row>
    <row r="2467" ht="15.75" customHeight="1">
      <c r="A2467" s="59" t="s">
        <v>89</v>
      </c>
      <c r="B2467" s="59" t="s">
        <v>90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1.0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35.0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4909</v>
      </c>
      <c r="B2468" s="59" t="s">
        <v>4910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4911</v>
      </c>
      <c r="B2469" s="59" t="s">
        <v>4910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4912</v>
      </c>
      <c r="B2470" s="59" t="s">
        <v>4913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4914</v>
      </c>
      <c r="B2471" s="59" t="s">
        <v>4915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4916</v>
      </c>
      <c r="B2472" s="59" t="s">
        <v>4917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4918</v>
      </c>
      <c r="B2473" s="59" t="s">
        <v>4919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4920</v>
      </c>
      <c r="B2474" s="59" t="s">
        <v>4921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4922</v>
      </c>
      <c r="B2475" s="59" t="s">
        <v>4923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4924</v>
      </c>
      <c r="B2476" s="59" t="s">
        <v>4925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4926</v>
      </c>
      <c r="B2477" s="59" t="s">
        <v>4927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4928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4929</v>
      </c>
      <c r="B2479" s="59" t="s">
        <v>4930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4931</v>
      </c>
      <c r="B2480" s="59" t="s">
        <v>4932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4933</v>
      </c>
      <c r="B2481" s="59" t="s">
        <v>4934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60</v>
      </c>
      <c r="B2482" s="59" t="s">
        <v>61</v>
      </c>
      <c r="C2482" s="60"/>
      <c r="D2482" s="62">
        <v>7151.0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4935</v>
      </c>
      <c r="B2483" s="59" t="s">
        <v>4936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4937</v>
      </c>
      <c r="B2484" s="59" t="s">
        <v>4938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4939</v>
      </c>
      <c r="B2485" s="59" t="s">
        <v>4844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4940</v>
      </c>
      <c r="B2486" s="59" t="s">
        <v>4941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4942</v>
      </c>
      <c r="B2487" s="59" t="s">
        <v>4943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4944</v>
      </c>
      <c r="B2488" s="59" t="s">
        <v>4945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4946</v>
      </c>
      <c r="B2489" s="59" t="s">
        <v>4947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4948</v>
      </c>
      <c r="B2490" s="59" t="s">
        <v>4949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4950</v>
      </c>
      <c r="B2491" s="59" t="s">
        <v>4951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436</v>
      </c>
      <c r="B2492" s="59" t="s">
        <v>437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542</v>
      </c>
      <c r="B2493" s="59" t="s">
        <v>543</v>
      </c>
      <c r="C2493" s="60"/>
      <c r="D2493" s="62">
        <v>15.0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>
        <v>-19.0</v>
      </c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4952</v>
      </c>
      <c r="B2494" s="59" t="s">
        <v>4953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4954</v>
      </c>
      <c r="B2495" s="59" t="s">
        <v>4955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4956</v>
      </c>
      <c r="B2496" s="59" t="s">
        <v>4957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4958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268</v>
      </c>
      <c r="B2498" s="59" t="s">
        <v>269</v>
      </c>
      <c r="C2498" s="60"/>
      <c r="D2498" s="62">
        <v>444.0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270</v>
      </c>
      <c r="B2499" s="59" t="s">
        <v>271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19.0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4959</v>
      </c>
      <c r="B2500" s="59" t="s">
        <v>4960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4961</v>
      </c>
      <c r="B2501" s="59" t="s">
        <v>4962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4963</v>
      </c>
      <c r="B2502" s="59" t="s">
        <v>4964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4965</v>
      </c>
      <c r="B2503" s="59" t="s">
        <v>4966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380</v>
      </c>
      <c r="B2504" s="59" t="s">
        <v>381</v>
      </c>
      <c r="C2504" s="60"/>
      <c r="D2504" s="62">
        <v>3.0</v>
      </c>
      <c r="E2504" s="62">
        <v>840.0</v>
      </c>
      <c r="F2504" s="59"/>
      <c r="G2504" s="64"/>
      <c r="H2504" s="64"/>
      <c r="I2504" s="60"/>
      <c r="J2504" s="64"/>
      <c r="K2504" s="64"/>
      <c r="L2504" s="60"/>
      <c r="M2504" s="62">
        <v>-49.0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>
        <v>-5.0</v>
      </c>
      <c r="Z2504" s="62"/>
      <c r="AA2504" s="60"/>
      <c r="AB2504" s="62">
        <v>-1.0</v>
      </c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382</v>
      </c>
      <c r="B2505" s="59" t="s">
        <v>383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4967</v>
      </c>
      <c r="B2506" s="59" t="s">
        <v>4968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4969</v>
      </c>
      <c r="B2507" s="59" t="s">
        <v>4970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4971</v>
      </c>
      <c r="B2508" s="59" t="s">
        <v>4972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4973</v>
      </c>
      <c r="B2509" s="59" t="s">
        <v>4974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4975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4976</v>
      </c>
      <c r="B2511" s="59" t="s">
        <v>4977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4978</v>
      </c>
      <c r="B2512" s="59" t="s">
        <v>4979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364</v>
      </c>
      <c r="B2513" s="59" t="s">
        <v>365</v>
      </c>
      <c r="C2513" s="60"/>
      <c r="D2513" s="62">
        <v>1.0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91</v>
      </c>
      <c r="B2514" s="59" t="s">
        <v>92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4980</v>
      </c>
      <c r="B2515" s="59" t="s">
        <v>4981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4982</v>
      </c>
      <c r="B2516" s="59" t="s">
        <v>4983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4984</v>
      </c>
      <c r="B2517" s="59" t="s">
        <v>4985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4986</v>
      </c>
      <c r="B2518" s="59" t="s">
        <v>4987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4988</v>
      </c>
      <c r="B2519" s="59" t="s">
        <v>4989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4990</v>
      </c>
      <c r="B2520" s="59" t="s">
        <v>4991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4992</v>
      </c>
      <c r="B2521" s="59" t="s">
        <v>4993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4994</v>
      </c>
      <c r="B2522" s="59" t="s">
        <v>4995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4996</v>
      </c>
      <c r="B2523" s="59" t="s">
        <v>4997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4998</v>
      </c>
      <c r="B2524" s="59" t="s">
        <v>4999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5000</v>
      </c>
      <c r="B2525" s="59" t="s">
        <v>5001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5002</v>
      </c>
      <c r="B2526" s="59" t="s">
        <v>5003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5004</v>
      </c>
      <c r="B2527" s="59" t="s">
        <v>4271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5005</v>
      </c>
      <c r="B2528" s="59" t="s">
        <v>4243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5006</v>
      </c>
      <c r="B2529" s="59" t="s">
        <v>5007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5008</v>
      </c>
      <c r="B2530" s="59" t="s">
        <v>5009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5010</v>
      </c>
      <c r="B2531" s="59" t="s">
        <v>5011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5012</v>
      </c>
      <c r="B2532" s="59" t="s">
        <v>5013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5014</v>
      </c>
      <c r="B2533" s="59" t="s">
        <v>5015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5016</v>
      </c>
      <c r="B2534" s="59" t="s">
        <v>5017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5018</v>
      </c>
      <c r="B2535" s="59" t="s">
        <v>5019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881</v>
      </c>
      <c r="B2536" s="59" t="s">
        <v>882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5020</v>
      </c>
      <c r="B2537" s="59" t="s">
        <v>5021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5022</v>
      </c>
      <c r="B2538" s="59" t="s">
        <v>5023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5024</v>
      </c>
      <c r="B2539" s="59" t="s">
        <v>5025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5026</v>
      </c>
      <c r="B2540" s="59" t="s">
        <v>5027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766</v>
      </c>
      <c r="B2541" s="59" t="s">
        <v>767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5028</v>
      </c>
      <c r="B2542" s="59" t="s">
        <v>5029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5030</v>
      </c>
      <c r="B2543" s="59" t="s">
        <v>5031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5032</v>
      </c>
      <c r="B2544" s="59" t="s">
        <v>5033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5034</v>
      </c>
      <c r="B2545" s="59" t="s">
        <v>5035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5036</v>
      </c>
      <c r="B2546" s="59" t="s">
        <v>5037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5038</v>
      </c>
      <c r="B2547" s="59" t="s">
        <v>5039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5040</v>
      </c>
      <c r="B2548" s="59" t="s">
        <v>5041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5042</v>
      </c>
      <c r="B2549" s="59" t="s">
        <v>5043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5044</v>
      </c>
      <c r="B2550" s="59" t="s">
        <v>5045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5046</v>
      </c>
      <c r="B2551" s="59" t="s">
        <v>5047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5048</v>
      </c>
      <c r="B2552" s="59" t="s">
        <v>5049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5050</v>
      </c>
      <c r="B2553" s="59" t="s">
        <v>5051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454</v>
      </c>
      <c r="B2554" s="59" t="s">
        <v>455</v>
      </c>
      <c r="C2554" s="60"/>
      <c r="D2554" s="62"/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5052</v>
      </c>
      <c r="B2555" s="59" t="s">
        <v>5053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1038</v>
      </c>
      <c r="B2556" s="59" t="s">
        <v>1039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5054</v>
      </c>
      <c r="B2557" s="59" t="s">
        <v>5055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5056</v>
      </c>
      <c r="B2558" s="59" t="s">
        <v>5057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5058</v>
      </c>
      <c r="B2559" s="59" t="s">
        <v>5059</v>
      </c>
      <c r="C2559" s="60"/>
      <c r="D2559" s="62"/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150</v>
      </c>
      <c r="B2560" s="59" t="s">
        <v>151</v>
      </c>
      <c r="C2560" s="60"/>
      <c r="D2560" s="64"/>
      <c r="E2560" s="64"/>
      <c r="F2560" s="60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2">
        <v>887.0</v>
      </c>
      <c r="AF2560" s="64"/>
      <c r="AG2560" s="60"/>
      <c r="AH2560" s="60"/>
      <c r="AI2560" s="60"/>
    </row>
    <row r="2561" ht="15.75" customHeight="1">
      <c r="A2561" s="59" t="s">
        <v>5060</v>
      </c>
      <c r="B2561" s="59" t="s">
        <v>5061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5062</v>
      </c>
      <c r="B2562" s="59" t="s">
        <v>5063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362</v>
      </c>
      <c r="B2563" s="59" t="s">
        <v>363</v>
      </c>
      <c r="C2563" s="60"/>
      <c r="D2563" s="64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5064</v>
      </c>
      <c r="B2564" s="59" t="s">
        <v>5065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5066</v>
      </c>
      <c r="B2565" s="59" t="s">
        <v>5067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5068</v>
      </c>
      <c r="B2566" s="59" t="s">
        <v>5069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5070</v>
      </c>
      <c r="B2567" s="59" t="s">
        <v>5071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5072</v>
      </c>
      <c r="B2568" s="59" t="s">
        <v>5073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5074</v>
      </c>
      <c r="B2569" s="59" t="s">
        <v>5075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5076</v>
      </c>
      <c r="B2570" s="59" t="s">
        <v>5077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376</v>
      </c>
      <c r="B2571" s="59" t="s">
        <v>377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229</v>
      </c>
      <c r="B2572" s="59" t="s">
        <v>230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/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5078</v>
      </c>
      <c r="B2573" s="59" t="s">
        <v>496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495</v>
      </c>
      <c r="B2574" s="59" t="s">
        <v>496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-12.0</v>
      </c>
      <c r="N2574" s="64"/>
      <c r="O2574" s="60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7.0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5079</v>
      </c>
      <c r="B2575" s="59" t="s">
        <v>5080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5081</v>
      </c>
      <c r="B2576" s="59" t="s">
        <v>5082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5083</v>
      </c>
      <c r="B2577" s="59" t="s">
        <v>5084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5085</v>
      </c>
      <c r="B2578" s="59" t="s">
        <v>5086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5087</v>
      </c>
      <c r="B2579" s="59" t="s">
        <v>5088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5089</v>
      </c>
      <c r="B2580" s="59" t="s">
        <v>5090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5091</v>
      </c>
      <c r="B2581" s="59" t="s">
        <v>5092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5093</v>
      </c>
      <c r="B2582" s="59" t="s">
        <v>5094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5095</v>
      </c>
      <c r="B2583" s="59" t="s">
        <v>5096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5097</v>
      </c>
      <c r="B2584" s="59" t="s">
        <v>5098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5099</v>
      </c>
      <c r="B2585" s="59" t="s">
        <v>5100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5101</v>
      </c>
      <c r="B2586" s="59" t="s">
        <v>5102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5103</v>
      </c>
      <c r="B2587" s="59" t="s">
        <v>5104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5105</v>
      </c>
      <c r="B2588" s="59" t="s">
        <v>5106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5107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5108</v>
      </c>
      <c r="B2590" s="59" t="s">
        <v>5109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5110</v>
      </c>
      <c r="B2591" s="59" t="s">
        <v>5111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920</v>
      </c>
      <c r="B2592" s="59" t="s">
        <v>921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5112</v>
      </c>
      <c r="B2593" s="59" t="s">
        <v>5113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5114</v>
      </c>
      <c r="B2594" s="59" t="s">
        <v>5115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322</v>
      </c>
      <c r="B2595" s="59" t="s">
        <v>323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5116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5117</v>
      </c>
      <c r="B2597" s="59" t="s">
        <v>5118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5119</v>
      </c>
      <c r="B2598" s="59" t="s">
        <v>5120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5121</v>
      </c>
      <c r="B2599" s="59" t="s">
        <v>5122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5123</v>
      </c>
      <c r="B2600" s="59" t="s">
        <v>5124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5125</v>
      </c>
      <c r="B2601" s="59" t="s">
        <v>5126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5127</v>
      </c>
      <c r="B2602" s="59" t="s">
        <v>5128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5129</v>
      </c>
      <c r="B2603" s="59" t="s">
        <v>5130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5131</v>
      </c>
      <c r="B2604" s="59" t="s">
        <v>5132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5133</v>
      </c>
      <c r="B2605" s="59" t="s">
        <v>5134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5135</v>
      </c>
      <c r="B2606" s="59" t="s">
        <v>5136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5137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5138</v>
      </c>
      <c r="B2608" s="59" t="s">
        <v>5137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5139</v>
      </c>
      <c r="B2609" s="59" t="s">
        <v>5140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5141</v>
      </c>
      <c r="B2610" s="59" t="s">
        <v>5142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5143</v>
      </c>
      <c r="B2611" s="59" t="s">
        <v>5144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5145</v>
      </c>
      <c r="B2612" s="59" t="s">
        <v>5146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5147</v>
      </c>
      <c r="B2613" s="59" t="s">
        <v>5148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5149</v>
      </c>
      <c r="B2614" s="59" t="s">
        <v>5150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5151</v>
      </c>
      <c r="B2615" s="59" t="s">
        <v>5152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5153</v>
      </c>
      <c r="B2616" s="59" t="s">
        <v>5154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5155</v>
      </c>
      <c r="B2617" s="59" t="s">
        <v>5156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5157</v>
      </c>
      <c r="B2618" s="59" t="s">
        <v>5158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5159</v>
      </c>
      <c r="B2619" s="59" t="s">
        <v>5160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5161</v>
      </c>
      <c r="B2620" s="59" t="s">
        <v>5162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5163</v>
      </c>
      <c r="B2621" s="59" t="s">
        <v>5164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5165</v>
      </c>
      <c r="B2622" s="59" t="s">
        <v>5166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5167</v>
      </c>
      <c r="B2623" s="59" t="s">
        <v>5168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5169</v>
      </c>
      <c r="B2624" s="59" t="s">
        <v>5170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5171</v>
      </c>
      <c r="B2625" s="59" t="s">
        <v>5172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5173</v>
      </c>
      <c r="B2626" s="59" t="s">
        <v>5174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5175</v>
      </c>
      <c r="B2627" s="59" t="s">
        <v>5176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5177</v>
      </c>
      <c r="B2628" s="59" t="s">
        <v>5178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5179</v>
      </c>
      <c r="B2629" s="59" t="s">
        <v>5180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5181</v>
      </c>
      <c r="B2630" s="59" t="s">
        <v>5182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5183</v>
      </c>
      <c r="B2631" s="59" t="s">
        <v>5184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5185</v>
      </c>
      <c r="B2632" s="59" t="s">
        <v>5186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5187</v>
      </c>
      <c r="B2633" s="59" t="s">
        <v>5188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5189</v>
      </c>
      <c r="B2634" s="59" t="s">
        <v>5190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446</v>
      </c>
      <c r="B2635" s="59" t="s">
        <v>447</v>
      </c>
      <c r="C2635" s="60"/>
      <c r="D2635" s="64"/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5191</v>
      </c>
      <c r="B2636" s="59" t="s">
        <v>5192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5193</v>
      </c>
      <c r="B2637" s="59" t="s">
        <v>5194</v>
      </c>
      <c r="C2637" s="60"/>
      <c r="D2637" s="62"/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5195</v>
      </c>
      <c r="B2638" s="59" t="s">
        <v>5196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5197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5198</v>
      </c>
      <c r="B2640" s="59" t="s">
        <v>5199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5200</v>
      </c>
      <c r="B2641" s="59" t="s">
        <v>5201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5202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5203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5204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5205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5206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5207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5208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5209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5210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5211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5212</v>
      </c>
      <c r="B2652" s="59" t="s">
        <v>5213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5214</v>
      </c>
      <c r="B2653" s="59" t="s">
        <v>5215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5216</v>
      </c>
      <c r="B2654" s="59" t="s">
        <v>5217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5218</v>
      </c>
      <c r="B2655" s="59" t="s">
        <v>5219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5220</v>
      </c>
      <c r="B2656" s="59" t="s">
        <v>5221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5222</v>
      </c>
      <c r="B2657" s="59" t="s">
        <v>5223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5224</v>
      </c>
      <c r="B2658" s="59" t="s">
        <v>5225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5226</v>
      </c>
      <c r="B2659" s="59" t="s">
        <v>5227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5228</v>
      </c>
      <c r="B2660" s="59" t="s">
        <v>5229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5230</v>
      </c>
      <c r="B2661" s="59" t="s">
        <v>5231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5232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5233</v>
      </c>
      <c r="B2663" s="59" t="s">
        <v>5234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5235</v>
      </c>
      <c r="B2664" s="59" t="s">
        <v>5236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5237</v>
      </c>
      <c r="B2665" s="59" t="s">
        <v>5238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5239</v>
      </c>
      <c r="B2666" s="59" t="s">
        <v>5240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5241</v>
      </c>
      <c r="B2667" s="59" t="s">
        <v>5242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5243</v>
      </c>
      <c r="B2668" s="59" t="s">
        <v>5244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464</v>
      </c>
      <c r="B2669" s="59" t="s">
        <v>465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669</v>
      </c>
      <c r="B2670" s="59" t="s">
        <v>670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5245</v>
      </c>
      <c r="B2671" s="59" t="s">
        <v>5246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5247</v>
      </c>
      <c r="B2672" s="59" t="s">
        <v>5248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5249</v>
      </c>
      <c r="B2673" s="59" t="s">
        <v>5250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5251</v>
      </c>
      <c r="B2674" s="59" t="s">
        <v>5252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5253</v>
      </c>
      <c r="B2675" s="59" t="s">
        <v>5254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462</v>
      </c>
      <c r="B2676" s="59" t="s">
        <v>463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5255</v>
      </c>
      <c r="B2677" s="59" t="s">
        <v>5256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5257</v>
      </c>
      <c r="B2678" s="59" t="s">
        <v>5258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5259</v>
      </c>
      <c r="B2679" s="59" t="s">
        <v>4400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5260</v>
      </c>
      <c r="B2680" s="59" t="s">
        <v>5261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5262</v>
      </c>
      <c r="B2681" s="59" t="s">
        <v>5263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5264</v>
      </c>
      <c r="B2682" s="59" t="s">
        <v>5265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5266</v>
      </c>
      <c r="B2683" s="59" t="s">
        <v>5267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185</v>
      </c>
      <c r="B2684" s="59" t="s">
        <v>186</v>
      </c>
      <c r="C2684" s="60"/>
      <c r="D2684" s="62"/>
      <c r="E2684" s="62">
        <v>18512.0</v>
      </c>
      <c r="F2684" s="70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>
        <v>26.0</v>
      </c>
      <c r="Z2684" s="62">
        <v>21436.0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5268</v>
      </c>
      <c r="B2685" s="59" t="s">
        <v>5269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5270</v>
      </c>
      <c r="B2686" s="59" t="s">
        <v>5271</v>
      </c>
      <c r="C2686" s="60"/>
      <c r="D2686" s="62"/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155</v>
      </c>
      <c r="B2687" s="59" t="s">
        <v>156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5272</v>
      </c>
      <c r="B2688" s="59" t="s">
        <v>3628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5273</v>
      </c>
      <c r="B2689" s="59" t="s">
        <v>3629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5274</v>
      </c>
      <c r="B2690" s="59" t="s">
        <v>5275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5276</v>
      </c>
      <c r="B2691" s="59" t="s">
        <v>5277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5278</v>
      </c>
      <c r="B2692" s="59" t="s">
        <v>5279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5280</v>
      </c>
      <c r="B2693" s="59" t="s">
        <v>5281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5282</v>
      </c>
      <c r="B2694" s="59" t="s">
        <v>5283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5284</v>
      </c>
      <c r="B2695" s="59" t="s">
        <v>5285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101</v>
      </c>
      <c r="B2696" s="59" t="s">
        <v>102</v>
      </c>
      <c r="C2696" s="60"/>
      <c r="D2696" s="62"/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5286</v>
      </c>
      <c r="B2697" s="59" t="s">
        <v>5287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5288</v>
      </c>
      <c r="B2698" s="59" t="s">
        <v>86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5289</v>
      </c>
      <c r="B2699" s="59" t="s">
        <v>684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5290</v>
      </c>
      <c r="B2700" s="59" t="s">
        <v>753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5291</v>
      </c>
      <c r="B2701" s="59" t="s">
        <v>827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5292</v>
      </c>
      <c r="B2702" s="59" t="s">
        <v>894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5293</v>
      </c>
      <c r="B2703" s="59" t="s">
        <v>5294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5295</v>
      </c>
      <c r="B2704" s="59" t="s">
        <v>5296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142</v>
      </c>
      <c r="B2705" s="59" t="s">
        <v>143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5297</v>
      </c>
      <c r="B2706" s="59" t="s">
        <v>5298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5299</v>
      </c>
      <c r="B2707" s="59" t="s">
        <v>5300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5301</v>
      </c>
      <c r="B2708" s="59" t="s">
        <v>5302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5303</v>
      </c>
      <c r="B2709" s="59" t="s">
        <v>5304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5305</v>
      </c>
      <c r="B2710" s="59" t="s">
        <v>5306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5307</v>
      </c>
      <c r="B2711" s="59" t="s">
        <v>748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5308</v>
      </c>
      <c r="B2712" s="59" t="s">
        <v>5309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5310</v>
      </c>
      <c r="B2713" s="59" t="s">
        <v>5311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5312</v>
      </c>
      <c r="B2714" s="59" t="s">
        <v>5313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5314</v>
      </c>
      <c r="B2715" s="59" t="s">
        <v>5315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5316</v>
      </c>
      <c r="B2716" s="59" t="s">
        <v>5317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5318</v>
      </c>
      <c r="B2717" s="59" t="s">
        <v>5319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5320</v>
      </c>
      <c r="B2718" s="59" t="s">
        <v>5321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5322</v>
      </c>
      <c r="B2719" s="59" t="s">
        <v>5323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5324</v>
      </c>
      <c r="B2720" s="59" t="s">
        <v>5325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5326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5327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5328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5329</v>
      </c>
      <c r="B2724" s="59" t="s">
        <v>5330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5331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5332</v>
      </c>
      <c r="B2726" s="59" t="s">
        <v>5333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5334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5335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5336</v>
      </c>
      <c r="B2729" s="59" t="s">
        <v>5337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5338</v>
      </c>
      <c r="B2730" s="59" t="s">
        <v>5339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5340</v>
      </c>
      <c r="B2731" s="59" t="s">
        <v>5341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346</v>
      </c>
      <c r="B2732" s="59" t="s">
        <v>5342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5343</v>
      </c>
      <c r="B2733" s="59" t="s">
        <v>5344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552</v>
      </c>
      <c r="B2734" s="59" t="s">
        <v>553</v>
      </c>
      <c r="C2734" s="60"/>
      <c r="D2734" s="62">
        <v>325.0</v>
      </c>
      <c r="E2734" s="62">
        <v>763.0</v>
      </c>
      <c r="F2734" s="59">
        <v>981.0</v>
      </c>
      <c r="G2734" s="64"/>
      <c r="H2734" s="64"/>
      <c r="I2734" s="60"/>
      <c r="J2734" s="64"/>
      <c r="K2734" s="64"/>
      <c r="L2734" s="60"/>
      <c r="M2734" s="62">
        <v>62.0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164.0</v>
      </c>
      <c r="Z2734" s="62">
        <v>3087.0</v>
      </c>
      <c r="AA2734" s="59"/>
      <c r="AB2734" s="62">
        <v>33.0</v>
      </c>
      <c r="AC2734" s="62">
        <v>506.0</v>
      </c>
      <c r="AD2734" s="59"/>
      <c r="AE2734" s="64"/>
      <c r="AF2734" s="64"/>
      <c r="AG2734" s="60"/>
      <c r="AH2734" s="60"/>
      <c r="AI2734" s="60"/>
    </row>
    <row r="2735" ht="15.75" customHeight="1">
      <c r="A2735" s="59" t="s">
        <v>231</v>
      </c>
      <c r="B2735" s="59" t="s">
        <v>232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-1.0</v>
      </c>
      <c r="N2735" s="62">
        <v>115.0</v>
      </c>
      <c r="O2735" s="59"/>
      <c r="P2735" s="64"/>
      <c r="Q2735" s="64"/>
      <c r="R2735" s="60"/>
      <c r="S2735" s="62">
        <v>33.0</v>
      </c>
      <c r="T2735" s="62">
        <v>180.0</v>
      </c>
      <c r="U2735" s="59"/>
      <c r="V2735" s="64"/>
      <c r="W2735" s="64"/>
      <c r="X2735" s="60"/>
      <c r="Y2735" s="62">
        <v>25.0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87</v>
      </c>
      <c r="B2736" s="59" t="s">
        <v>5345</v>
      </c>
      <c r="C2736" s="60"/>
      <c r="D2736" s="62">
        <v>185.0</v>
      </c>
      <c r="E2736" s="62"/>
      <c r="F2736" s="59"/>
      <c r="G2736" s="64"/>
      <c r="H2736" s="64"/>
      <c r="I2736" s="60"/>
      <c r="J2736" s="64"/>
      <c r="K2736" s="64"/>
      <c r="L2736" s="60"/>
      <c r="M2736" s="62">
        <v>91.0</v>
      </c>
      <c r="N2736" s="62">
        <v>1360.0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>
        <v>-1.0</v>
      </c>
      <c r="Z2736" s="62">
        <v>3906.0</v>
      </c>
      <c r="AA2736" s="59"/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77</v>
      </c>
      <c r="B2737" s="59" t="s">
        <v>78</v>
      </c>
      <c r="C2737" s="60"/>
      <c r="D2737" s="62">
        <v>374.0</v>
      </c>
      <c r="E2737" s="62">
        <v>462.0</v>
      </c>
      <c r="F2737" s="59"/>
      <c r="G2737" s="64"/>
      <c r="H2737" s="64"/>
      <c r="I2737" s="60"/>
      <c r="J2737" s="64"/>
      <c r="K2737" s="64"/>
      <c r="L2737" s="60"/>
      <c r="M2737" s="62">
        <v>49.0</v>
      </c>
      <c r="N2737" s="62">
        <v>3654.0</v>
      </c>
      <c r="O2737" s="59"/>
      <c r="P2737" s="62">
        <v>12.0</v>
      </c>
      <c r="Q2737" s="62"/>
      <c r="R2737" s="60"/>
      <c r="S2737" s="62">
        <v>106.0</v>
      </c>
      <c r="T2737" s="62">
        <v>992.0</v>
      </c>
      <c r="U2737" s="59"/>
      <c r="V2737" s="64"/>
      <c r="W2737" s="64"/>
      <c r="X2737" s="60"/>
      <c r="Y2737" s="62">
        <v>123.0</v>
      </c>
      <c r="Z2737" s="62">
        <v>3294.0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140</v>
      </c>
      <c r="B2738" s="59" t="s">
        <v>141</v>
      </c>
      <c r="C2738" s="60"/>
      <c r="D2738" s="62">
        <v>13.0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11.0</v>
      </c>
      <c r="N2738" s="62">
        <v>128.0</v>
      </c>
      <c r="O2738" s="59"/>
      <c r="P2738" s="62">
        <v>12.0</v>
      </c>
      <c r="Q2738" s="62"/>
      <c r="R2738" s="59"/>
      <c r="S2738" s="62">
        <v>136.0</v>
      </c>
      <c r="T2738" s="62">
        <v>399.0</v>
      </c>
      <c r="U2738" s="59"/>
      <c r="V2738" s="64"/>
      <c r="W2738" s="64"/>
      <c r="X2738" s="60"/>
      <c r="Y2738" s="62">
        <v>22.0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408</v>
      </c>
      <c r="B2739" s="59" t="s">
        <v>409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513</v>
      </c>
      <c r="B2740" s="59" t="s">
        <v>5346</v>
      </c>
      <c r="C2740" s="60"/>
      <c r="D2740" s="62"/>
      <c r="E2740" s="62">
        <v>385.0</v>
      </c>
      <c r="F2740" s="59">
        <v>105.0</v>
      </c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>
        <v>-11.0</v>
      </c>
      <c r="T2740" s="64"/>
      <c r="U2740" s="60"/>
      <c r="V2740" s="64"/>
      <c r="W2740" s="64"/>
      <c r="X2740" s="60"/>
      <c r="Y2740" s="62">
        <v>32.0</v>
      </c>
      <c r="Z2740" s="62">
        <v>775.0</v>
      </c>
      <c r="AA2740" s="59"/>
      <c r="AB2740" s="62">
        <v>-1.0</v>
      </c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348</v>
      </c>
      <c r="B2741" s="59" t="s">
        <v>349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5347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5348</v>
      </c>
      <c r="B2743" s="59" t="s">
        <v>5349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5350</v>
      </c>
      <c r="B2744" s="59" t="s">
        <v>5351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5352</v>
      </c>
      <c r="B2745" s="59" t="s">
        <v>212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5353</v>
      </c>
      <c r="B2746" s="59" t="s">
        <v>5354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517</v>
      </c>
      <c r="B2747" s="59" t="s">
        <v>518</v>
      </c>
      <c r="C2747" s="60"/>
      <c r="D2747" s="62"/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/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-5.0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444</v>
      </c>
      <c r="B2748" s="59" t="s">
        <v>445</v>
      </c>
      <c r="C2748" s="60"/>
      <c r="D2748" s="64"/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5355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5356</v>
      </c>
      <c r="B2750" s="59" t="s">
        <v>5357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5358</v>
      </c>
      <c r="B2751" s="59" t="s">
        <v>5359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148</v>
      </c>
      <c r="B2752" s="59" t="s">
        <v>149</v>
      </c>
      <c r="C2752" s="60"/>
      <c r="D2752" s="64"/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81</v>
      </c>
      <c r="B2753" s="59" t="s">
        <v>82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5360</v>
      </c>
      <c r="B2754" s="59" t="s">
        <v>5361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5362</v>
      </c>
      <c r="B2755" s="59" t="s">
        <v>5363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5364</v>
      </c>
      <c r="B2756" s="59" t="s">
        <v>5365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5366</v>
      </c>
      <c r="B2757" s="59" t="s">
        <v>5367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5368</v>
      </c>
      <c r="B2758" s="59" t="s">
        <v>5369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5370</v>
      </c>
      <c r="B2759" s="59" t="s">
        <v>5371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5372</v>
      </c>
      <c r="B2760" s="59" t="s">
        <v>5373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5374</v>
      </c>
      <c r="B2761" s="59" t="s">
        <v>5375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5376</v>
      </c>
      <c r="B2762" s="59" t="s">
        <v>5377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5378</v>
      </c>
      <c r="B2763" s="59" t="s">
        <v>5379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5380</v>
      </c>
      <c r="B2764" s="59" t="s">
        <v>5381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497</v>
      </c>
      <c r="B2765" s="59" t="s">
        <v>498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5382</v>
      </c>
      <c r="B2766" s="59" t="s">
        <v>5383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5384</v>
      </c>
      <c r="B2767" s="59" t="s">
        <v>5385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5386</v>
      </c>
      <c r="B2768" s="59" t="s">
        <v>5387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5388</v>
      </c>
      <c r="B2769" s="59" t="s">
        <v>5389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5390</v>
      </c>
      <c r="B2770" s="59" t="s">
        <v>5391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5392</v>
      </c>
      <c r="B2771" s="59" t="s">
        <v>5393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5394</v>
      </c>
      <c r="B2772" s="59" t="s">
        <v>5395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5396</v>
      </c>
      <c r="B2773" s="59" t="s">
        <v>5395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5397</v>
      </c>
      <c r="B2774" s="59" t="s">
        <v>5398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5399</v>
      </c>
      <c r="B2775" s="59" t="s">
        <v>5400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5401</v>
      </c>
      <c r="B2776" s="59" t="s">
        <v>5402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235</v>
      </c>
      <c r="B2777" s="59" t="s">
        <v>5403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5404</v>
      </c>
      <c r="B2778" s="59" t="s">
        <v>5405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5406</v>
      </c>
      <c r="B2779" s="59" t="s">
        <v>5407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5408</v>
      </c>
      <c r="B2780" s="59" t="s">
        <v>5409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5410</v>
      </c>
      <c r="B2781" s="59" t="s">
        <v>5411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870</v>
      </c>
      <c r="B2782" s="59" t="s">
        <v>871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5412</v>
      </c>
      <c r="B2783" s="59" t="s">
        <v>5413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5414</v>
      </c>
      <c r="B2784" s="59" t="s">
        <v>5415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211</v>
      </c>
      <c r="B2785" s="59" t="s">
        <v>212</v>
      </c>
      <c r="C2785" s="60"/>
      <c r="D2785" s="62">
        <v>805.0</v>
      </c>
      <c r="E2785" s="64"/>
      <c r="F2785" s="60"/>
      <c r="G2785" s="64"/>
      <c r="H2785" s="64"/>
      <c r="I2785" s="60"/>
      <c r="J2785" s="64"/>
      <c r="K2785" s="64"/>
      <c r="L2785" s="60"/>
      <c r="M2785" s="62">
        <v>-11.0</v>
      </c>
      <c r="N2785" s="62">
        <v>120.0</v>
      </c>
      <c r="O2785" s="59"/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5416</v>
      </c>
      <c r="B2786" s="59" t="s">
        <v>5417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5418</v>
      </c>
      <c r="B2787" s="59" t="s">
        <v>5419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868</v>
      </c>
      <c r="B2788" s="59" t="s">
        <v>869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5420</v>
      </c>
      <c r="B2789" s="59" t="s">
        <v>5421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5422</v>
      </c>
      <c r="B2790" s="59" t="s">
        <v>5423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5424</v>
      </c>
      <c r="B2791" s="59" t="s">
        <v>5425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5426</v>
      </c>
      <c r="B2792" s="59" t="s">
        <v>5427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5428</v>
      </c>
      <c r="B2793" s="59" t="s">
        <v>5429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5430</v>
      </c>
      <c r="B2794" s="59" t="s">
        <v>5431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5432</v>
      </c>
      <c r="B2795" s="59" t="s">
        <v>5433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5434</v>
      </c>
      <c r="B2796" s="59" t="s">
        <v>5435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5436</v>
      </c>
      <c r="B2797" s="59" t="s">
        <v>5437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5438</v>
      </c>
      <c r="B2798" s="59" t="s">
        <v>5439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5440</v>
      </c>
      <c r="B2799" s="59" t="s">
        <v>5441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5442</v>
      </c>
      <c r="B2800" s="59" t="s">
        <v>5443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5444</v>
      </c>
      <c r="B2801" s="59" t="s">
        <v>5445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5446</v>
      </c>
      <c r="B2802" s="59" t="s">
        <v>5447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5448</v>
      </c>
      <c r="B2803" s="59" t="s">
        <v>5449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5450</v>
      </c>
      <c r="B2804" s="59" t="s">
        <v>5451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5452</v>
      </c>
      <c r="B2805" s="59" t="s">
        <v>5453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5454</v>
      </c>
      <c r="B2806" s="59" t="s">
        <v>5455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144</v>
      </c>
      <c r="B2807" s="59" t="s">
        <v>145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5456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5457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5458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5459</v>
      </c>
      <c r="B2811" s="59" t="s">
        <v>5460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5461</v>
      </c>
      <c r="B2812" s="59" t="s">
        <v>5462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5463</v>
      </c>
      <c r="B2813" s="59" t="s">
        <v>5464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5465</v>
      </c>
      <c r="B2814" s="59" t="s">
        <v>5466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5467</v>
      </c>
      <c r="B2815" s="59" t="s">
        <v>5468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5469</v>
      </c>
      <c r="B2816" s="59" t="s">
        <v>5470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5471</v>
      </c>
      <c r="B2817" s="59" t="s">
        <v>5472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5473</v>
      </c>
      <c r="B2818" s="59" t="s">
        <v>5474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5475</v>
      </c>
      <c r="B2819" s="59" t="s">
        <v>5476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5477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5478</v>
      </c>
      <c r="B2821" s="59" t="s">
        <v>5479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5480</v>
      </c>
      <c r="B2822" s="59" t="s">
        <v>5481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5482</v>
      </c>
      <c r="B2823" s="59" t="s">
        <v>5483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5484</v>
      </c>
      <c r="B2824" s="59" t="s">
        <v>5485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5486</v>
      </c>
      <c r="B2825" s="59" t="s">
        <v>5487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5488</v>
      </c>
      <c r="B2826" s="59" t="s">
        <v>5489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5490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5491</v>
      </c>
      <c r="B2828" s="59" t="s">
        <v>5492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5493</v>
      </c>
      <c r="B2829" s="59" t="s">
        <v>5494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5495</v>
      </c>
      <c r="B2830" s="59" t="s">
        <v>5496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5497</v>
      </c>
      <c r="C2831" s="60"/>
      <c r="D2831" s="62"/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5498</v>
      </c>
      <c r="B2832" s="59" t="s">
        <v>5499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5500</v>
      </c>
      <c r="B2833" s="59" t="s">
        <v>5501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5502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5503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5504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5505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5506</v>
      </c>
      <c r="B2838" s="59" t="s">
        <v>51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5507</v>
      </c>
      <c r="B2839" s="59" t="s">
        <v>53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5508</v>
      </c>
      <c r="B2840" s="59" t="s">
        <v>55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5509</v>
      </c>
      <c r="B2841" s="59" t="s">
        <v>64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5510</v>
      </c>
      <c r="B2842" s="59" t="s">
        <v>2088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5511</v>
      </c>
      <c r="B2843" s="59" t="s">
        <v>71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5512</v>
      </c>
      <c r="B2844" s="59" t="s">
        <v>73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5513</v>
      </c>
      <c r="B2845" s="59" t="s">
        <v>3656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5514</v>
      </c>
      <c r="B2846" s="59" t="s">
        <v>3648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5515</v>
      </c>
      <c r="B2847" s="59" t="s">
        <v>76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5516</v>
      </c>
      <c r="B2848" s="59" t="s">
        <v>4424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5517</v>
      </c>
      <c r="B2849" s="59" t="s">
        <v>98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5518</v>
      </c>
      <c r="B2850" s="59" t="s">
        <v>4544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5519</v>
      </c>
      <c r="B2851" s="59" t="s">
        <v>4546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5520</v>
      </c>
      <c r="B2852" s="59" t="s">
        <v>4711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5521</v>
      </c>
      <c r="B2853" s="59" t="s">
        <v>4713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5522</v>
      </c>
      <c r="B2854" s="59" t="s">
        <v>5231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5523</v>
      </c>
      <c r="B2855" s="59" t="s">
        <v>106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5524</v>
      </c>
      <c r="B2856" s="59" t="s">
        <v>5199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5525</v>
      </c>
      <c r="B2857" s="59" t="s">
        <v>156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5526</v>
      </c>
      <c r="B2858" s="59" t="s">
        <v>5271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5527</v>
      </c>
      <c r="B2859" s="59" t="s">
        <v>4981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5528</v>
      </c>
      <c r="B2860" s="59" t="s">
        <v>180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5529</v>
      </c>
      <c r="B2861" s="59" t="s">
        <v>182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5530</v>
      </c>
      <c r="B2862" s="59" t="s">
        <v>184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5531</v>
      </c>
      <c r="B2863" s="59" t="s">
        <v>186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5532</v>
      </c>
      <c r="B2864" s="59" t="s">
        <v>188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5533</v>
      </c>
      <c r="B2865" s="59" t="s">
        <v>216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5534</v>
      </c>
      <c r="B2866" s="59" t="s">
        <v>218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5535</v>
      </c>
      <c r="B2867" s="59" t="s">
        <v>220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5536</v>
      </c>
      <c r="B2868" s="59" t="s">
        <v>4571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5537</v>
      </c>
      <c r="B2869" s="59" t="s">
        <v>249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5538</v>
      </c>
      <c r="B2870" s="59" t="s">
        <v>3490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5539</v>
      </c>
      <c r="B2871" s="59" t="s">
        <v>4199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5540</v>
      </c>
      <c r="B2872" s="59" t="s">
        <v>251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5541</v>
      </c>
      <c r="B2873" s="59" t="s">
        <v>253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5542</v>
      </c>
      <c r="B2874" s="59" t="s">
        <v>4213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5543</v>
      </c>
      <c r="B2875" s="59" t="s">
        <v>4838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5544</v>
      </c>
      <c r="B2876" s="59" t="s">
        <v>325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5545</v>
      </c>
      <c r="B2877" s="59" t="s">
        <v>5094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5546</v>
      </c>
      <c r="B2878" s="59" t="s">
        <v>3634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5547</v>
      </c>
      <c r="B2879" s="59" t="s">
        <v>387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5548</v>
      </c>
      <c r="B2880" s="59" t="s">
        <v>4016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5549</v>
      </c>
      <c r="B2881" s="59" t="s">
        <v>393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5550</v>
      </c>
      <c r="B2882" s="59" t="s">
        <v>4144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5551</v>
      </c>
      <c r="B2883" s="59" t="s">
        <v>5113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5552</v>
      </c>
      <c r="B2884" s="59" t="s">
        <v>4669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5553</v>
      </c>
      <c r="B2885" s="59" t="s">
        <v>5263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5554</v>
      </c>
      <c r="B2886" s="59" t="s">
        <v>5254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5555</v>
      </c>
      <c r="B2887" s="59" t="s">
        <v>5306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5556</v>
      </c>
      <c r="B2888" s="59" t="s">
        <v>471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5557</v>
      </c>
      <c r="B2889" s="59" t="s">
        <v>4542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5558</v>
      </c>
      <c r="B2890" s="59" t="s">
        <v>4540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5559</v>
      </c>
      <c r="B2891" s="59" t="s">
        <v>473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5560</v>
      </c>
      <c r="B2892" s="59" t="s">
        <v>4138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5561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5562</v>
      </c>
      <c r="B2894" s="59" t="s">
        <v>5563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5564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5565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238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5566</v>
      </c>
      <c r="C2898" s="60"/>
      <c r="D2898" s="62">
        <v>91.0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5567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66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5568</v>
      </c>
      <c r="B2901" s="59" t="s">
        <v>5569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519</v>
      </c>
      <c r="B2902" s="59" t="s">
        <v>520</v>
      </c>
      <c r="C2902" s="60"/>
      <c r="D2902" s="62">
        <v>4.0</v>
      </c>
      <c r="E2902" s="62">
        <v>28.0</v>
      </c>
      <c r="F2902" s="59"/>
      <c r="G2902" s="64"/>
      <c r="H2902" s="64"/>
      <c r="I2902" s="60"/>
      <c r="J2902" s="64"/>
      <c r="K2902" s="64"/>
      <c r="L2902" s="60"/>
      <c r="M2902" s="62">
        <v>104.0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369.0</v>
      </c>
      <c r="Z2902" s="62">
        <v>29124.0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5570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5571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312</v>
      </c>
      <c r="B2905" s="59" t="s">
        <v>313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50.0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5572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5573</v>
      </c>
      <c r="B2907" s="59" t="s">
        <v>5574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5575</v>
      </c>
      <c r="B2908" s="59" t="s">
        <v>5576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5577</v>
      </c>
      <c r="B2909" s="59" t="s">
        <v>5578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486</v>
      </c>
      <c r="B2910" s="59" t="s">
        <v>487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5579</v>
      </c>
      <c r="B2911" s="59" t="s">
        <v>5580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484</v>
      </c>
      <c r="B2912" s="59" t="s">
        <v>485</v>
      </c>
      <c r="C2912" s="60"/>
      <c r="D2912" s="62">
        <v>10.0</v>
      </c>
      <c r="E2912" s="62"/>
      <c r="F2912" s="60"/>
      <c r="G2912" s="64"/>
      <c r="H2912" s="64"/>
      <c r="I2912" s="60"/>
      <c r="J2912" s="64"/>
      <c r="K2912" s="64"/>
      <c r="L2912" s="60"/>
      <c r="M2912" s="62">
        <v>15.0</v>
      </c>
      <c r="N2912" s="62">
        <v>208.0</v>
      </c>
      <c r="O2912" s="59">
        <v>80.0</v>
      </c>
      <c r="P2912" s="64"/>
      <c r="Q2912" s="64"/>
      <c r="R2912" s="60"/>
      <c r="S2912" s="62">
        <v>48.0</v>
      </c>
      <c r="T2912" s="62">
        <v>260.0</v>
      </c>
      <c r="U2912" s="59"/>
      <c r="V2912" s="64"/>
      <c r="W2912" s="64"/>
      <c r="X2912" s="60"/>
      <c r="Y2912" s="62">
        <v>61.0</v>
      </c>
      <c r="Z2912" s="62">
        <v>572.0</v>
      </c>
      <c r="AA2912" s="59"/>
      <c r="AB2912" s="62">
        <v>2.0</v>
      </c>
      <c r="AC2912" s="64"/>
      <c r="AD2912" s="59">
        <v>21.0</v>
      </c>
      <c r="AE2912" s="64"/>
      <c r="AF2912" s="64"/>
      <c r="AG2912" s="60"/>
      <c r="AH2912" s="60"/>
      <c r="AI2912" s="60"/>
    </row>
    <row r="2913" ht="15.75" customHeight="1">
      <c r="A2913" s="59" t="s">
        <v>5581</v>
      </c>
      <c r="B2913" s="59" t="s">
        <v>5582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5583</v>
      </c>
      <c r="B2914" s="59" t="s">
        <v>5584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5585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5586</v>
      </c>
      <c r="B2916" s="59" t="s">
        <v>5587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5588</v>
      </c>
      <c r="C2917" s="60"/>
      <c r="D2917" s="62"/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5589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5590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5591</v>
      </c>
      <c r="B2920" s="59" t="s">
        <v>5592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5593</v>
      </c>
      <c r="B2921" s="59" t="s">
        <v>5594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5595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5596</v>
      </c>
      <c r="B2923" s="59" t="s">
        <v>5597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5598</v>
      </c>
      <c r="B2924" s="59" t="s">
        <v>5599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5600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5601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5602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5603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5604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5605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5606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5607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5608</v>
      </c>
      <c r="B2933" s="59" t="s">
        <v>5609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5610</v>
      </c>
      <c r="B2934" s="59" t="s">
        <v>5611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5612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5613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5614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5615</v>
      </c>
      <c r="C2938" s="60"/>
      <c r="D2938" s="62"/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5616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5617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5618</v>
      </c>
      <c r="B2941" s="59" t="s">
        <v>469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5619</v>
      </c>
      <c r="B2942" s="59" t="s">
        <v>467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5620</v>
      </c>
      <c r="B2943" s="59" t="s">
        <v>520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5621</v>
      </c>
      <c r="B2944" s="59" t="s">
        <v>359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5622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5623</v>
      </c>
      <c r="B2946" s="59" t="s">
        <v>5624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5625</v>
      </c>
      <c r="B2947" s="59" t="s">
        <v>5626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5627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420</v>
      </c>
      <c r="C2949" s="60"/>
      <c r="D2949" s="62">
        <v>1527.0</v>
      </c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5628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5629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5630</v>
      </c>
      <c r="B2952" s="59" t="s">
        <v>5578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5631</v>
      </c>
      <c r="B2953" s="59" t="s">
        <v>5242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5632</v>
      </c>
      <c r="B2954" s="59" t="s">
        <v>2086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5633</v>
      </c>
      <c r="B2955" s="59" t="s">
        <v>317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5634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5635</v>
      </c>
      <c r="B2957" s="59" t="s">
        <v>3422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5636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5637</v>
      </c>
      <c r="B2959" s="59" t="s">
        <v>5638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5639</v>
      </c>
      <c r="B2960" s="59" t="s">
        <v>5640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5641</v>
      </c>
      <c r="B2961" s="59" t="s">
        <v>5642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5643</v>
      </c>
      <c r="B2962" s="59" t="s">
        <v>5644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5645</v>
      </c>
      <c r="B2963" s="59" t="s">
        <v>61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5646</v>
      </c>
      <c r="B2964" s="59" t="s">
        <v>61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5647</v>
      </c>
      <c r="B2965" s="59" t="s">
        <v>5648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5649</v>
      </c>
      <c r="B2966" s="59" t="s">
        <v>147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165</v>
      </c>
      <c r="B2967" s="59" t="s">
        <v>166</v>
      </c>
      <c r="C2967" s="60"/>
      <c r="D2967" s="62">
        <v>165.0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-54.0</v>
      </c>
      <c r="N2967" s="62">
        <v>630.0</v>
      </c>
      <c r="O2967" s="59"/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61.0</v>
      </c>
      <c r="Z2967" s="62">
        <v>350.0</v>
      </c>
      <c r="AA2967" s="59"/>
      <c r="AB2967" s="62"/>
      <c r="AC2967" s="62"/>
      <c r="AD2967" s="59"/>
      <c r="AE2967" s="64"/>
      <c r="AF2967" s="64"/>
      <c r="AG2967" s="60"/>
      <c r="AH2967" s="60"/>
      <c r="AI2967" s="60"/>
    </row>
    <row r="2968" ht="15.75" customHeight="1">
      <c r="A2968" s="59" t="s">
        <v>398</v>
      </c>
      <c r="B2968" s="59" t="s">
        <v>399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5650</v>
      </c>
      <c r="B2969" s="59" t="s">
        <v>5651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396</v>
      </c>
      <c r="B2970" s="59" t="s">
        <v>397</v>
      </c>
      <c r="C2970" s="60"/>
      <c r="D2970" s="64"/>
      <c r="E2970" s="62">
        <v>80.0</v>
      </c>
      <c r="F2970" s="59">
        <v>5.0</v>
      </c>
      <c r="G2970" s="64"/>
      <c r="H2970" s="64"/>
      <c r="I2970" s="60"/>
      <c r="J2970" s="64"/>
      <c r="K2970" s="64"/>
      <c r="L2970" s="60"/>
      <c r="M2970" s="62">
        <v>-72.0</v>
      </c>
      <c r="N2970" s="62">
        <v>70.0</v>
      </c>
      <c r="O2970" s="59"/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18.0</v>
      </c>
      <c r="Z2970" s="62">
        <v>384.0</v>
      </c>
      <c r="AA2970" s="60"/>
      <c r="AB2970" s="64"/>
      <c r="AC2970" s="64"/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5652</v>
      </c>
      <c r="B2971" s="59" t="s">
        <v>5653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400</v>
      </c>
      <c r="B2972" s="59" t="s">
        <v>401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5654</v>
      </c>
      <c r="B2973" s="59" t="s">
        <v>5655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5656</v>
      </c>
      <c r="B2974" s="59" t="s">
        <v>541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5657</v>
      </c>
      <c r="B2975" s="59" t="s">
        <v>5658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5659</v>
      </c>
      <c r="B2976" s="59" t="s">
        <v>5660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5661</v>
      </c>
      <c r="B2977" s="59" t="s">
        <v>397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5662</v>
      </c>
      <c r="B2978" s="59" t="s">
        <v>5651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5663</v>
      </c>
      <c r="B2979" s="59" t="s">
        <v>401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5664</v>
      </c>
      <c r="B2980" s="59" t="s">
        <v>399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5665</v>
      </c>
      <c r="B2981" s="59" t="s">
        <v>5622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5666</v>
      </c>
      <c r="B2982" s="59" t="s">
        <v>174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5667</v>
      </c>
      <c r="B2983" s="59" t="s">
        <v>4310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5668</v>
      </c>
      <c r="B2984" s="59" t="s">
        <v>176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5669</v>
      </c>
      <c r="B2985" s="59" t="s">
        <v>178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5670</v>
      </c>
      <c r="B2986" s="59" t="s">
        <v>327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5671</v>
      </c>
      <c r="B2987" s="59" t="s">
        <v>4042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5672</v>
      </c>
      <c r="B2988" s="59" t="s">
        <v>4283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5673</v>
      </c>
      <c r="B2989" s="59" t="s">
        <v>385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5674</v>
      </c>
      <c r="B2990" s="59" t="s">
        <v>389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5675</v>
      </c>
      <c r="B2991" s="59" t="s">
        <v>391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5676</v>
      </c>
      <c r="B2992" s="59" t="s">
        <v>5677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5678</v>
      </c>
      <c r="B2993" s="59" t="s">
        <v>3945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5679</v>
      </c>
      <c r="B2994" s="59" t="s">
        <v>3947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5680</v>
      </c>
      <c r="B2995" s="59" t="s">
        <v>3983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5681</v>
      </c>
      <c r="B2996" s="59" t="s">
        <v>4406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5682</v>
      </c>
      <c r="B2997" s="59" t="s">
        <v>5115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5683</v>
      </c>
      <c r="B2998" s="59" t="s">
        <v>5335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5684</v>
      </c>
      <c r="B2999" s="59" t="s">
        <v>4089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5685</v>
      </c>
      <c r="B3000" s="59" t="s">
        <v>102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5686</v>
      </c>
      <c r="B3001" s="59" t="s">
        <v>104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5687</v>
      </c>
      <c r="B3002" s="59" t="s">
        <v>5267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5688</v>
      </c>
      <c r="B3003" s="59" t="s">
        <v>5279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5689</v>
      </c>
      <c r="B3004" s="59" t="s">
        <v>5277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5690</v>
      </c>
      <c r="B3005" s="59" t="s">
        <v>4975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5691</v>
      </c>
      <c r="B3006" s="59" t="s">
        <v>329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5692</v>
      </c>
      <c r="B3007" s="59" t="s">
        <v>331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5693</v>
      </c>
      <c r="B3008" s="59" t="s">
        <v>5041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5694</v>
      </c>
      <c r="B3009" s="59" t="s">
        <v>5250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5695</v>
      </c>
      <c r="B3010" s="59" t="s">
        <v>5122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5696</v>
      </c>
      <c r="B3011" s="59" t="s">
        <v>5248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5697</v>
      </c>
      <c r="B3012" s="59" t="s">
        <v>5698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5699</v>
      </c>
      <c r="B3013" s="59" t="s">
        <v>333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5700</v>
      </c>
      <c r="B3014" s="59" t="s">
        <v>4365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5701</v>
      </c>
      <c r="B3015" s="59" t="s">
        <v>335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5702</v>
      </c>
      <c r="B3016" s="59" t="s">
        <v>4748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5703</v>
      </c>
      <c r="B3017" s="59" t="s">
        <v>3790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5704</v>
      </c>
      <c r="B3018" s="59" t="s">
        <v>3087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5705</v>
      </c>
      <c r="B3019" s="59" t="s">
        <v>3088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5706</v>
      </c>
      <c r="B3020" s="59" t="s">
        <v>3444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5707</v>
      </c>
      <c r="B3021" s="59" t="s">
        <v>5708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5709</v>
      </c>
      <c r="B3022" s="59" t="s">
        <v>5092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5710</v>
      </c>
      <c r="B3023" s="59" t="s">
        <v>3967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5711</v>
      </c>
      <c r="B3024" s="59" t="s">
        <v>5160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5712</v>
      </c>
      <c r="B3025" s="59" t="s">
        <v>4667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5713</v>
      </c>
      <c r="B3026" s="59" t="s">
        <v>5045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5714</v>
      </c>
      <c r="B3027" s="59" t="s">
        <v>3963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5715</v>
      </c>
      <c r="B3028" s="59" t="s">
        <v>512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5716</v>
      </c>
      <c r="B3029" s="59" t="s">
        <v>4357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5717</v>
      </c>
      <c r="B3030" s="59" t="s">
        <v>3652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5718</v>
      </c>
      <c r="B3031" s="59" t="s">
        <v>981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5719</v>
      </c>
      <c r="B3032" s="59" t="s">
        <v>4125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5720</v>
      </c>
      <c r="B3033" s="59" t="s">
        <v>5084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5721</v>
      </c>
      <c r="B3034" s="59" t="s">
        <v>5086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5722</v>
      </c>
      <c r="B3035" s="59" t="s">
        <v>5082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5723</v>
      </c>
      <c r="B3036" s="59" t="s">
        <v>5162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5724</v>
      </c>
      <c r="B3037" s="59" t="s">
        <v>5244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5725</v>
      </c>
      <c r="B3038" s="59" t="s">
        <v>5321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5726</v>
      </c>
      <c r="B3039" s="59" t="s">
        <v>4190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5727</v>
      </c>
      <c r="B3040" s="59" t="s">
        <v>5354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5728</v>
      </c>
      <c r="B3041" s="59" t="s">
        <v>4318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5729</v>
      </c>
      <c r="B3042" s="59" t="s">
        <v>4936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5730</v>
      </c>
      <c r="B3043" s="59" t="s">
        <v>4824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5731</v>
      </c>
      <c r="B3044" s="59" t="s">
        <v>4991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5732</v>
      </c>
      <c r="B3045" s="59" t="s">
        <v>4375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5733</v>
      </c>
      <c r="B3046" s="59" t="s">
        <v>5734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5735</v>
      </c>
      <c r="B3047" s="59" t="s">
        <v>5387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5736</v>
      </c>
      <c r="B3048" s="59" t="s">
        <v>5411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5737</v>
      </c>
      <c r="B3049" s="59" t="s">
        <v>4758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5738</v>
      </c>
      <c r="B3050" s="59" t="s">
        <v>4252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5739</v>
      </c>
      <c r="B3051" s="59" t="s">
        <v>5431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5740</v>
      </c>
      <c r="B3052" s="59" t="s">
        <v>4530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5741</v>
      </c>
      <c r="B3053" s="59" t="s">
        <v>4987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5742</v>
      </c>
      <c r="B3054" s="59" t="s">
        <v>1154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5743</v>
      </c>
      <c r="B3055" s="59" t="s">
        <v>4408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5744</v>
      </c>
      <c r="B3056" s="59" t="s">
        <v>4579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5745</v>
      </c>
      <c r="B3057" s="59" t="s">
        <v>5609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5746</v>
      </c>
      <c r="B3058" s="59" t="s">
        <v>5587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5747</v>
      </c>
      <c r="B3059" s="59" t="s">
        <v>5615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5748</v>
      </c>
      <c r="B3060" s="59" t="s">
        <v>4428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5749</v>
      </c>
      <c r="B3061" s="59" t="s">
        <v>5627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5750</v>
      </c>
      <c r="B3062" s="59" t="s">
        <v>3052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5751</v>
      </c>
      <c r="B3063" s="59" t="s">
        <v>4211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5752</v>
      </c>
      <c r="B3064" s="59" t="s">
        <v>395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5753</v>
      </c>
      <c r="B3065" s="59" t="s">
        <v>5754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5755</v>
      </c>
      <c r="B3066" s="59" t="s">
        <v>5756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39</v>
      </c>
      <c r="B3067" s="59" t="s">
        <v>40</v>
      </c>
      <c r="C3067" s="60"/>
      <c r="D3067" s="62"/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41</v>
      </c>
      <c r="B3068" s="59" t="s">
        <v>42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5757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46</v>
      </c>
      <c r="B3070" s="59" t="s">
        <v>47</v>
      </c>
      <c r="C3070" s="60"/>
      <c r="D3070" s="62"/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5758</v>
      </c>
      <c r="B3071" s="59" t="s">
        <v>5759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5760</v>
      </c>
      <c r="B3072" s="59" t="s">
        <v>5761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5762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5763</v>
      </c>
      <c r="B3074" s="59" t="s">
        <v>5764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5765</v>
      </c>
      <c r="B3075" s="59" t="s">
        <v>5766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456</v>
      </c>
      <c r="B3076" s="59" t="s">
        <v>457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458</v>
      </c>
      <c r="B3077" s="59" t="s">
        <v>459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5767</v>
      </c>
      <c r="B3078" s="59" t="s">
        <v>5768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5769</v>
      </c>
      <c r="B3079" s="59" t="s">
        <v>5770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5771</v>
      </c>
      <c r="B3080" s="59" t="s">
        <v>5772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5773</v>
      </c>
      <c r="B3081" s="59" t="s">
        <v>5774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5775</v>
      </c>
      <c r="B3082" s="59" t="s">
        <v>5776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5777</v>
      </c>
      <c r="B3083" s="59" t="s">
        <v>5778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5779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5780</v>
      </c>
      <c r="B3085" s="59" t="s">
        <v>5781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5782</v>
      </c>
      <c r="B3086" s="59" t="s">
        <v>5783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5784</v>
      </c>
      <c r="B3087" s="59" t="s">
        <v>5785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5786</v>
      </c>
      <c r="B3088" s="59" t="s">
        <v>5787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5788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5789</v>
      </c>
      <c r="C3090" s="60"/>
      <c r="D3090" s="62"/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5790</v>
      </c>
      <c r="B3091" s="59" t="s">
        <v>5791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5792</v>
      </c>
      <c r="B3092" s="59" t="s">
        <v>5788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5793</v>
      </c>
      <c r="B3093" s="59" t="s">
        <v>5794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5795</v>
      </c>
      <c r="B3094" s="59" t="s">
        <v>5796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5797</v>
      </c>
      <c r="B3095" s="59" t="s">
        <v>5798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5799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5800</v>
      </c>
      <c r="B3097" s="59" t="s">
        <v>4970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5801</v>
      </c>
      <c r="B3098" s="59" t="s">
        <v>4985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5802</v>
      </c>
      <c r="B3099" s="59" t="s">
        <v>5803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5804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5805</v>
      </c>
      <c r="B3101" s="59" t="s">
        <v>5806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111</v>
      </c>
      <c r="B3102" s="59" t="s">
        <v>112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5807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5808</v>
      </c>
      <c r="B3104" s="59" t="s">
        <v>5809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5810</v>
      </c>
      <c r="B3105" s="59" t="s">
        <v>5809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5811</v>
      </c>
      <c r="B3106" s="59" t="s">
        <v>5806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5812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5813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5814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5815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5816</v>
      </c>
      <c r="B3111" s="59" t="s">
        <v>5817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5818</v>
      </c>
      <c r="B3112" s="59" t="s">
        <v>4972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5819</v>
      </c>
      <c r="B3113" s="59" t="s">
        <v>5820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5821</v>
      </c>
      <c r="B3114" s="59" t="s">
        <v>4972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5822</v>
      </c>
      <c r="B3115" s="59" t="s">
        <v>5499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5823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5824</v>
      </c>
      <c r="B3117" s="59" t="s">
        <v>5825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482</v>
      </c>
      <c r="B3118" s="59" t="s">
        <v>483</v>
      </c>
      <c r="C3118" s="60"/>
      <c r="D3118" s="59">
        <v>724.0</v>
      </c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5826</v>
      </c>
      <c r="B3119" s="59" t="s">
        <v>5827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5828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5829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5830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5831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5564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5832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5833</v>
      </c>
      <c r="B3126" s="59" t="s">
        <v>5834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5835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374</v>
      </c>
      <c r="B3128" s="59" t="s">
        <v>375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43.0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5836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5837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5838</v>
      </c>
      <c r="B3131" s="59" t="s">
        <v>345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5839</v>
      </c>
      <c r="B3132" s="59" t="s">
        <v>5840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5841</v>
      </c>
      <c r="B3133" s="59" t="s">
        <v>5842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570</v>
      </c>
      <c r="B3134" s="59" t="s">
        <v>571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16.0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246</v>
      </c>
      <c r="B3135" s="59" t="s">
        <v>5843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120.0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59.0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5844</v>
      </c>
      <c r="B3136" s="59" t="s">
        <v>5845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48</v>
      </c>
      <c r="B3137" s="59" t="s">
        <v>49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5846</v>
      </c>
      <c r="B3138" s="59" t="s">
        <v>5847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5848</v>
      </c>
      <c r="B3139" s="59" t="s">
        <v>5845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5849</v>
      </c>
      <c r="B3140" s="59" t="s">
        <v>5850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5851</v>
      </c>
      <c r="B3141" s="59" t="s">
        <v>5852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548</v>
      </c>
      <c r="B3142" s="59" t="s">
        <v>549</v>
      </c>
      <c r="C3142" s="60"/>
      <c r="D3142" s="59">
        <v>2.0</v>
      </c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-12.0</v>
      </c>
      <c r="N3142" s="59">
        <v>69.0</v>
      </c>
      <c r="O3142" s="59"/>
      <c r="P3142" s="60"/>
      <c r="Q3142" s="60"/>
      <c r="R3142" s="60"/>
      <c r="S3142" s="59">
        <v>-16.0</v>
      </c>
      <c r="T3142" s="60"/>
      <c r="U3142" s="60"/>
      <c r="V3142" s="60"/>
      <c r="W3142" s="60"/>
      <c r="X3142" s="60"/>
      <c r="Y3142" s="59"/>
      <c r="Z3142" s="59">
        <v>20.0</v>
      </c>
      <c r="AA3142" s="60"/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546</v>
      </c>
      <c r="B3143" s="59" t="s">
        <v>547</v>
      </c>
      <c r="C3143" s="60"/>
      <c r="D3143" s="59">
        <v>25.0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223.0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/>
      <c r="Z3143" s="59">
        <v>10.0</v>
      </c>
      <c r="AA3143" s="59"/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422</v>
      </c>
      <c r="C3144" s="60"/>
      <c r="D3144" s="59">
        <v>145.0</v>
      </c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5853</v>
      </c>
      <c r="B3145" s="59" t="s">
        <v>5854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5855</v>
      </c>
      <c r="B3146" s="59" t="s">
        <v>5856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5857</v>
      </c>
      <c r="B3147" s="59" t="s">
        <v>5858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5859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5860</v>
      </c>
      <c r="B3149" s="59" t="s">
        <v>5861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452</v>
      </c>
      <c r="B3150" s="59" t="s">
        <v>453</v>
      </c>
      <c r="C3150" s="60"/>
      <c r="D3150" s="59">
        <v>148.0</v>
      </c>
      <c r="E3150" s="60"/>
      <c r="F3150" s="59">
        <v>135.0</v>
      </c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49.0</v>
      </c>
      <c r="T3150" s="59">
        <v>36.0</v>
      </c>
      <c r="U3150" s="59"/>
      <c r="V3150" s="60"/>
      <c r="W3150" s="60"/>
      <c r="X3150" s="60"/>
      <c r="Y3150" s="59">
        <v>27.0</v>
      </c>
      <c r="Z3150" s="59">
        <v>144.0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5862</v>
      </c>
      <c r="B3151" s="59" t="s">
        <v>5863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448</v>
      </c>
      <c r="B3152" s="59" t="s">
        <v>449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35.0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154</v>
      </c>
      <c r="C3153" s="60"/>
      <c r="D3153" s="59">
        <v>131.0</v>
      </c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5864</v>
      </c>
      <c r="B3154" s="59" t="s">
        <v>5865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5866</v>
      </c>
      <c r="B3155" s="59" t="s">
        <v>5867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5868</v>
      </c>
      <c r="B3156" s="59" t="s">
        <v>5869</v>
      </c>
      <c r="C3156" s="60"/>
      <c r="D3156" s="59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5870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5871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5872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5873</v>
      </c>
      <c r="B3160" s="59" t="s">
        <v>5874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5875</v>
      </c>
      <c r="B3161" s="59" t="s">
        <v>5876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5877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5878</v>
      </c>
      <c r="B3163" s="59" t="s">
        <v>247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5879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5880</v>
      </c>
      <c r="B3165" s="59" t="s">
        <v>5881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5882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5883</v>
      </c>
      <c r="B3167" s="59" t="s">
        <v>5884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167</v>
      </c>
      <c r="B3168" s="59" t="s">
        <v>168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17.0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/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5885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5886</v>
      </c>
      <c r="B3170" s="59" t="s">
        <v>5887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5888</v>
      </c>
      <c r="B3171" s="59" t="s">
        <v>5889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5890</v>
      </c>
      <c r="B3172" s="59" t="s">
        <v>5891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5892</v>
      </c>
      <c r="B3173" s="59" t="s">
        <v>5893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5894</v>
      </c>
      <c r="B3174" s="59" t="s">
        <v>5895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5896</v>
      </c>
      <c r="B3175" s="59" t="s">
        <v>5897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5898</v>
      </c>
      <c r="B3176" s="59" t="s">
        <v>5899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5900</v>
      </c>
      <c r="B3177" s="59" t="s">
        <v>5901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5902</v>
      </c>
      <c r="B3178" s="59" t="s">
        <v>5903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5904</v>
      </c>
      <c r="B3179" s="59" t="s">
        <v>5905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562</v>
      </c>
      <c r="B3180" s="59" t="s">
        <v>563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5906</v>
      </c>
      <c r="B3181" s="59" t="s">
        <v>5907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5908</v>
      </c>
      <c r="B3182" s="59" t="s">
        <v>5909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5910</v>
      </c>
      <c r="B3183" s="59" t="s">
        <v>5911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5912</v>
      </c>
      <c r="B3184" s="59" t="s">
        <v>5913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5914</v>
      </c>
      <c r="B3185" s="59" t="s">
        <v>5915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169</v>
      </c>
      <c r="B3186" s="59" t="s">
        <v>170</v>
      </c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171</v>
      </c>
      <c r="B3187" s="59" t="s">
        <v>172</v>
      </c>
      <c r="C3187" s="60"/>
      <c r="D3187" s="59">
        <v>300.0</v>
      </c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5916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5917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533</v>
      </c>
      <c r="B3190" s="59" t="s">
        <v>534</v>
      </c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5918</v>
      </c>
      <c r="B3191" s="59" t="s">
        <v>5919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535</v>
      </c>
      <c r="B3192" s="59" t="s">
        <v>536</v>
      </c>
      <c r="C3192" s="60"/>
      <c r="D3192" s="59">
        <v>125.0</v>
      </c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5920</v>
      </c>
      <c r="B3193" s="59" t="s">
        <v>5921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233</v>
      </c>
      <c r="B3194" s="59" t="s">
        <v>234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4.0</v>
      </c>
      <c r="Z3194" s="59">
        <v>133.0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143.0</v>
      </c>
      <c r="E3195" s="60"/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60"/>
      <c r="AC3195" s="60"/>
      <c r="AD3195" s="60"/>
      <c r="AE3195" s="60"/>
      <c r="AF3195" s="60"/>
      <c r="AG3195" s="60"/>
      <c r="AH3195" s="60"/>
      <c r="AI3195" s="60"/>
    </row>
    <row r="3196" ht="15.75" customHeight="1">
      <c r="A3196" s="59" t="s">
        <v>5922</v>
      </c>
      <c r="B3196" s="59" t="s">
        <v>518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5923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5924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5925</v>
      </c>
      <c r="B3199" s="59" t="s">
        <v>5926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5927</v>
      </c>
      <c r="B3200" s="59" t="s">
        <v>5928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5929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5930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5931</v>
      </c>
      <c r="B3203" s="59" t="s">
        <v>5932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5933</v>
      </c>
      <c r="B3204" s="59" t="s">
        <v>5934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43</v>
      </c>
      <c r="B3205" s="59" t="s">
        <v>44</v>
      </c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581</v>
      </c>
      <c r="B3206" s="59" t="s">
        <v>582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59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5935</v>
      </c>
      <c r="B3208" s="59" t="s">
        <v>5936</v>
      </c>
      <c r="C3208" s="60"/>
      <c r="D3208" s="59">
        <v>6300.0</v>
      </c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95</v>
      </c>
      <c r="B3209" s="59" t="s">
        <v>96</v>
      </c>
      <c r="C3209" s="60"/>
      <c r="D3209" s="59">
        <v>200.0</v>
      </c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5937</v>
      </c>
      <c r="B3210" s="59" t="s">
        <v>5938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5939</v>
      </c>
      <c r="B3211" s="59" t="s">
        <v>5940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93</v>
      </c>
      <c r="B3212" s="59" t="s">
        <v>94</v>
      </c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5941</v>
      </c>
      <c r="B3213" s="59" t="s">
        <v>5942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566</v>
      </c>
      <c r="B3214" s="59" t="s">
        <v>567</v>
      </c>
      <c r="C3214" s="60"/>
      <c r="D3214" s="59">
        <v>21.0</v>
      </c>
      <c r="E3214" s="60"/>
      <c r="F3214" s="60"/>
      <c r="G3214" s="60"/>
      <c r="H3214" s="60"/>
      <c r="I3214" s="60"/>
      <c r="J3214" s="60"/>
      <c r="K3214" s="60"/>
      <c r="L3214" s="60"/>
      <c r="M3214" s="59">
        <v>-38.0</v>
      </c>
      <c r="N3214" s="59">
        <v>42.0</v>
      </c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-34.0</v>
      </c>
      <c r="Z3214" s="59">
        <v>74.0</v>
      </c>
      <c r="AA3214" s="60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5943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356</v>
      </c>
      <c r="B3216" s="59" t="s">
        <v>357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60"/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354</v>
      </c>
      <c r="B3217" s="59" t="s">
        <v>355</v>
      </c>
      <c r="C3217" s="60"/>
      <c r="D3217" s="59">
        <v>216.0</v>
      </c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7.0</v>
      </c>
      <c r="AC3217" s="59">
        <v>20.0</v>
      </c>
      <c r="AD3217" s="59"/>
      <c r="AE3217" s="60"/>
      <c r="AF3217" s="60"/>
      <c r="AG3217" s="60"/>
      <c r="AH3217" s="60"/>
      <c r="AI3217" s="60"/>
    </row>
    <row r="3218" ht="15.75" customHeight="1">
      <c r="A3218" s="59" t="s">
        <v>5944</v>
      </c>
      <c r="B3218" s="59" t="s">
        <v>5945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5946</v>
      </c>
      <c r="B3219" s="59" t="s">
        <v>5947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5948</v>
      </c>
      <c r="B3220" s="59" t="s">
        <v>5949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264</v>
      </c>
      <c r="B3221" s="59" t="s">
        <v>265</v>
      </c>
      <c r="C3221" s="60"/>
      <c r="D3221" s="59">
        <v>1506.0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59">
        <v>-33.0</v>
      </c>
      <c r="Q3221" s="60"/>
      <c r="R3221" s="60"/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349.0</v>
      </c>
      <c r="AC3221" s="59">
        <v>660.0</v>
      </c>
      <c r="AD3221" s="59">
        <v>660.0</v>
      </c>
      <c r="AE3221" s="60"/>
      <c r="AF3221" s="60"/>
      <c r="AG3221" s="60"/>
      <c r="AH3221" s="60"/>
      <c r="AI3221" s="60"/>
    </row>
    <row r="3222" ht="15.75" customHeight="1">
      <c r="A3222" s="59" t="s">
        <v>260</v>
      </c>
      <c r="B3222" s="59" t="s">
        <v>261</v>
      </c>
      <c r="C3222" s="60"/>
      <c r="D3222" s="59">
        <v>698.0</v>
      </c>
      <c r="E3222" s="60"/>
      <c r="F3222" s="60"/>
      <c r="G3222" s="60"/>
      <c r="H3222" s="60"/>
      <c r="I3222" s="60"/>
      <c r="J3222" s="60"/>
      <c r="K3222" s="60"/>
      <c r="L3222" s="60"/>
      <c r="M3222" s="59">
        <v>48.0</v>
      </c>
      <c r="N3222" s="59">
        <v>315.0</v>
      </c>
      <c r="O3222" s="59">
        <v>70.0</v>
      </c>
      <c r="P3222" s="60"/>
      <c r="Q3222" s="60"/>
      <c r="R3222" s="60"/>
      <c r="S3222" s="59">
        <v>368.0</v>
      </c>
      <c r="T3222" s="59">
        <v>504.0</v>
      </c>
      <c r="U3222" s="59"/>
      <c r="V3222" s="60"/>
      <c r="W3222" s="60"/>
      <c r="X3222" s="60"/>
      <c r="Y3222" s="59">
        <v>33.0</v>
      </c>
      <c r="Z3222" s="59">
        <v>1701.0</v>
      </c>
      <c r="AA3222" s="59"/>
      <c r="AB3222" s="59">
        <v>-473.0</v>
      </c>
      <c r="AC3222" s="59">
        <v>2394.0</v>
      </c>
      <c r="AD3222" s="59"/>
      <c r="AE3222" s="60"/>
      <c r="AF3222" s="60"/>
      <c r="AG3222" s="60"/>
      <c r="AH3222" s="60"/>
      <c r="AI3222" s="60"/>
    </row>
    <row r="3223" ht="15.75" customHeight="1">
      <c r="A3223" s="59" t="s">
        <v>5950</v>
      </c>
      <c r="B3223" s="59" t="s">
        <v>5951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5952</v>
      </c>
      <c r="B3224" s="59" t="s">
        <v>5953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65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67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5954</v>
      </c>
      <c r="B3227" s="59" t="s">
        <v>5955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5956</v>
      </c>
      <c r="B3228" s="59" t="s">
        <v>5957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5958</v>
      </c>
      <c r="B3229" s="59" t="s">
        <v>5959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5960</v>
      </c>
      <c r="B3230" s="59" t="s">
        <v>5961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5962</v>
      </c>
      <c r="B3231" s="59" t="s">
        <v>5963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5964</v>
      </c>
      <c r="B3232" s="59" t="s">
        <v>5965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5966</v>
      </c>
      <c r="B3233" s="59" t="s">
        <v>5967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5968</v>
      </c>
      <c r="B3234" s="59" t="s">
        <v>5969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5970</v>
      </c>
      <c r="B3235" s="59" t="s">
        <v>5971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5972</v>
      </c>
      <c r="B3236" s="59" t="s">
        <v>5973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5974</v>
      </c>
      <c r="B3237" s="59" t="s">
        <v>5975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5976</v>
      </c>
      <c r="B3238" s="59" t="s">
        <v>5977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5978</v>
      </c>
      <c r="B3239" s="59" t="s">
        <v>5979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107</v>
      </c>
      <c r="B3240" s="59" t="s">
        <v>108</v>
      </c>
      <c r="C3240" s="60"/>
      <c r="D3240" s="59">
        <v>39.0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30.0</v>
      </c>
      <c r="T3240" s="59">
        <v>88.0</v>
      </c>
      <c r="U3240" s="59">
        <v>40.0</v>
      </c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5980</v>
      </c>
      <c r="B3241" s="59" t="s">
        <v>5981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5982</v>
      </c>
      <c r="B3242" s="59" t="s">
        <v>5983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5984</v>
      </c>
      <c r="B3243" s="59" t="s">
        <v>5985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5986</v>
      </c>
      <c r="B3244" s="59" t="s">
        <v>5987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5988</v>
      </c>
      <c r="B3245" s="59" t="s">
        <v>5989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5990</v>
      </c>
      <c r="B3246" s="59" t="s">
        <v>5981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5991</v>
      </c>
      <c r="B3247" s="59" t="s">
        <v>5987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5992</v>
      </c>
      <c r="B3248" s="59" t="s">
        <v>5989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5993</v>
      </c>
      <c r="B3249" s="59" t="s">
        <v>5983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5994</v>
      </c>
      <c r="B3250" s="59" t="s">
        <v>5985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5995</v>
      </c>
      <c r="B3251" s="59" t="s">
        <v>5979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5996</v>
      </c>
      <c r="B3252" s="59" t="s">
        <v>5997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5998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5999</v>
      </c>
      <c r="B3254" s="59" t="s">
        <v>6000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6001</v>
      </c>
      <c r="B3255" s="59" t="s">
        <v>6002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6003</v>
      </c>
      <c r="B3256" s="59" t="s">
        <v>5997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423</v>
      </c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74</v>
      </c>
      <c r="C3258" s="60"/>
      <c r="D3258" s="59">
        <v>12.0</v>
      </c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6004</v>
      </c>
      <c r="B3259" s="59" t="s">
        <v>5997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6005</v>
      </c>
      <c r="B3260" s="59" t="s">
        <v>6006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256</v>
      </c>
      <c r="B3261" s="59" t="s">
        <v>257</v>
      </c>
      <c r="C3261" s="60"/>
      <c r="D3261" s="59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6007</v>
      </c>
      <c r="B3262" s="59" t="s">
        <v>6008</v>
      </c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6009</v>
      </c>
      <c r="B3263" s="59" t="s">
        <v>6010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6011</v>
      </c>
      <c r="B3264" s="59" t="s">
        <v>6012</v>
      </c>
      <c r="C3264" s="60"/>
      <c r="D3264" s="59"/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6013</v>
      </c>
      <c r="B3265" s="59" t="s">
        <v>6014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6015</v>
      </c>
      <c r="B3266" s="59" t="s">
        <v>6016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6017</v>
      </c>
      <c r="B3267" s="59" t="s">
        <v>6018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6019</v>
      </c>
      <c r="B3268" s="59" t="s">
        <v>6020</v>
      </c>
      <c r="C3268" s="60"/>
      <c r="D3268" s="59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6021</v>
      </c>
      <c r="B3269" s="59" t="s">
        <v>6022</v>
      </c>
      <c r="C3269" s="60"/>
      <c r="D3269" s="59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6023</v>
      </c>
      <c r="B3270" s="59" t="s">
        <v>6024</v>
      </c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6025</v>
      </c>
      <c r="B3271" s="59" t="s">
        <v>6026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6027</v>
      </c>
      <c r="B3272" s="59" t="s">
        <v>6028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254</v>
      </c>
      <c r="B3273" s="59" t="s">
        <v>255</v>
      </c>
      <c r="C3273" s="60"/>
      <c r="D3273" s="59">
        <v>399.0</v>
      </c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6029</v>
      </c>
      <c r="B3274" s="59" t="s">
        <v>6030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6031</v>
      </c>
      <c r="B3275" s="59" t="s">
        <v>6012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59" t="s">
        <v>6032</v>
      </c>
      <c r="B3276" s="59" t="s">
        <v>6033</v>
      </c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59" t="s">
        <v>6034</v>
      </c>
      <c r="B3277" s="59" t="s">
        <v>151</v>
      </c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  <row r="3278" ht="15.75" customHeight="1">
      <c r="A3278" s="60"/>
      <c r="B3278" s="60"/>
      <c r="C3278" s="60"/>
      <c r="D3278" s="60"/>
      <c r="E3278" s="60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  <c r="S3278" s="60"/>
      <c r="T3278" s="60"/>
      <c r="U3278" s="60"/>
      <c r="V3278" s="60"/>
      <c r="W3278" s="60"/>
      <c r="X3278" s="60"/>
      <c r="Y3278" s="60"/>
      <c r="Z3278" s="60"/>
      <c r="AA3278" s="60"/>
      <c r="AB3278" s="60"/>
      <c r="AC3278" s="60"/>
      <c r="AD3278" s="60"/>
      <c r="AE3278" s="60"/>
      <c r="AF3278" s="60"/>
      <c r="AG3278" s="60"/>
      <c r="AH3278" s="60"/>
      <c r="AI3278" s="60"/>
    </row>
    <row r="3279" ht="15.75" customHeight="1">
      <c r="A3279" s="60"/>
      <c r="B3279" s="60"/>
      <c r="C3279" s="60"/>
      <c r="D3279" s="60"/>
      <c r="E3279" s="60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  <c r="S3279" s="60"/>
      <c r="T3279" s="60"/>
      <c r="U3279" s="60"/>
      <c r="V3279" s="60"/>
      <c r="W3279" s="60"/>
      <c r="X3279" s="60"/>
      <c r="Y3279" s="60"/>
      <c r="Z3279" s="60"/>
      <c r="AA3279" s="60"/>
      <c r="AB3279" s="60"/>
      <c r="AC3279" s="60"/>
      <c r="AD3279" s="60"/>
      <c r="AE3279" s="60"/>
      <c r="AF3279" s="60"/>
      <c r="AG3279" s="60"/>
      <c r="AH3279" s="60"/>
      <c r="AI3279" s="6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6035</v>
      </c>
      <c r="B1" s="75"/>
      <c r="C1" s="75"/>
      <c r="D1" s="75"/>
      <c r="E1" s="75"/>
      <c r="F1" s="74" t="s">
        <v>1060</v>
      </c>
      <c r="G1" s="75"/>
      <c r="H1" s="75"/>
      <c r="I1" s="75"/>
      <c r="J1" s="75"/>
      <c r="K1" s="75"/>
      <c r="L1" s="76">
        <v>45152.0</v>
      </c>
      <c r="M1" s="77">
        <v>0.3382175925925926</v>
      </c>
      <c r="N1" s="75"/>
      <c r="O1" s="75"/>
      <c r="P1" s="75"/>
    </row>
    <row r="2">
      <c r="A2" s="75"/>
      <c r="B2" s="75"/>
      <c r="C2" s="75"/>
      <c r="D2" s="75"/>
      <c r="E2" s="75"/>
      <c r="F2" s="78" t="s">
        <v>6036</v>
      </c>
      <c r="G2" s="75"/>
      <c r="H2" s="75"/>
      <c r="I2" s="75"/>
      <c r="J2" s="75"/>
      <c r="K2" s="75"/>
      <c r="L2" s="79">
        <v>1.0</v>
      </c>
      <c r="M2" s="74" t="s">
        <v>6037</v>
      </c>
      <c r="N2" s="75"/>
      <c r="O2" s="75"/>
      <c r="P2" s="75"/>
    </row>
    <row r="3">
      <c r="A3" s="80" t="s">
        <v>6038</v>
      </c>
      <c r="B3" s="80" t="s">
        <v>4</v>
      </c>
      <c r="C3" s="80" t="s">
        <v>7</v>
      </c>
      <c r="D3" s="80" t="s">
        <v>6039</v>
      </c>
      <c r="E3" s="80" t="s">
        <v>6040</v>
      </c>
      <c r="F3" s="80" t="s">
        <v>6041</v>
      </c>
      <c r="G3" s="80" t="s">
        <v>6042</v>
      </c>
      <c r="H3" s="80" t="s">
        <v>6043</v>
      </c>
      <c r="I3" s="80" t="s">
        <v>6044</v>
      </c>
      <c r="J3" s="80" t="s">
        <v>6045</v>
      </c>
      <c r="K3" s="80" t="s">
        <v>6046</v>
      </c>
      <c r="L3" s="80" t="s">
        <v>6047</v>
      </c>
      <c r="M3" s="80" t="s">
        <v>18</v>
      </c>
      <c r="N3" s="80" t="s">
        <v>19</v>
      </c>
      <c r="O3" s="81"/>
      <c r="P3" s="81"/>
    </row>
    <row r="4">
      <c r="A4" s="74" t="s">
        <v>1077</v>
      </c>
      <c r="B4" s="74" t="s">
        <v>1078</v>
      </c>
      <c r="C4" s="74" t="s">
        <v>45</v>
      </c>
      <c r="D4" s="75"/>
      <c r="E4" s="81"/>
      <c r="F4" s="81"/>
      <c r="G4" s="75"/>
      <c r="H4" s="75"/>
      <c r="I4" s="75"/>
      <c r="J4" s="75"/>
      <c r="K4" s="75"/>
      <c r="L4" s="75"/>
      <c r="M4" s="75"/>
      <c r="N4" s="81"/>
      <c r="O4" s="81"/>
      <c r="P4" s="81"/>
    </row>
    <row r="5">
      <c r="A5" s="74" t="s">
        <v>1079</v>
      </c>
      <c r="B5" s="74" t="s">
        <v>1080</v>
      </c>
      <c r="C5" s="74" t="s">
        <v>45</v>
      </c>
      <c r="D5" s="75"/>
      <c r="E5" s="82"/>
      <c r="F5" s="81"/>
      <c r="G5" s="75"/>
      <c r="H5" s="75"/>
      <c r="I5" s="75"/>
      <c r="J5" s="75"/>
      <c r="K5" s="75"/>
      <c r="L5" s="75"/>
      <c r="M5" s="75"/>
      <c r="N5" s="81"/>
      <c r="O5" s="81"/>
      <c r="P5" s="81"/>
    </row>
    <row r="6">
      <c r="A6" s="74" t="s">
        <v>1081</v>
      </c>
      <c r="B6" s="74" t="s">
        <v>1082</v>
      </c>
      <c r="C6" s="74" t="s">
        <v>45</v>
      </c>
      <c r="D6" s="81"/>
      <c r="E6" s="75"/>
      <c r="F6" s="81"/>
      <c r="G6" s="74"/>
      <c r="H6" s="75"/>
      <c r="I6" s="75"/>
      <c r="J6" s="75"/>
      <c r="K6" s="81"/>
      <c r="L6" s="75"/>
      <c r="M6" s="75"/>
      <c r="N6" s="81"/>
      <c r="O6" s="81"/>
      <c r="P6" s="81"/>
    </row>
    <row r="7" ht="15.75" customHeight="1">
      <c r="A7" s="74" t="s">
        <v>1083</v>
      </c>
      <c r="B7" s="74" t="s">
        <v>1084</v>
      </c>
      <c r="C7" s="74" t="s">
        <v>45</v>
      </c>
      <c r="D7" s="75"/>
      <c r="E7" s="82"/>
      <c r="F7" s="81"/>
      <c r="G7" s="75"/>
      <c r="H7" s="75"/>
      <c r="I7" s="75"/>
      <c r="J7" s="75"/>
      <c r="K7" s="75"/>
      <c r="L7" s="75"/>
      <c r="M7" s="75"/>
      <c r="N7" s="81"/>
      <c r="O7" s="81"/>
      <c r="P7" s="81"/>
    </row>
    <row r="8">
      <c r="A8" s="74" t="s">
        <v>1085</v>
      </c>
      <c r="B8" s="74" t="s">
        <v>1086</v>
      </c>
      <c r="C8" s="74" t="s">
        <v>27</v>
      </c>
      <c r="D8" s="75"/>
      <c r="E8" s="75"/>
      <c r="F8" s="75"/>
      <c r="G8" s="81"/>
      <c r="H8" s="75"/>
      <c r="I8" s="81"/>
      <c r="J8" s="81"/>
      <c r="K8" s="75"/>
      <c r="L8" s="75"/>
      <c r="M8" s="81"/>
      <c r="N8" s="81"/>
      <c r="O8" s="81"/>
      <c r="P8" s="81"/>
    </row>
    <row r="9">
      <c r="A9" s="74" t="s">
        <v>1087</v>
      </c>
      <c r="B9" s="74" t="s">
        <v>1088</v>
      </c>
      <c r="C9" s="74" t="s">
        <v>27</v>
      </c>
      <c r="D9" s="75"/>
      <c r="E9" s="81"/>
      <c r="F9" s="81"/>
      <c r="G9" s="75"/>
      <c r="H9" s="75"/>
      <c r="I9" s="75"/>
      <c r="J9" s="75"/>
      <c r="K9" s="75"/>
      <c r="L9" s="75"/>
      <c r="M9" s="75"/>
      <c r="N9" s="81"/>
      <c r="O9" s="81"/>
      <c r="P9" s="81"/>
    </row>
    <row r="10">
      <c r="A10" s="74" t="s">
        <v>1089</v>
      </c>
      <c r="B10" s="74" t="s">
        <v>1090</v>
      </c>
      <c r="C10" s="74" t="s">
        <v>27</v>
      </c>
      <c r="D10" s="75"/>
      <c r="E10" s="81"/>
      <c r="F10" s="81"/>
      <c r="G10" s="74"/>
      <c r="H10" s="75"/>
      <c r="I10" s="74"/>
      <c r="J10" s="75"/>
      <c r="K10" s="75"/>
      <c r="L10" s="74"/>
      <c r="M10" s="74"/>
      <c r="N10" s="74"/>
      <c r="O10" s="81"/>
      <c r="P10" s="81"/>
    </row>
    <row r="11">
      <c r="A11" s="74" t="s">
        <v>1091</v>
      </c>
      <c r="B11" s="74" t="s">
        <v>1092</v>
      </c>
      <c r="C11" s="74" t="s">
        <v>27</v>
      </c>
      <c r="D11" s="74"/>
      <c r="E11" s="81"/>
      <c r="F11" s="74"/>
      <c r="G11" s="74"/>
      <c r="H11" s="75"/>
      <c r="I11" s="74"/>
      <c r="J11" s="75"/>
      <c r="K11" s="74"/>
      <c r="L11" s="74"/>
      <c r="M11" s="74"/>
      <c r="N11" s="74"/>
      <c r="O11" s="81"/>
      <c r="P11" s="81"/>
    </row>
    <row r="12">
      <c r="A12" s="74" t="s">
        <v>1093</v>
      </c>
      <c r="B12" s="74" t="s">
        <v>1094</v>
      </c>
      <c r="C12" s="74" t="s">
        <v>27</v>
      </c>
      <c r="D12" s="75"/>
      <c r="E12" s="81"/>
      <c r="F12" s="81"/>
      <c r="G12" s="81"/>
      <c r="H12" s="75"/>
      <c r="I12" s="75"/>
      <c r="J12" s="75"/>
      <c r="K12" s="81"/>
      <c r="L12" s="75"/>
      <c r="M12" s="81"/>
      <c r="N12" s="81"/>
      <c r="O12" s="81"/>
      <c r="P12" s="81"/>
    </row>
    <row r="13">
      <c r="A13" s="74" t="s">
        <v>370</v>
      </c>
      <c r="B13" s="74" t="s">
        <v>371</v>
      </c>
      <c r="C13" s="74" t="s">
        <v>27</v>
      </c>
      <c r="D13" s="75"/>
      <c r="E13" s="82"/>
      <c r="F13" s="81"/>
      <c r="G13" s="83">
        <v>46.0</v>
      </c>
      <c r="H13" s="75"/>
      <c r="I13" s="83">
        <v>28.0</v>
      </c>
      <c r="J13" s="75"/>
      <c r="K13" s="75"/>
      <c r="L13" s="83">
        <v>3.0</v>
      </c>
      <c r="M13" s="83">
        <v>37.0</v>
      </c>
      <c r="N13" s="84">
        <v>114.0</v>
      </c>
      <c r="O13" s="81"/>
      <c r="P13" s="81"/>
    </row>
    <row r="14">
      <c r="A14" s="74" t="s">
        <v>1095</v>
      </c>
      <c r="B14" s="74" t="s">
        <v>1096</v>
      </c>
      <c r="C14" s="74" t="s">
        <v>27</v>
      </c>
      <c r="D14" s="74"/>
      <c r="E14" s="75"/>
      <c r="F14" s="74"/>
      <c r="G14" s="74"/>
      <c r="H14" s="81"/>
      <c r="I14" s="74"/>
      <c r="J14" s="75"/>
      <c r="K14" s="74"/>
      <c r="L14" s="74"/>
      <c r="M14" s="74"/>
      <c r="N14" s="74"/>
      <c r="O14" s="81"/>
      <c r="P14" s="81"/>
    </row>
    <row r="15" ht="15.75" customHeight="1">
      <c r="A15" s="74" t="s">
        <v>1097</v>
      </c>
      <c r="B15" s="74" t="s">
        <v>1098</v>
      </c>
      <c r="C15" s="74" t="s">
        <v>27</v>
      </c>
      <c r="D15" s="75"/>
      <c r="E15" s="82"/>
      <c r="F15" s="81"/>
      <c r="G15" s="75"/>
      <c r="H15" s="75"/>
      <c r="I15" s="75"/>
      <c r="J15" s="75"/>
      <c r="K15" s="75"/>
      <c r="L15" s="75"/>
      <c r="M15" s="75"/>
      <c r="N15" s="81"/>
      <c r="O15" s="81"/>
      <c r="P15" s="81"/>
    </row>
    <row r="16" ht="15.75" customHeight="1">
      <c r="A16" s="74" t="s">
        <v>1099</v>
      </c>
      <c r="B16" s="74" t="s">
        <v>1100</v>
      </c>
      <c r="C16" s="74" t="s">
        <v>27</v>
      </c>
      <c r="D16" s="75"/>
      <c r="E16" s="82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ht="15.75" customHeight="1">
      <c r="A17" s="74" t="s">
        <v>1101</v>
      </c>
      <c r="B17" s="74" t="s">
        <v>1102</v>
      </c>
      <c r="C17" s="74" t="s">
        <v>27</v>
      </c>
      <c r="D17" s="74"/>
      <c r="E17" s="82"/>
      <c r="F17" s="74"/>
      <c r="G17" s="81"/>
      <c r="H17" s="81"/>
      <c r="I17" s="81"/>
      <c r="J17" s="81"/>
      <c r="K17" s="74"/>
      <c r="L17" s="81"/>
      <c r="M17" s="75"/>
      <c r="N17" s="74"/>
      <c r="O17" s="81"/>
      <c r="P17" s="81"/>
    </row>
    <row r="18">
      <c r="A18" s="74" t="s">
        <v>1103</v>
      </c>
      <c r="B18" s="74" t="s">
        <v>1104</v>
      </c>
      <c r="C18" s="74" t="s">
        <v>45</v>
      </c>
      <c r="D18" s="81"/>
      <c r="E18" s="75"/>
      <c r="F18" s="81"/>
      <c r="G18" s="81"/>
      <c r="H18" s="75"/>
      <c r="I18" s="75"/>
      <c r="J18" s="75"/>
      <c r="K18" s="81"/>
      <c r="L18" s="81"/>
      <c r="M18" s="81"/>
      <c r="N18" s="81"/>
      <c r="O18" s="81"/>
      <c r="P18" s="81"/>
    </row>
    <row r="19">
      <c r="A19" s="74" t="s">
        <v>852</v>
      </c>
      <c r="B19" s="74" t="s">
        <v>853</v>
      </c>
      <c r="C19" s="74" t="s">
        <v>27</v>
      </c>
      <c r="D19" s="81"/>
      <c r="E19" s="82"/>
      <c r="F19" s="81"/>
      <c r="G19" s="74"/>
      <c r="H19" s="75"/>
      <c r="I19" s="75"/>
      <c r="J19" s="75"/>
      <c r="K19" s="81"/>
      <c r="L19" s="75"/>
      <c r="M19" s="75"/>
      <c r="N19" s="81"/>
      <c r="O19" s="81"/>
      <c r="P19" s="81"/>
    </row>
    <row r="20">
      <c r="A20" s="74" t="s">
        <v>1105</v>
      </c>
      <c r="B20" s="74" t="s">
        <v>6048</v>
      </c>
      <c r="C20" s="74" t="s">
        <v>27</v>
      </c>
      <c r="D20" s="81"/>
      <c r="E20" s="75"/>
      <c r="F20" s="81"/>
      <c r="G20" s="74"/>
      <c r="H20" s="75"/>
      <c r="I20" s="75"/>
      <c r="J20" s="75"/>
      <c r="K20" s="81"/>
      <c r="L20" s="75"/>
      <c r="M20" s="75"/>
      <c r="N20" s="81"/>
      <c r="O20" s="81"/>
      <c r="P20" s="81"/>
    </row>
    <row r="21" ht="15.75" customHeight="1">
      <c r="A21" s="74" t="s">
        <v>1107</v>
      </c>
      <c r="B21" s="74" t="s">
        <v>1108</v>
      </c>
      <c r="C21" s="74" t="s">
        <v>27</v>
      </c>
      <c r="D21" s="75"/>
      <c r="E21" s="82"/>
      <c r="F21" s="75"/>
      <c r="G21" s="75"/>
      <c r="H21" s="75"/>
      <c r="I21" s="75"/>
      <c r="J21" s="75"/>
      <c r="K21" s="81"/>
      <c r="L21" s="81"/>
      <c r="M21" s="75"/>
      <c r="N21" s="81"/>
      <c r="O21" s="81"/>
      <c r="P21" s="81"/>
    </row>
    <row r="22" ht="15.75" customHeight="1">
      <c r="A22" s="74" t="s">
        <v>1109</v>
      </c>
      <c r="B22" s="74" t="s">
        <v>6049</v>
      </c>
      <c r="C22" s="74" t="s">
        <v>27</v>
      </c>
      <c r="D22" s="74"/>
      <c r="E22" s="75"/>
      <c r="F22" s="74"/>
      <c r="G22" s="75"/>
      <c r="H22" s="75"/>
      <c r="I22" s="75"/>
      <c r="J22" s="75"/>
      <c r="K22" s="74"/>
      <c r="L22" s="81"/>
      <c r="M22" s="75"/>
      <c r="N22" s="74"/>
      <c r="O22" s="81"/>
      <c r="P22" s="81"/>
    </row>
    <row r="23" ht="15.75" customHeight="1">
      <c r="A23" s="74" t="s">
        <v>1111</v>
      </c>
      <c r="B23" s="74" t="s">
        <v>1112</v>
      </c>
      <c r="C23" s="74" t="s">
        <v>27</v>
      </c>
      <c r="D23" s="74"/>
      <c r="E23" s="82"/>
      <c r="F23" s="74"/>
      <c r="G23" s="74"/>
      <c r="H23" s="74"/>
      <c r="I23" s="74"/>
      <c r="J23" s="75"/>
      <c r="K23" s="74"/>
      <c r="L23" s="74"/>
      <c r="M23" s="74"/>
      <c r="N23" s="74"/>
      <c r="O23" s="81"/>
      <c r="P23" s="81"/>
    </row>
    <row r="24" ht="15.75" customHeight="1">
      <c r="A24" s="74" t="s">
        <v>1113</v>
      </c>
      <c r="B24" s="74" t="s">
        <v>1114</v>
      </c>
      <c r="C24" s="74" t="s">
        <v>27</v>
      </c>
      <c r="D24" s="74"/>
      <c r="E24" s="82"/>
      <c r="F24" s="74"/>
      <c r="G24" s="74"/>
      <c r="H24" s="74"/>
      <c r="I24" s="74"/>
      <c r="J24" s="75"/>
      <c r="K24" s="74"/>
      <c r="L24" s="74"/>
      <c r="M24" s="74"/>
      <c r="N24" s="74"/>
      <c r="O24" s="81"/>
      <c r="P24" s="81"/>
    </row>
    <row r="25" ht="15.75" customHeight="1">
      <c r="A25" s="74" t="s">
        <v>280</v>
      </c>
      <c r="B25" s="74" t="s">
        <v>281</v>
      </c>
      <c r="C25" s="74" t="s">
        <v>27</v>
      </c>
      <c r="D25" s="84">
        <v>634.0</v>
      </c>
      <c r="E25" s="79">
        <v>11.0</v>
      </c>
      <c r="F25" s="79">
        <v>623.0</v>
      </c>
      <c r="G25" s="75"/>
      <c r="H25" s="75"/>
      <c r="I25" s="75"/>
      <c r="J25" s="75"/>
      <c r="K25" s="83">
        <v>72.0</v>
      </c>
      <c r="L25" s="75"/>
      <c r="M25" s="75"/>
      <c r="N25" s="84">
        <v>695.0</v>
      </c>
      <c r="O25" s="81"/>
      <c r="P25" s="81"/>
    </row>
    <row r="26" ht="15.75" customHeight="1">
      <c r="A26" s="74" t="s">
        <v>1115</v>
      </c>
      <c r="B26" s="74" t="s">
        <v>1116</v>
      </c>
      <c r="C26" s="74" t="s">
        <v>27</v>
      </c>
      <c r="D26" s="81"/>
      <c r="E26" s="75"/>
      <c r="F26" s="81"/>
      <c r="G26" s="75"/>
      <c r="H26" s="75"/>
      <c r="I26" s="75"/>
      <c r="J26" s="75"/>
      <c r="K26" s="75"/>
      <c r="L26" s="75"/>
      <c r="M26" s="75"/>
      <c r="N26" s="81"/>
      <c r="O26" s="81"/>
      <c r="P26" s="81"/>
    </row>
    <row r="27" ht="15.75" customHeight="1">
      <c r="A27" s="74" t="s">
        <v>1117</v>
      </c>
      <c r="B27" s="74" t="s">
        <v>1118</v>
      </c>
      <c r="C27" s="74" t="s">
        <v>27</v>
      </c>
      <c r="D27" s="74"/>
      <c r="E27" s="75"/>
      <c r="F27" s="74"/>
      <c r="G27" s="74"/>
      <c r="H27" s="74"/>
      <c r="I27" s="74"/>
      <c r="J27" s="81"/>
      <c r="K27" s="74"/>
      <c r="L27" s="74"/>
      <c r="M27" s="74"/>
      <c r="N27" s="74"/>
      <c r="O27" s="81"/>
      <c r="P27" s="81"/>
    </row>
    <row r="28">
      <c r="A28" s="74" t="s">
        <v>342</v>
      </c>
      <c r="B28" s="74" t="s">
        <v>343</v>
      </c>
      <c r="C28" s="74" t="s">
        <v>27</v>
      </c>
      <c r="D28" s="84">
        <v>1355.0</v>
      </c>
      <c r="E28" s="75"/>
      <c r="F28" s="84">
        <v>1355.0</v>
      </c>
      <c r="G28" s="84">
        <v>82.0</v>
      </c>
      <c r="H28" s="83">
        <v>46.0</v>
      </c>
      <c r="I28" s="84">
        <v>47.0</v>
      </c>
      <c r="J28" s="81"/>
      <c r="K28" s="84">
        <v>112.0</v>
      </c>
      <c r="L28" s="83">
        <v>206.0</v>
      </c>
      <c r="M28" s="84">
        <v>10.0</v>
      </c>
      <c r="N28" s="84">
        <v>1858.0</v>
      </c>
      <c r="O28" s="81"/>
      <c r="P28" s="81"/>
    </row>
    <row r="29" ht="15.75" customHeight="1">
      <c r="A29" s="74" t="s">
        <v>1119</v>
      </c>
      <c r="B29" s="74" t="s">
        <v>1120</v>
      </c>
      <c r="C29" s="74" t="s">
        <v>27</v>
      </c>
      <c r="D29" s="81"/>
      <c r="E29" s="75"/>
      <c r="F29" s="81"/>
      <c r="G29" s="81"/>
      <c r="H29" s="81"/>
      <c r="I29" s="81"/>
      <c r="J29" s="75"/>
      <c r="K29" s="81"/>
      <c r="L29" s="81"/>
      <c r="M29" s="81"/>
      <c r="N29" s="81"/>
      <c r="O29" s="81"/>
      <c r="P29" s="81"/>
    </row>
    <row r="30" ht="15.75" customHeight="1">
      <c r="A30" s="74" t="s">
        <v>1121</v>
      </c>
      <c r="B30" s="74" t="s">
        <v>1122</v>
      </c>
      <c r="C30" s="74" t="s">
        <v>27</v>
      </c>
      <c r="D30" s="82"/>
      <c r="E30" s="75"/>
      <c r="F30" s="81"/>
      <c r="G30" s="81"/>
      <c r="H30" s="81"/>
      <c r="I30" s="75"/>
      <c r="J30" s="75"/>
      <c r="K30" s="81"/>
      <c r="L30" s="81"/>
      <c r="M30" s="75"/>
      <c r="N30" s="81"/>
      <c r="O30" s="81"/>
      <c r="P30" s="81"/>
    </row>
    <row r="31" ht="15.75" customHeight="1">
      <c r="A31" s="74" t="s">
        <v>1123</v>
      </c>
      <c r="B31" s="74" t="s">
        <v>1124</v>
      </c>
      <c r="C31" s="74" t="s">
        <v>27</v>
      </c>
      <c r="D31" s="81"/>
      <c r="E31" s="81"/>
      <c r="F31" s="81"/>
      <c r="G31" s="81"/>
      <c r="H31" s="81"/>
      <c r="I31" s="81"/>
      <c r="J31" s="75"/>
      <c r="K31" s="81"/>
      <c r="L31" s="81"/>
      <c r="M31" s="81"/>
      <c r="N31" s="81"/>
      <c r="O31" s="81"/>
      <c r="P31" s="81"/>
    </row>
    <row r="32" ht="15.75" customHeight="1">
      <c r="A32" s="74" t="s">
        <v>1125</v>
      </c>
      <c r="B32" s="74" t="s">
        <v>1126</v>
      </c>
      <c r="C32" s="74" t="s">
        <v>27</v>
      </c>
      <c r="D32" s="75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ht="15.75" customHeight="1">
      <c r="A33" s="74" t="s">
        <v>1127</v>
      </c>
      <c r="B33" s="74" t="s">
        <v>1128</v>
      </c>
      <c r="C33" s="74" t="s">
        <v>27</v>
      </c>
      <c r="D33" s="81"/>
      <c r="E33" s="75"/>
      <c r="F33" s="81"/>
      <c r="G33" s="81"/>
      <c r="H33" s="81"/>
      <c r="I33" s="75"/>
      <c r="J33" s="75"/>
      <c r="K33" s="81"/>
      <c r="L33" s="81"/>
      <c r="M33" s="75"/>
      <c r="N33" s="81"/>
      <c r="O33" s="81"/>
      <c r="P33" s="81"/>
    </row>
    <row r="34" ht="15.75" customHeight="1">
      <c r="A34" s="74" t="s">
        <v>790</v>
      </c>
      <c r="B34" s="74" t="s">
        <v>791</v>
      </c>
      <c r="C34" s="74" t="s">
        <v>27</v>
      </c>
      <c r="D34" s="75"/>
      <c r="E34" s="81"/>
      <c r="F34" s="81"/>
      <c r="G34" s="75"/>
      <c r="H34" s="75"/>
      <c r="I34" s="75"/>
      <c r="J34" s="75"/>
      <c r="K34" s="75"/>
      <c r="L34" s="75"/>
      <c r="M34" s="75"/>
      <c r="N34" s="81"/>
      <c r="O34" s="81"/>
      <c r="P34" s="81"/>
    </row>
    <row r="35" ht="15.75" customHeight="1">
      <c r="A35" s="74" t="s">
        <v>1129</v>
      </c>
      <c r="B35" s="74" t="s">
        <v>1130</v>
      </c>
      <c r="C35" s="74" t="s">
        <v>27</v>
      </c>
      <c r="D35" s="81"/>
      <c r="E35" s="75"/>
      <c r="F35" s="81"/>
      <c r="G35" s="81"/>
      <c r="H35" s="75"/>
      <c r="I35" s="75"/>
      <c r="J35" s="75"/>
      <c r="K35" s="75"/>
      <c r="L35" s="75"/>
      <c r="M35" s="81"/>
      <c r="N35" s="81"/>
      <c r="O35" s="81"/>
      <c r="P35" s="81"/>
    </row>
    <row r="36" ht="15.75" customHeight="1">
      <c r="A36" s="74" t="s">
        <v>1006</v>
      </c>
      <c r="B36" s="74" t="s">
        <v>1007</v>
      </c>
      <c r="C36" s="74" t="s">
        <v>27</v>
      </c>
      <c r="D36" s="75"/>
      <c r="E36" s="81"/>
      <c r="F36" s="81"/>
      <c r="G36" s="75"/>
      <c r="H36" s="75"/>
      <c r="I36" s="75"/>
      <c r="J36" s="75"/>
      <c r="K36" s="75"/>
      <c r="L36" s="75"/>
      <c r="M36" s="75"/>
      <c r="N36" s="81"/>
      <c r="O36" s="81"/>
      <c r="P36" s="81"/>
    </row>
    <row r="37" ht="15.75" customHeight="1">
      <c r="A37" s="74" t="s">
        <v>773</v>
      </c>
      <c r="B37" s="74" t="s">
        <v>774</v>
      </c>
      <c r="C37" s="74" t="s">
        <v>27</v>
      </c>
      <c r="D37" s="81"/>
      <c r="E37" s="81"/>
      <c r="F37" s="81"/>
      <c r="G37" s="81"/>
      <c r="H37" s="81"/>
      <c r="I37" s="81"/>
      <c r="J37" s="75"/>
      <c r="K37" s="81"/>
      <c r="L37" s="81"/>
      <c r="M37" s="81"/>
      <c r="N37" s="81"/>
      <c r="O37" s="81"/>
      <c r="P37" s="81"/>
    </row>
    <row r="38" ht="15.75" customHeight="1">
      <c r="A38" s="74" t="s">
        <v>1131</v>
      </c>
      <c r="B38" s="74" t="s">
        <v>1132</v>
      </c>
      <c r="C38" s="74" t="s">
        <v>27</v>
      </c>
      <c r="D38" s="75"/>
      <c r="E38" s="81"/>
      <c r="F38" s="81"/>
      <c r="G38" s="75"/>
      <c r="H38" s="75"/>
      <c r="I38" s="75"/>
      <c r="J38" s="75"/>
      <c r="K38" s="75"/>
      <c r="L38" s="75"/>
      <c r="M38" s="75"/>
      <c r="N38" s="81"/>
      <c r="O38" s="81"/>
      <c r="P38" s="81"/>
    </row>
    <row r="39" ht="15.75" customHeight="1">
      <c r="A39" s="74" t="s">
        <v>776</v>
      </c>
      <c r="B39" s="74" t="s">
        <v>777</v>
      </c>
      <c r="C39" s="74" t="s">
        <v>27</v>
      </c>
      <c r="D39" s="75"/>
      <c r="E39" s="75"/>
      <c r="F39" s="75"/>
      <c r="G39" s="81"/>
      <c r="H39" s="75"/>
      <c r="I39" s="75"/>
      <c r="J39" s="75"/>
      <c r="K39" s="81"/>
      <c r="L39" s="75"/>
      <c r="M39" s="75"/>
      <c r="N39" s="81"/>
      <c r="O39" s="81"/>
      <c r="P39" s="81"/>
    </row>
    <row r="40" ht="15.75" customHeight="1">
      <c r="A40" s="74" t="s">
        <v>1133</v>
      </c>
      <c r="B40" s="74" t="s">
        <v>1134</v>
      </c>
      <c r="C40" s="74" t="s">
        <v>27</v>
      </c>
      <c r="D40" s="81"/>
      <c r="E40" s="75"/>
      <c r="F40" s="81"/>
      <c r="G40" s="75"/>
      <c r="H40" s="81"/>
      <c r="I40" s="81"/>
      <c r="J40" s="81"/>
      <c r="K40" s="81"/>
      <c r="L40" s="75"/>
      <c r="M40" s="81"/>
      <c r="N40" s="81"/>
      <c r="O40" s="81"/>
      <c r="P40" s="81"/>
    </row>
    <row r="41" ht="15.75" customHeight="1">
      <c r="A41" s="74" t="s">
        <v>1135</v>
      </c>
      <c r="B41" s="74" t="s">
        <v>1136</v>
      </c>
      <c r="C41" s="74" t="s">
        <v>27</v>
      </c>
      <c r="D41" s="75"/>
      <c r="E41" s="81"/>
      <c r="F41" s="81"/>
      <c r="G41" s="75"/>
      <c r="H41" s="75"/>
      <c r="I41" s="75"/>
      <c r="J41" s="75"/>
      <c r="K41" s="75"/>
      <c r="L41" s="75"/>
      <c r="M41" s="75"/>
      <c r="N41" s="81"/>
      <c r="O41" s="81"/>
      <c r="P41" s="81"/>
    </row>
    <row r="42" ht="15.75" customHeight="1">
      <c r="A42" s="74" t="s">
        <v>1137</v>
      </c>
      <c r="B42" s="74" t="s">
        <v>1138</v>
      </c>
      <c r="C42" s="74" t="s">
        <v>27</v>
      </c>
      <c r="D42" s="81"/>
      <c r="E42" s="75"/>
      <c r="F42" s="81"/>
      <c r="G42" s="81"/>
      <c r="H42" s="75"/>
      <c r="I42" s="81"/>
      <c r="J42" s="75"/>
      <c r="K42" s="81"/>
      <c r="L42" s="75"/>
      <c r="M42" s="81"/>
      <c r="N42" s="81"/>
      <c r="O42" s="81"/>
      <c r="P42" s="81"/>
    </row>
    <row r="43" ht="15.75" customHeight="1">
      <c r="A43" s="74" t="s">
        <v>1139</v>
      </c>
      <c r="B43" s="74" t="s">
        <v>1140</v>
      </c>
      <c r="C43" s="74" t="s">
        <v>27</v>
      </c>
      <c r="D43" s="74"/>
      <c r="E43" s="81"/>
      <c r="F43" s="74"/>
      <c r="G43" s="81"/>
      <c r="H43" s="81"/>
      <c r="I43" s="81"/>
      <c r="J43" s="75"/>
      <c r="K43" s="81"/>
      <c r="L43" s="74"/>
      <c r="M43" s="74"/>
      <c r="N43" s="74"/>
      <c r="O43" s="81"/>
      <c r="P43" s="81"/>
    </row>
    <row r="44">
      <c r="A44" s="74" t="s">
        <v>887</v>
      </c>
      <c r="B44" s="74" t="s">
        <v>888</v>
      </c>
      <c r="C44" s="74" t="s">
        <v>27</v>
      </c>
      <c r="D44" s="81"/>
      <c r="E44" s="75"/>
      <c r="F44" s="81"/>
      <c r="G44" s="81"/>
      <c r="H44" s="75"/>
      <c r="I44" s="75"/>
      <c r="J44" s="75"/>
      <c r="K44" s="81"/>
      <c r="L44" s="75"/>
      <c r="M44" s="75"/>
      <c r="N44" s="81"/>
      <c r="O44" s="81"/>
      <c r="P44" s="81"/>
    </row>
    <row r="45">
      <c r="A45" s="74" t="s">
        <v>1141</v>
      </c>
      <c r="B45" s="74" t="s">
        <v>1142</v>
      </c>
      <c r="C45" s="74" t="s">
        <v>27</v>
      </c>
      <c r="D45" s="81"/>
      <c r="E45" s="75"/>
      <c r="F45" s="81"/>
      <c r="G45" s="75"/>
      <c r="H45" s="75"/>
      <c r="I45" s="75"/>
      <c r="J45" s="75"/>
      <c r="K45" s="81"/>
      <c r="L45" s="75"/>
      <c r="M45" s="75"/>
      <c r="N45" s="81"/>
      <c r="O45" s="81"/>
      <c r="P45" s="81"/>
    </row>
    <row r="46">
      <c r="A46" s="74" t="s">
        <v>266</v>
      </c>
      <c r="B46" s="74" t="s">
        <v>267</v>
      </c>
      <c r="C46" s="74" t="s">
        <v>45</v>
      </c>
      <c r="D46" s="83">
        <v>616.0</v>
      </c>
      <c r="E46" s="84">
        <v>5.0</v>
      </c>
      <c r="F46" s="84">
        <v>611.0</v>
      </c>
      <c r="G46" s="81"/>
      <c r="H46" s="81"/>
      <c r="I46" s="75"/>
      <c r="J46" s="75"/>
      <c r="K46" s="81"/>
      <c r="L46" s="84">
        <v>-119.0</v>
      </c>
      <c r="M46" s="81"/>
      <c r="N46" s="84">
        <v>492.0</v>
      </c>
      <c r="O46" s="81"/>
      <c r="P46" s="81"/>
    </row>
    <row r="47" ht="15.75" customHeight="1">
      <c r="A47" s="74" t="s">
        <v>1143</v>
      </c>
      <c r="B47" s="74" t="s">
        <v>1144</v>
      </c>
      <c r="C47" s="74" t="s">
        <v>27</v>
      </c>
      <c r="D47" s="74"/>
      <c r="E47" s="81"/>
      <c r="F47" s="74"/>
      <c r="G47" s="75"/>
      <c r="H47" s="75"/>
      <c r="I47" s="75"/>
      <c r="J47" s="75"/>
      <c r="K47" s="75"/>
      <c r="L47" s="74"/>
      <c r="M47" s="74"/>
      <c r="N47" s="74"/>
      <c r="O47" s="75"/>
      <c r="P47" s="75"/>
    </row>
    <row r="48" ht="15.75" customHeight="1">
      <c r="A48" s="74" t="s">
        <v>262</v>
      </c>
      <c r="B48" s="74" t="s">
        <v>263</v>
      </c>
      <c r="C48" s="74" t="s">
        <v>27</v>
      </c>
      <c r="D48" s="81"/>
      <c r="E48" s="75"/>
      <c r="F48" s="81"/>
      <c r="G48" s="81"/>
      <c r="H48" s="81"/>
      <c r="I48" s="83">
        <v>28.0</v>
      </c>
      <c r="J48" s="75"/>
      <c r="K48" s="81"/>
      <c r="L48" s="81"/>
      <c r="M48" s="84">
        <v>197.0</v>
      </c>
      <c r="N48" s="84">
        <v>225.0</v>
      </c>
      <c r="O48" s="81"/>
      <c r="P48" s="81"/>
    </row>
    <row r="49" ht="15.75" customHeight="1">
      <c r="A49" s="74" t="s">
        <v>1145</v>
      </c>
      <c r="B49" s="74" t="s">
        <v>1146</v>
      </c>
      <c r="C49" s="74" t="s">
        <v>27</v>
      </c>
      <c r="D49" s="74"/>
      <c r="E49" s="74"/>
      <c r="F49" s="74"/>
      <c r="G49" s="74"/>
      <c r="H49" s="74"/>
      <c r="I49" s="74"/>
      <c r="J49" s="75"/>
      <c r="K49" s="74"/>
      <c r="L49" s="74"/>
      <c r="M49" s="74"/>
      <c r="N49" s="74"/>
      <c r="O49" s="81"/>
      <c r="P49" s="81"/>
    </row>
    <row r="50" ht="15.75" customHeight="1">
      <c r="A50" s="74" t="s">
        <v>1147</v>
      </c>
      <c r="B50" s="74" t="s">
        <v>1148</v>
      </c>
      <c r="C50" s="74" t="s">
        <v>27</v>
      </c>
      <c r="D50" s="82"/>
      <c r="E50" s="81"/>
      <c r="F50" s="81"/>
      <c r="G50" s="81"/>
      <c r="H50" s="75"/>
      <c r="I50" s="81"/>
      <c r="J50" s="75"/>
      <c r="K50" s="81"/>
      <c r="L50" s="81"/>
      <c r="M50" s="81"/>
      <c r="N50" s="81"/>
      <c r="O50" s="81"/>
      <c r="P50" s="81"/>
    </row>
    <row r="51" ht="15.75" customHeight="1">
      <c r="A51" s="74" t="s">
        <v>258</v>
      </c>
      <c r="B51" s="74" t="s">
        <v>259</v>
      </c>
      <c r="C51" s="74" t="s">
        <v>27</v>
      </c>
      <c r="D51" s="79">
        <v>1.0</v>
      </c>
      <c r="E51" s="74"/>
      <c r="F51" s="79">
        <v>1.0</v>
      </c>
      <c r="G51" s="74"/>
      <c r="H51" s="74"/>
      <c r="I51" s="79">
        <v>15.0</v>
      </c>
      <c r="J51" s="75"/>
      <c r="K51" s="74"/>
      <c r="L51" s="74"/>
      <c r="M51" s="79">
        <v>514.0</v>
      </c>
      <c r="N51" s="79">
        <v>530.0</v>
      </c>
      <c r="O51" s="81"/>
      <c r="P51" s="81"/>
    </row>
    <row r="52" ht="15.75" customHeight="1">
      <c r="A52" s="74" t="s">
        <v>1149</v>
      </c>
      <c r="B52" s="74" t="s">
        <v>1150</v>
      </c>
      <c r="C52" s="74" t="s">
        <v>27</v>
      </c>
      <c r="D52" s="74"/>
      <c r="E52" s="74"/>
      <c r="F52" s="74"/>
      <c r="G52" s="74"/>
      <c r="H52" s="74"/>
      <c r="I52" s="74"/>
      <c r="J52" s="81"/>
      <c r="K52" s="74"/>
      <c r="L52" s="74"/>
      <c r="M52" s="74"/>
      <c r="N52" s="74"/>
      <c r="O52" s="81"/>
      <c r="P52" s="81"/>
    </row>
    <row r="53" ht="15.75" customHeight="1">
      <c r="A53" s="74" t="s">
        <v>181</v>
      </c>
      <c r="B53" s="74" t="s">
        <v>182</v>
      </c>
      <c r="C53" s="74" t="s">
        <v>27</v>
      </c>
      <c r="D53" s="83">
        <v>266.0</v>
      </c>
      <c r="E53" s="83">
        <v>70.0</v>
      </c>
      <c r="F53" s="83">
        <v>196.0</v>
      </c>
      <c r="G53" s="84">
        <v>124.0</v>
      </c>
      <c r="H53" s="75"/>
      <c r="I53" s="84">
        <v>259.0</v>
      </c>
      <c r="J53" s="75"/>
      <c r="K53" s="83">
        <v>743.0</v>
      </c>
      <c r="L53" s="83">
        <v>-34.0</v>
      </c>
      <c r="M53" s="83">
        <v>956.0</v>
      </c>
      <c r="N53" s="84">
        <v>2244.0</v>
      </c>
      <c r="O53" s="81"/>
      <c r="P53" s="81"/>
    </row>
    <row r="54" ht="15.75" customHeight="1">
      <c r="A54" s="74" t="s">
        <v>1151</v>
      </c>
      <c r="B54" s="74" t="s">
        <v>1152</v>
      </c>
      <c r="C54" s="74" t="s">
        <v>27</v>
      </c>
      <c r="D54" s="74"/>
      <c r="E54" s="74"/>
      <c r="F54" s="74"/>
      <c r="G54" s="74"/>
      <c r="H54" s="74"/>
      <c r="I54" s="74"/>
      <c r="J54" s="81"/>
      <c r="K54" s="74"/>
      <c r="L54" s="74"/>
      <c r="M54" s="74"/>
      <c r="N54" s="74"/>
      <c r="O54" s="81"/>
      <c r="P54" s="81"/>
    </row>
    <row r="55" ht="15.75" customHeight="1">
      <c r="A55" s="74" t="s">
        <v>1153</v>
      </c>
      <c r="B55" s="74" t="s">
        <v>1154</v>
      </c>
      <c r="C55" s="74" t="s">
        <v>27</v>
      </c>
      <c r="D55" s="81"/>
      <c r="E55" s="81"/>
      <c r="F55" s="81"/>
      <c r="G55" s="81"/>
      <c r="H55" s="81"/>
      <c r="I55" s="81"/>
      <c r="J55" s="75"/>
      <c r="K55" s="81"/>
      <c r="L55" s="81"/>
      <c r="M55" s="81"/>
      <c r="N55" s="81"/>
      <c r="O55" s="81"/>
      <c r="P55" s="81"/>
    </row>
    <row r="56" ht="15.75" customHeight="1">
      <c r="A56" s="74" t="s">
        <v>187</v>
      </c>
      <c r="B56" s="74" t="s">
        <v>188</v>
      </c>
      <c r="C56" s="74" t="s">
        <v>27</v>
      </c>
      <c r="D56" s="79">
        <v>561.0</v>
      </c>
      <c r="E56" s="79">
        <v>1387.0</v>
      </c>
      <c r="F56" s="79">
        <v>-826.0</v>
      </c>
      <c r="G56" s="79">
        <v>-294.0</v>
      </c>
      <c r="H56" s="75"/>
      <c r="I56" s="79">
        <v>100.0</v>
      </c>
      <c r="J56" s="75"/>
      <c r="K56" s="74"/>
      <c r="L56" s="79">
        <v>-185.0</v>
      </c>
      <c r="M56" s="79">
        <v>99.0</v>
      </c>
      <c r="N56" s="79">
        <v>-1106.0</v>
      </c>
      <c r="O56" s="81"/>
      <c r="P56" s="81"/>
    </row>
    <row r="57" ht="15.75" customHeight="1">
      <c r="A57" s="74" t="s">
        <v>1155</v>
      </c>
      <c r="B57" s="74" t="s">
        <v>1156</v>
      </c>
      <c r="C57" s="74" t="s">
        <v>27</v>
      </c>
      <c r="D57" s="74"/>
      <c r="E57" s="74"/>
      <c r="F57" s="74"/>
      <c r="G57" s="74"/>
      <c r="H57" s="75"/>
      <c r="I57" s="81"/>
      <c r="J57" s="81"/>
      <c r="K57" s="74"/>
      <c r="L57" s="74"/>
      <c r="M57" s="74"/>
      <c r="N57" s="74"/>
      <c r="O57" s="81"/>
      <c r="P57" s="81"/>
    </row>
    <row r="58" ht="15.75" customHeight="1">
      <c r="A58" s="74" t="s">
        <v>1157</v>
      </c>
      <c r="B58" s="74" t="s">
        <v>1158</v>
      </c>
      <c r="C58" s="74" t="s">
        <v>27</v>
      </c>
      <c r="D58" s="75"/>
      <c r="E58" s="81"/>
      <c r="F58" s="81"/>
      <c r="G58" s="75"/>
      <c r="H58" s="75"/>
      <c r="I58" s="75"/>
      <c r="J58" s="75"/>
      <c r="K58" s="75"/>
      <c r="L58" s="75"/>
      <c r="M58" s="75"/>
      <c r="N58" s="81"/>
      <c r="O58" s="81"/>
      <c r="P58" s="81"/>
    </row>
    <row r="59" ht="15.75" customHeight="1">
      <c r="A59" s="74" t="s">
        <v>1159</v>
      </c>
      <c r="B59" s="74" t="s">
        <v>1160</v>
      </c>
      <c r="C59" s="74" t="s">
        <v>27</v>
      </c>
      <c r="D59" s="74"/>
      <c r="E59" s="74"/>
      <c r="F59" s="74"/>
      <c r="G59" s="74"/>
      <c r="H59" s="75"/>
      <c r="I59" s="75"/>
      <c r="J59" s="75"/>
      <c r="K59" s="74"/>
      <c r="L59" s="74"/>
      <c r="M59" s="74"/>
      <c r="N59" s="74"/>
      <c r="O59" s="81"/>
      <c r="P59" s="81"/>
    </row>
    <row r="60" ht="15.75" customHeight="1">
      <c r="A60" s="74" t="s">
        <v>1161</v>
      </c>
      <c r="B60" s="74" t="s">
        <v>1162</v>
      </c>
      <c r="C60" s="74" t="s">
        <v>27</v>
      </c>
      <c r="D60" s="82"/>
      <c r="E60" s="81"/>
      <c r="F60" s="81"/>
      <c r="G60" s="81"/>
      <c r="H60" s="75"/>
      <c r="I60" s="75"/>
      <c r="J60" s="75"/>
      <c r="K60" s="81"/>
      <c r="L60" s="81"/>
      <c r="M60" s="81"/>
      <c r="N60" s="81"/>
      <c r="O60" s="81"/>
      <c r="P60" s="81"/>
    </row>
    <row r="61" ht="15.75" customHeight="1">
      <c r="A61" s="74" t="s">
        <v>189</v>
      </c>
      <c r="B61" s="74" t="s">
        <v>190</v>
      </c>
      <c r="C61" s="74" t="s">
        <v>27</v>
      </c>
      <c r="D61" s="81"/>
      <c r="E61" s="84">
        <v>21.0</v>
      </c>
      <c r="F61" s="84">
        <v>-22.0</v>
      </c>
      <c r="G61" s="83">
        <v>22.0</v>
      </c>
      <c r="H61" s="75"/>
      <c r="I61" s="75"/>
      <c r="J61" s="75"/>
      <c r="K61" s="84">
        <v>-42.0</v>
      </c>
      <c r="L61" s="75"/>
      <c r="M61" s="83">
        <v>20.0</v>
      </c>
      <c r="N61" s="84">
        <v>-22.0</v>
      </c>
      <c r="O61" s="81"/>
      <c r="P61" s="81"/>
    </row>
    <row r="62" ht="15.75" customHeight="1">
      <c r="A62" s="74" t="s">
        <v>1163</v>
      </c>
      <c r="B62" s="74" t="s">
        <v>1164</v>
      </c>
      <c r="C62" s="74" t="s">
        <v>27</v>
      </c>
      <c r="D62" s="74"/>
      <c r="E62" s="82"/>
      <c r="F62" s="74"/>
      <c r="G62" s="74"/>
      <c r="H62" s="75"/>
      <c r="I62" s="75"/>
      <c r="J62" s="75"/>
      <c r="K62" s="74"/>
      <c r="L62" s="75"/>
      <c r="M62" s="74"/>
      <c r="N62" s="74"/>
      <c r="O62" s="81"/>
      <c r="P62" s="81"/>
    </row>
    <row r="63" ht="15.75" customHeight="1">
      <c r="A63" s="74" t="s">
        <v>1165</v>
      </c>
      <c r="B63" s="74" t="s">
        <v>1166</v>
      </c>
      <c r="C63" s="74" t="s">
        <v>27</v>
      </c>
      <c r="D63" s="75"/>
      <c r="E63" s="82"/>
      <c r="F63" s="81"/>
      <c r="G63" s="75"/>
      <c r="H63" s="75"/>
      <c r="I63" s="75"/>
      <c r="J63" s="75"/>
      <c r="K63" s="75"/>
      <c r="L63" s="75"/>
      <c r="M63" s="75"/>
      <c r="N63" s="81"/>
      <c r="O63" s="81"/>
      <c r="P63" s="81"/>
    </row>
    <row r="64" ht="15.75" customHeight="1">
      <c r="A64" s="74" t="s">
        <v>1167</v>
      </c>
      <c r="B64" s="74" t="s">
        <v>1168</v>
      </c>
      <c r="C64" s="74" t="s">
        <v>27</v>
      </c>
      <c r="D64" s="74"/>
      <c r="E64" s="74"/>
      <c r="F64" s="74"/>
      <c r="G64" s="81"/>
      <c r="H64" s="81"/>
      <c r="I64" s="81"/>
      <c r="J64" s="75"/>
      <c r="K64" s="74"/>
      <c r="L64" s="81"/>
      <c r="M64" s="74"/>
      <c r="N64" s="74"/>
      <c r="O64" s="81"/>
      <c r="P64" s="81"/>
    </row>
    <row r="65" ht="15.75" customHeight="1">
      <c r="A65" s="74" t="s">
        <v>99</v>
      </c>
      <c r="B65" s="74" t="s">
        <v>100</v>
      </c>
      <c r="C65" s="74" t="s">
        <v>27</v>
      </c>
      <c r="D65" s="84">
        <v>255.0</v>
      </c>
      <c r="E65" s="81"/>
      <c r="F65" s="84">
        <v>255.0</v>
      </c>
      <c r="G65" s="83">
        <v>241.0</v>
      </c>
      <c r="H65" s="83">
        <v>-60.0</v>
      </c>
      <c r="I65" s="83">
        <v>20.0</v>
      </c>
      <c r="J65" s="75"/>
      <c r="K65" s="84">
        <v>68.0</v>
      </c>
      <c r="L65" s="83">
        <v>33.0</v>
      </c>
      <c r="M65" s="84">
        <v>708.0</v>
      </c>
      <c r="N65" s="84">
        <v>1265.0</v>
      </c>
      <c r="O65" s="81"/>
      <c r="P65" s="81"/>
    </row>
    <row r="66" ht="15.75" customHeight="1">
      <c r="A66" s="74" t="s">
        <v>1169</v>
      </c>
      <c r="B66" s="74" t="s">
        <v>1170</v>
      </c>
      <c r="C66" s="74" t="s">
        <v>27</v>
      </c>
      <c r="D66" s="74"/>
      <c r="E66" s="74"/>
      <c r="F66" s="74"/>
      <c r="G66" s="74"/>
      <c r="H66" s="74"/>
      <c r="I66" s="74"/>
      <c r="J66" s="75"/>
      <c r="K66" s="74"/>
      <c r="L66" s="74"/>
      <c r="M66" s="74"/>
      <c r="N66" s="74"/>
      <c r="O66" s="81"/>
      <c r="P66" s="81"/>
    </row>
    <row r="67" ht="15.75" customHeight="1">
      <c r="A67" s="74" t="s">
        <v>470</v>
      </c>
      <c r="B67" s="74" t="s">
        <v>471</v>
      </c>
      <c r="C67" s="74" t="s">
        <v>27</v>
      </c>
      <c r="D67" s="84">
        <v>135.0</v>
      </c>
      <c r="E67" s="83">
        <v>158.0</v>
      </c>
      <c r="F67" s="84">
        <v>-23.0</v>
      </c>
      <c r="G67" s="83">
        <v>-262.0</v>
      </c>
      <c r="H67" s="83">
        <v>-15.0</v>
      </c>
      <c r="I67" s="75"/>
      <c r="J67" s="75"/>
      <c r="K67" s="83">
        <v>-22.0</v>
      </c>
      <c r="L67" s="84">
        <v>-112.0</v>
      </c>
      <c r="M67" s="83">
        <v>32.0</v>
      </c>
      <c r="N67" s="84">
        <v>-402.0</v>
      </c>
      <c r="O67" s="81"/>
      <c r="P67" s="81"/>
    </row>
    <row r="68" ht="15.75" customHeight="1">
      <c r="A68" s="74" t="s">
        <v>1171</v>
      </c>
      <c r="B68" s="74" t="s">
        <v>6050</v>
      </c>
      <c r="C68" s="74" t="s">
        <v>27</v>
      </c>
      <c r="D68" s="74"/>
      <c r="E68" s="74"/>
      <c r="F68" s="74"/>
      <c r="G68" s="74"/>
      <c r="H68" s="74"/>
      <c r="I68" s="74"/>
      <c r="J68" s="75"/>
      <c r="K68" s="74"/>
      <c r="L68" s="74"/>
      <c r="M68" s="74"/>
      <c r="N68" s="74"/>
      <c r="O68" s="81"/>
      <c r="P68" s="81"/>
    </row>
    <row r="69" ht="15.75" customHeight="1">
      <c r="A69" s="74" t="s">
        <v>472</v>
      </c>
      <c r="B69" s="74" t="s">
        <v>473</v>
      </c>
      <c r="C69" s="74" t="s">
        <v>27</v>
      </c>
      <c r="D69" s="81"/>
      <c r="E69" s="85">
        <v>183.0</v>
      </c>
      <c r="F69" s="84">
        <v>-183.0</v>
      </c>
      <c r="G69" s="84">
        <v>-51.0</v>
      </c>
      <c r="H69" s="81"/>
      <c r="I69" s="84">
        <v>22.0</v>
      </c>
      <c r="J69" s="75"/>
      <c r="K69" s="84">
        <v>245.0</v>
      </c>
      <c r="L69" s="84">
        <v>-106.0</v>
      </c>
      <c r="M69" s="84">
        <v>1.0</v>
      </c>
      <c r="N69" s="84">
        <v>-72.0</v>
      </c>
      <c r="O69" s="81"/>
      <c r="P69" s="81"/>
    </row>
    <row r="70" ht="15.75" customHeight="1">
      <c r="A70" s="74" t="s">
        <v>1173</v>
      </c>
      <c r="B70" s="74" t="s">
        <v>6051</v>
      </c>
      <c r="C70" s="74" t="s">
        <v>27</v>
      </c>
      <c r="D70" s="74"/>
      <c r="E70" s="74"/>
      <c r="F70" s="74"/>
      <c r="G70" s="74"/>
      <c r="H70" s="75"/>
      <c r="I70" s="74"/>
      <c r="J70" s="75"/>
      <c r="K70" s="74"/>
      <c r="L70" s="74"/>
      <c r="M70" s="74"/>
      <c r="N70" s="74"/>
      <c r="O70" s="81"/>
      <c r="P70" s="81"/>
    </row>
    <row r="71" ht="15.75" customHeight="1">
      <c r="A71" s="74" t="s">
        <v>207</v>
      </c>
      <c r="B71" s="74" t="s">
        <v>208</v>
      </c>
      <c r="C71" s="74" t="s">
        <v>27</v>
      </c>
      <c r="D71" s="82"/>
      <c r="E71" s="83">
        <v>154.0</v>
      </c>
      <c r="F71" s="84">
        <v>-154.0</v>
      </c>
      <c r="G71" s="84">
        <v>63.0</v>
      </c>
      <c r="H71" s="75"/>
      <c r="I71" s="81"/>
      <c r="J71" s="75"/>
      <c r="K71" s="84">
        <v>-44.0</v>
      </c>
      <c r="L71" s="84">
        <v>-6.0</v>
      </c>
      <c r="M71" s="84">
        <v>806.0</v>
      </c>
      <c r="N71" s="84">
        <v>665.0</v>
      </c>
      <c r="O71" s="81"/>
      <c r="P71" s="81"/>
    </row>
    <row r="72" ht="15.75" customHeight="1">
      <c r="A72" s="74" t="s">
        <v>1175</v>
      </c>
      <c r="B72" s="74" t="s">
        <v>1176</v>
      </c>
      <c r="C72" s="74" t="s">
        <v>27</v>
      </c>
      <c r="D72" s="74"/>
      <c r="E72" s="74"/>
      <c r="F72" s="74"/>
      <c r="G72" s="74"/>
      <c r="H72" s="74"/>
      <c r="I72" s="74"/>
      <c r="J72" s="75"/>
      <c r="K72" s="74"/>
      <c r="L72" s="74"/>
      <c r="M72" s="74"/>
      <c r="N72" s="74"/>
      <c r="O72" s="81"/>
      <c r="P72" s="81"/>
    </row>
    <row r="73" ht="15.75" customHeight="1">
      <c r="A73" s="74" t="s">
        <v>209</v>
      </c>
      <c r="B73" s="74" t="s">
        <v>210</v>
      </c>
      <c r="C73" s="74" t="s">
        <v>27</v>
      </c>
      <c r="D73" s="84">
        <v>700.0</v>
      </c>
      <c r="E73" s="84">
        <v>468.0</v>
      </c>
      <c r="F73" s="84">
        <v>232.0</v>
      </c>
      <c r="G73" s="81"/>
      <c r="H73" s="75"/>
      <c r="I73" s="81"/>
      <c r="J73" s="75"/>
      <c r="K73" s="84">
        <v>4.0</v>
      </c>
      <c r="L73" s="81"/>
      <c r="M73" s="83">
        <v>323.0</v>
      </c>
      <c r="N73" s="84">
        <v>559.0</v>
      </c>
      <c r="O73" s="81"/>
      <c r="P73" s="81"/>
    </row>
    <row r="74" ht="15.75" customHeight="1">
      <c r="A74" s="74" t="s">
        <v>1177</v>
      </c>
      <c r="B74" s="74" t="s">
        <v>1178</v>
      </c>
      <c r="C74" s="74" t="s">
        <v>27</v>
      </c>
      <c r="D74" s="74"/>
      <c r="E74" s="74"/>
      <c r="F74" s="74"/>
      <c r="G74" s="74"/>
      <c r="H74" s="74"/>
      <c r="I74" s="75"/>
      <c r="J74" s="75"/>
      <c r="K74" s="74"/>
      <c r="L74" s="74"/>
      <c r="M74" s="74"/>
      <c r="N74" s="74"/>
      <c r="O74" s="81"/>
      <c r="P74" s="81"/>
    </row>
    <row r="75" ht="15.75" customHeight="1">
      <c r="A75" s="74" t="s">
        <v>1179</v>
      </c>
      <c r="B75" s="74" t="s">
        <v>1180</v>
      </c>
      <c r="C75" s="74" t="s">
        <v>27</v>
      </c>
      <c r="D75" s="82"/>
      <c r="E75" s="82"/>
      <c r="F75" s="81"/>
      <c r="G75" s="81"/>
      <c r="H75" s="81"/>
      <c r="I75" s="81"/>
      <c r="J75" s="75"/>
      <c r="K75" s="81"/>
      <c r="L75" s="81"/>
      <c r="M75" s="81"/>
      <c r="N75" s="81"/>
      <c r="O75" s="81"/>
      <c r="P75" s="81"/>
    </row>
    <row r="76" ht="15.75" customHeight="1">
      <c r="A76" s="74" t="s">
        <v>1181</v>
      </c>
      <c r="B76" s="74" t="s">
        <v>1182</v>
      </c>
      <c r="C76" s="74" t="s">
        <v>27</v>
      </c>
      <c r="D76" s="74"/>
      <c r="E76" s="74"/>
      <c r="F76" s="74"/>
      <c r="G76" s="74"/>
      <c r="H76" s="74"/>
      <c r="I76" s="75"/>
      <c r="J76" s="75"/>
      <c r="K76" s="74"/>
      <c r="L76" s="74"/>
      <c r="M76" s="74"/>
      <c r="N76" s="74"/>
      <c r="O76" s="81"/>
      <c r="P76" s="81"/>
    </row>
    <row r="77" ht="15.75" customHeight="1">
      <c r="A77" s="74" t="s">
        <v>1183</v>
      </c>
      <c r="B77" s="74" t="s">
        <v>1184</v>
      </c>
      <c r="C77" s="74" t="s">
        <v>6052</v>
      </c>
      <c r="D77" s="82"/>
      <c r="E77" s="82"/>
      <c r="F77" s="81"/>
      <c r="G77" s="81"/>
      <c r="H77" s="81"/>
      <c r="I77" s="75"/>
      <c r="J77" s="75"/>
      <c r="K77" s="81"/>
      <c r="L77" s="81"/>
      <c r="M77" s="81"/>
      <c r="N77" s="81"/>
      <c r="O77" s="81"/>
      <c r="P77" s="81"/>
    </row>
    <row r="78" ht="15.75" customHeight="1">
      <c r="A78" s="74" t="s">
        <v>1185</v>
      </c>
      <c r="B78" s="74" t="s">
        <v>1186</v>
      </c>
      <c r="C78" s="74" t="s">
        <v>6052</v>
      </c>
      <c r="D78" s="81"/>
      <c r="E78" s="75"/>
      <c r="F78" s="81"/>
      <c r="G78" s="75"/>
      <c r="H78" s="75"/>
      <c r="I78" s="75"/>
      <c r="J78" s="75"/>
      <c r="K78" s="81"/>
      <c r="L78" s="75"/>
      <c r="M78" s="81"/>
      <c r="N78" s="81"/>
      <c r="O78" s="81"/>
      <c r="P78" s="81"/>
    </row>
    <row r="79" ht="15.75" customHeight="1">
      <c r="A79" s="74" t="s">
        <v>1187</v>
      </c>
      <c r="B79" s="74" t="s">
        <v>1188</v>
      </c>
      <c r="C79" s="74" t="s">
        <v>6052</v>
      </c>
      <c r="D79" s="81"/>
      <c r="E79" s="75"/>
      <c r="F79" s="81"/>
      <c r="G79" s="81"/>
      <c r="H79" s="75"/>
      <c r="I79" s="81"/>
      <c r="J79" s="75"/>
      <c r="K79" s="81"/>
      <c r="L79" s="81"/>
      <c r="M79" s="81"/>
      <c r="N79" s="81"/>
      <c r="O79" s="81"/>
      <c r="P79" s="81"/>
    </row>
    <row r="80" ht="15.75" customHeight="1">
      <c r="A80" s="74" t="s">
        <v>1189</v>
      </c>
      <c r="B80" s="74" t="s">
        <v>1190</v>
      </c>
      <c r="C80" s="74" t="s">
        <v>6052</v>
      </c>
      <c r="D80" s="81"/>
      <c r="E80" s="81"/>
      <c r="F80" s="81"/>
      <c r="G80" s="81"/>
      <c r="H80" s="81"/>
      <c r="I80" s="81"/>
      <c r="J80" s="75"/>
      <c r="K80" s="81"/>
      <c r="L80" s="75"/>
      <c r="M80" s="81"/>
      <c r="N80" s="81"/>
      <c r="O80" s="81"/>
      <c r="P80" s="81"/>
    </row>
    <row r="81" ht="15.75" customHeight="1">
      <c r="A81" s="74" t="s">
        <v>1191</v>
      </c>
      <c r="B81" s="74" t="s">
        <v>1192</v>
      </c>
      <c r="C81" s="74" t="s">
        <v>6052</v>
      </c>
      <c r="D81" s="81"/>
      <c r="E81" s="75"/>
      <c r="F81" s="81"/>
      <c r="G81" s="75"/>
      <c r="H81" s="75"/>
      <c r="I81" s="75"/>
      <c r="J81" s="75"/>
      <c r="K81" s="75"/>
      <c r="L81" s="81"/>
      <c r="M81" s="75"/>
      <c r="N81" s="81"/>
      <c r="O81" s="81"/>
      <c r="P81" s="81"/>
    </row>
    <row r="82" ht="15.75" customHeight="1">
      <c r="A82" s="74" t="s">
        <v>1193</v>
      </c>
      <c r="B82" s="74" t="s">
        <v>1194</v>
      </c>
      <c r="C82" s="74" t="s">
        <v>6052</v>
      </c>
      <c r="D82" s="82"/>
      <c r="E82" s="75"/>
      <c r="F82" s="81"/>
      <c r="G82" s="81"/>
      <c r="H82" s="81"/>
      <c r="I82" s="75"/>
      <c r="J82" s="75"/>
      <c r="K82" s="81"/>
      <c r="L82" s="81"/>
      <c r="M82" s="81"/>
      <c r="N82" s="81"/>
      <c r="O82" s="81"/>
      <c r="P82" s="81"/>
    </row>
    <row r="83" ht="15.75" customHeight="1">
      <c r="A83" s="74" t="s">
        <v>1195</v>
      </c>
      <c r="B83" s="74" t="s">
        <v>1196</v>
      </c>
      <c r="C83" s="74" t="s">
        <v>6052</v>
      </c>
      <c r="D83" s="81"/>
      <c r="E83" s="75"/>
      <c r="F83" s="81"/>
      <c r="G83" s="81"/>
      <c r="H83" s="81"/>
      <c r="I83" s="75"/>
      <c r="J83" s="75"/>
      <c r="K83" s="81"/>
      <c r="L83" s="81"/>
      <c r="M83" s="81"/>
      <c r="N83" s="81"/>
      <c r="O83" s="81"/>
      <c r="P83" s="81"/>
    </row>
    <row r="84" ht="15.75" customHeight="1">
      <c r="A84" s="74" t="s">
        <v>1197</v>
      </c>
      <c r="B84" s="74" t="s">
        <v>1198</v>
      </c>
      <c r="C84" s="74" t="s">
        <v>6052</v>
      </c>
      <c r="D84" s="81"/>
      <c r="E84" s="75"/>
      <c r="F84" s="81"/>
      <c r="G84" s="81"/>
      <c r="H84" s="75"/>
      <c r="I84" s="81"/>
      <c r="J84" s="81"/>
      <c r="K84" s="81"/>
      <c r="L84" s="81"/>
      <c r="M84" s="75"/>
      <c r="N84" s="81"/>
      <c r="O84" s="81"/>
      <c r="P84" s="81"/>
    </row>
    <row r="85" ht="15.75" customHeight="1">
      <c r="A85" s="74" t="s">
        <v>1199</v>
      </c>
      <c r="B85" s="74" t="s">
        <v>1200</v>
      </c>
      <c r="C85" s="74" t="s">
        <v>6052</v>
      </c>
      <c r="D85" s="81"/>
      <c r="E85" s="75"/>
      <c r="F85" s="81"/>
      <c r="G85" s="81"/>
      <c r="H85" s="81"/>
      <c r="I85" s="81"/>
      <c r="J85" s="75"/>
      <c r="K85" s="81"/>
      <c r="L85" s="75"/>
      <c r="M85" s="81"/>
      <c r="N85" s="81"/>
      <c r="O85" s="81"/>
      <c r="P85" s="81"/>
    </row>
    <row r="86" ht="15.75" customHeight="1">
      <c r="A86" s="74" t="s">
        <v>1201</v>
      </c>
      <c r="B86" s="74" t="s">
        <v>1202</v>
      </c>
      <c r="C86" s="74" t="s">
        <v>45</v>
      </c>
      <c r="D86" s="75"/>
      <c r="E86" s="81"/>
      <c r="F86" s="81"/>
      <c r="G86" s="81"/>
      <c r="H86" s="75"/>
      <c r="I86" s="75"/>
      <c r="J86" s="75"/>
      <c r="K86" s="81"/>
      <c r="L86" s="81"/>
      <c r="M86" s="75"/>
      <c r="N86" s="81"/>
      <c r="O86" s="81"/>
      <c r="P86" s="81"/>
    </row>
    <row r="87" ht="15.75" customHeight="1">
      <c r="A87" s="74" t="s">
        <v>1203</v>
      </c>
      <c r="B87" s="74" t="s">
        <v>1204</v>
      </c>
      <c r="C87" s="74" t="s">
        <v>45</v>
      </c>
      <c r="D87" s="81"/>
      <c r="E87" s="75"/>
      <c r="F87" s="81"/>
      <c r="G87" s="81"/>
      <c r="H87" s="81"/>
      <c r="I87" s="75"/>
      <c r="J87" s="75"/>
      <c r="K87" s="81"/>
      <c r="L87" s="75"/>
      <c r="M87" s="81"/>
      <c r="N87" s="81"/>
      <c r="O87" s="81"/>
      <c r="P87" s="81"/>
    </row>
    <row r="88" ht="15.75" customHeight="1">
      <c r="A88" s="74" t="s">
        <v>1205</v>
      </c>
      <c r="B88" s="74" t="s">
        <v>1206</v>
      </c>
      <c r="C88" s="74" t="s">
        <v>6052</v>
      </c>
      <c r="D88" s="82"/>
      <c r="E88" s="81"/>
      <c r="F88" s="81"/>
      <c r="G88" s="81"/>
      <c r="H88" s="81"/>
      <c r="I88" s="75"/>
      <c r="J88" s="75"/>
      <c r="K88" s="81"/>
      <c r="L88" s="81"/>
      <c r="M88" s="81"/>
      <c r="N88" s="81"/>
      <c r="O88" s="81"/>
      <c r="P88" s="81"/>
    </row>
    <row r="89" ht="15.75" customHeight="1">
      <c r="A89" s="74" t="s">
        <v>1207</v>
      </c>
      <c r="B89" s="74" t="s">
        <v>1208</v>
      </c>
      <c r="C89" s="74" t="s">
        <v>6052</v>
      </c>
      <c r="D89" s="81"/>
      <c r="E89" s="75"/>
      <c r="F89" s="81"/>
      <c r="G89" s="81"/>
      <c r="H89" s="75"/>
      <c r="I89" s="75"/>
      <c r="J89" s="75"/>
      <c r="K89" s="75"/>
      <c r="L89" s="81"/>
      <c r="M89" s="75"/>
      <c r="N89" s="81"/>
      <c r="O89" s="81"/>
      <c r="P89" s="81"/>
    </row>
    <row r="90" ht="15.75" customHeight="1">
      <c r="A90" s="74" t="s">
        <v>1209</v>
      </c>
      <c r="B90" s="74" t="s">
        <v>1210</v>
      </c>
      <c r="C90" s="74" t="s">
        <v>6052</v>
      </c>
      <c r="D90" s="81"/>
      <c r="E90" s="75"/>
      <c r="F90" s="81"/>
      <c r="G90" s="81"/>
      <c r="H90" s="75"/>
      <c r="I90" s="81"/>
      <c r="J90" s="75"/>
      <c r="K90" s="81"/>
      <c r="L90" s="81"/>
      <c r="M90" s="81"/>
      <c r="N90" s="81"/>
      <c r="O90" s="81"/>
      <c r="P90" s="81"/>
    </row>
    <row r="91" ht="15.75" customHeight="1">
      <c r="A91" s="74" t="s">
        <v>1211</v>
      </c>
      <c r="B91" s="74" t="s">
        <v>1212</v>
      </c>
      <c r="C91" s="74" t="s">
        <v>6052</v>
      </c>
      <c r="D91" s="75"/>
      <c r="E91" s="75"/>
      <c r="F91" s="75"/>
      <c r="G91" s="75"/>
      <c r="H91" s="75"/>
      <c r="I91" s="75"/>
      <c r="J91" s="75"/>
      <c r="K91" s="81"/>
      <c r="L91" s="75"/>
      <c r="M91" s="75"/>
      <c r="N91" s="81"/>
      <c r="O91" s="81"/>
      <c r="P91" s="81"/>
    </row>
    <row r="92" ht="15.75" customHeight="1">
      <c r="A92" s="74" t="s">
        <v>1213</v>
      </c>
      <c r="B92" s="74" t="s">
        <v>1214</v>
      </c>
      <c r="C92" s="74" t="s">
        <v>45</v>
      </c>
      <c r="D92" s="75"/>
      <c r="E92" s="81"/>
      <c r="F92" s="81"/>
      <c r="G92" s="75"/>
      <c r="H92" s="75"/>
      <c r="I92" s="75"/>
      <c r="J92" s="75"/>
      <c r="K92" s="81"/>
      <c r="L92" s="81"/>
      <c r="M92" s="75"/>
      <c r="N92" s="81"/>
      <c r="O92" s="81"/>
      <c r="P92" s="81"/>
    </row>
    <row r="93" ht="15.75" customHeight="1">
      <c r="A93" s="74" t="s">
        <v>1215</v>
      </c>
      <c r="B93" s="74" t="s">
        <v>1186</v>
      </c>
      <c r="C93" s="74" t="s">
        <v>6052</v>
      </c>
      <c r="D93" s="75"/>
      <c r="E93" s="81"/>
      <c r="F93" s="81"/>
      <c r="G93" s="81"/>
      <c r="H93" s="75"/>
      <c r="I93" s="81"/>
      <c r="J93" s="75"/>
      <c r="K93" s="81"/>
      <c r="L93" s="81"/>
      <c r="M93" s="81"/>
      <c r="N93" s="81"/>
      <c r="O93" s="81"/>
      <c r="P93" s="81"/>
    </row>
    <row r="94" ht="15.75" customHeight="1">
      <c r="A94" s="74" t="s">
        <v>1216</v>
      </c>
      <c r="B94" s="74" t="s">
        <v>1217</v>
      </c>
      <c r="C94" s="74" t="s">
        <v>6052</v>
      </c>
      <c r="D94" s="75"/>
      <c r="E94" s="81"/>
      <c r="F94" s="81"/>
      <c r="G94" s="75"/>
      <c r="H94" s="75"/>
      <c r="I94" s="75"/>
      <c r="J94" s="75"/>
      <c r="K94" s="75"/>
      <c r="L94" s="75"/>
      <c r="M94" s="75"/>
      <c r="N94" s="81"/>
      <c r="O94" s="81"/>
      <c r="P94" s="81"/>
    </row>
    <row r="95" ht="15.75" customHeight="1">
      <c r="A95" s="74" t="s">
        <v>1218</v>
      </c>
      <c r="B95" s="74" t="s">
        <v>1219</v>
      </c>
      <c r="C95" s="74" t="s">
        <v>6052</v>
      </c>
      <c r="D95" s="81"/>
      <c r="E95" s="81"/>
      <c r="F95" s="81"/>
      <c r="G95" s="81"/>
      <c r="H95" s="81"/>
      <c r="I95" s="81"/>
      <c r="J95" s="75"/>
      <c r="K95" s="81"/>
      <c r="L95" s="81"/>
      <c r="M95" s="81"/>
      <c r="N95" s="81"/>
      <c r="O95" s="81"/>
      <c r="P95" s="81"/>
    </row>
    <row r="96" ht="15.75" customHeight="1">
      <c r="A96" s="74" t="s">
        <v>1220</v>
      </c>
      <c r="B96" s="74" t="s">
        <v>1221</v>
      </c>
      <c r="C96" s="74" t="s">
        <v>6052</v>
      </c>
      <c r="D96" s="75"/>
      <c r="E96" s="75"/>
      <c r="F96" s="75"/>
      <c r="G96" s="75"/>
      <c r="H96" s="75"/>
      <c r="I96" s="75"/>
      <c r="J96" s="75"/>
      <c r="K96" s="81"/>
      <c r="L96" s="75"/>
      <c r="M96" s="81"/>
      <c r="N96" s="81"/>
      <c r="O96" s="81"/>
      <c r="P96" s="81"/>
    </row>
    <row r="97" ht="15.75" customHeight="1">
      <c r="A97" s="74" t="s">
        <v>1222</v>
      </c>
      <c r="B97" s="74" t="s">
        <v>1223</v>
      </c>
      <c r="C97" s="74" t="s">
        <v>6052</v>
      </c>
      <c r="D97" s="81"/>
      <c r="E97" s="75"/>
      <c r="F97" s="81"/>
      <c r="G97" s="75"/>
      <c r="H97" s="75"/>
      <c r="I97" s="75"/>
      <c r="J97" s="75"/>
      <c r="K97" s="81"/>
      <c r="L97" s="81"/>
      <c r="M97" s="81"/>
      <c r="N97" s="81"/>
      <c r="O97" s="81"/>
      <c r="P97" s="81"/>
    </row>
    <row r="98" ht="15.75" customHeight="1">
      <c r="A98" s="74" t="s">
        <v>1224</v>
      </c>
      <c r="B98" s="74" t="s">
        <v>1225</v>
      </c>
      <c r="C98" s="74" t="s">
        <v>45</v>
      </c>
      <c r="D98" s="75"/>
      <c r="E98" s="75"/>
      <c r="F98" s="75"/>
      <c r="G98" s="81"/>
      <c r="H98" s="81"/>
      <c r="I98" s="81"/>
      <c r="J98" s="75"/>
      <c r="K98" s="81"/>
      <c r="L98" s="75"/>
      <c r="M98" s="81"/>
      <c r="N98" s="81"/>
      <c r="O98" s="81"/>
      <c r="P98" s="81"/>
    </row>
    <row r="99" ht="15.75" customHeight="1">
      <c r="A99" s="74" t="s">
        <v>1226</v>
      </c>
      <c r="B99" s="74" t="s">
        <v>1227</v>
      </c>
      <c r="C99" s="74" t="s">
        <v>6052</v>
      </c>
      <c r="D99" s="75"/>
      <c r="E99" s="75"/>
      <c r="F99" s="75"/>
      <c r="G99" s="81"/>
      <c r="H99" s="75"/>
      <c r="I99" s="81"/>
      <c r="J99" s="75"/>
      <c r="K99" s="81"/>
      <c r="L99" s="75"/>
      <c r="M99" s="81"/>
      <c r="N99" s="81"/>
      <c r="O99" s="81"/>
      <c r="P99" s="81"/>
    </row>
    <row r="100" ht="15.75" customHeight="1">
      <c r="A100" s="74" t="s">
        <v>1228</v>
      </c>
      <c r="B100" s="74" t="s">
        <v>1229</v>
      </c>
      <c r="C100" s="74" t="s">
        <v>45</v>
      </c>
      <c r="D100" s="81"/>
      <c r="E100" s="75"/>
      <c r="F100" s="81"/>
      <c r="G100" s="75"/>
      <c r="H100" s="75"/>
      <c r="I100" s="75"/>
      <c r="J100" s="75"/>
      <c r="K100" s="75"/>
      <c r="L100" s="75"/>
      <c r="M100" s="75"/>
      <c r="N100" s="81"/>
      <c r="O100" s="81"/>
      <c r="P100" s="81"/>
    </row>
    <row r="101" ht="15.75" customHeight="1">
      <c r="A101" s="74" t="s">
        <v>1230</v>
      </c>
      <c r="B101" s="74" t="s">
        <v>1231</v>
      </c>
      <c r="C101" s="74" t="s">
        <v>6052</v>
      </c>
      <c r="D101" s="75"/>
      <c r="E101" s="81"/>
      <c r="F101" s="81"/>
      <c r="G101" s="75"/>
      <c r="H101" s="75"/>
      <c r="I101" s="75"/>
      <c r="J101" s="75"/>
      <c r="K101" s="75"/>
      <c r="L101" s="75"/>
      <c r="M101" s="75"/>
      <c r="N101" s="81"/>
      <c r="O101" s="81"/>
      <c r="P101" s="81"/>
    </row>
    <row r="102" ht="15.75" customHeight="1">
      <c r="A102" s="74" t="s">
        <v>1232</v>
      </c>
      <c r="B102" s="74" t="s">
        <v>1233</v>
      </c>
      <c r="C102" s="74" t="s">
        <v>45</v>
      </c>
      <c r="D102" s="81"/>
      <c r="E102" s="75"/>
      <c r="F102" s="81"/>
      <c r="G102" s="81"/>
      <c r="H102" s="75"/>
      <c r="I102" s="81"/>
      <c r="J102" s="75"/>
      <c r="K102" s="81"/>
      <c r="L102" s="75"/>
      <c r="M102" s="81"/>
      <c r="N102" s="81"/>
      <c r="O102" s="81"/>
      <c r="P102" s="81"/>
    </row>
    <row r="103" ht="15.75" customHeight="1">
      <c r="A103" s="74" t="s">
        <v>278</v>
      </c>
      <c r="B103" s="74" t="s">
        <v>279</v>
      </c>
      <c r="C103" s="74" t="s">
        <v>27</v>
      </c>
      <c r="D103" s="81"/>
      <c r="E103" s="83">
        <v>296.0</v>
      </c>
      <c r="F103" s="84">
        <v>-296.0</v>
      </c>
      <c r="G103" s="75"/>
      <c r="H103" s="83">
        <v>1.0</v>
      </c>
      <c r="I103" s="75"/>
      <c r="J103" s="75"/>
      <c r="K103" s="83">
        <v>-30.0</v>
      </c>
      <c r="L103" s="83">
        <v>-8.0</v>
      </c>
      <c r="M103" s="75"/>
      <c r="N103" s="84">
        <v>-333.0</v>
      </c>
      <c r="O103" s="81"/>
      <c r="P103" s="81"/>
    </row>
    <row r="104" ht="15.75" customHeight="1">
      <c r="A104" s="74" t="s">
        <v>1234</v>
      </c>
      <c r="B104" s="74" t="s">
        <v>1235</v>
      </c>
      <c r="C104" s="74" t="s">
        <v>27</v>
      </c>
      <c r="D104" s="74"/>
      <c r="E104" s="74"/>
      <c r="F104" s="74"/>
      <c r="G104" s="75"/>
      <c r="H104" s="74"/>
      <c r="I104" s="75"/>
      <c r="J104" s="75"/>
      <c r="K104" s="74"/>
      <c r="L104" s="74"/>
      <c r="M104" s="75"/>
      <c r="N104" s="74"/>
      <c r="O104" s="81"/>
      <c r="P104" s="81"/>
    </row>
    <row r="105" ht="15.75" customHeight="1">
      <c r="A105" s="74" t="s">
        <v>130</v>
      </c>
      <c r="B105" s="74" t="s">
        <v>131</v>
      </c>
      <c r="C105" s="74" t="s">
        <v>27</v>
      </c>
      <c r="D105" s="83">
        <v>1.0</v>
      </c>
      <c r="E105" s="75"/>
      <c r="F105" s="83">
        <v>1.0</v>
      </c>
      <c r="G105" s="84">
        <v>-3.0</v>
      </c>
      <c r="H105" s="75"/>
      <c r="I105" s="83">
        <v>52.0</v>
      </c>
      <c r="J105" s="83">
        <v>54.0</v>
      </c>
      <c r="K105" s="83">
        <v>-83.0</v>
      </c>
      <c r="L105" s="75"/>
      <c r="M105" s="83">
        <v>75.0</v>
      </c>
      <c r="N105" s="84">
        <v>96.0</v>
      </c>
      <c r="O105" s="81"/>
      <c r="P105" s="81"/>
    </row>
    <row r="106" ht="15.75" customHeight="1">
      <c r="A106" s="74" t="s">
        <v>1236</v>
      </c>
      <c r="B106" s="74" t="s">
        <v>6053</v>
      </c>
      <c r="C106" s="74" t="s">
        <v>27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1"/>
      <c r="P106" s="81"/>
    </row>
    <row r="107" ht="15.75" customHeight="1">
      <c r="A107" s="74" t="s">
        <v>1238</v>
      </c>
      <c r="B107" s="74" t="s">
        <v>1239</v>
      </c>
      <c r="C107" s="74" t="s">
        <v>27</v>
      </c>
      <c r="D107" s="82"/>
      <c r="E107" s="82"/>
      <c r="F107" s="81"/>
      <c r="G107" s="75"/>
      <c r="H107" s="81"/>
      <c r="I107" s="75"/>
      <c r="J107" s="75"/>
      <c r="K107" s="81"/>
      <c r="L107" s="81"/>
      <c r="M107" s="75"/>
      <c r="N107" s="81"/>
      <c r="O107" s="81"/>
      <c r="P107" s="81"/>
    </row>
    <row r="108" ht="15.75" customHeight="1">
      <c r="A108" s="74" t="s">
        <v>157</v>
      </c>
      <c r="B108" s="74" t="s">
        <v>158</v>
      </c>
      <c r="C108" s="74" t="s">
        <v>27</v>
      </c>
      <c r="D108" s="74"/>
      <c r="E108" s="83">
        <v>33.0</v>
      </c>
      <c r="F108" s="79">
        <v>-33.0</v>
      </c>
      <c r="G108" s="79">
        <v>18.0</v>
      </c>
      <c r="H108" s="75"/>
      <c r="I108" s="83">
        <v>16.0</v>
      </c>
      <c r="J108" s="79">
        <v>44.0</v>
      </c>
      <c r="K108" s="79">
        <v>2.0</v>
      </c>
      <c r="L108" s="84">
        <v>-11.0</v>
      </c>
      <c r="M108" s="79">
        <v>309.0</v>
      </c>
      <c r="N108" s="79">
        <v>345.0</v>
      </c>
      <c r="O108" s="81"/>
      <c r="P108" s="81"/>
    </row>
    <row r="109" ht="15.75" customHeight="1">
      <c r="A109" s="74" t="s">
        <v>159</v>
      </c>
      <c r="B109" s="74" t="s">
        <v>160</v>
      </c>
      <c r="C109" s="74" t="s">
        <v>27</v>
      </c>
      <c r="D109" s="79">
        <v>13.0</v>
      </c>
      <c r="E109" s="74"/>
      <c r="F109" s="79">
        <v>13.0</v>
      </c>
      <c r="G109" s="74"/>
      <c r="H109" s="74"/>
      <c r="I109" s="74"/>
      <c r="J109" s="74"/>
      <c r="K109" s="79">
        <v>3.0</v>
      </c>
      <c r="L109" s="74"/>
      <c r="M109" s="74"/>
      <c r="N109" s="79">
        <v>16.0</v>
      </c>
      <c r="O109" s="81"/>
      <c r="P109" s="81"/>
    </row>
    <row r="110" ht="15.75" customHeight="1">
      <c r="A110" s="74" t="s">
        <v>1240</v>
      </c>
      <c r="B110" s="74" t="s">
        <v>1241</v>
      </c>
      <c r="C110" s="74" t="s">
        <v>27</v>
      </c>
      <c r="D110" s="82"/>
      <c r="E110" s="82"/>
      <c r="F110" s="74"/>
      <c r="G110" s="75"/>
      <c r="H110" s="74"/>
      <c r="I110" s="75"/>
      <c r="J110" s="75"/>
      <c r="K110" s="74"/>
      <c r="L110" s="75"/>
      <c r="M110" s="75"/>
      <c r="N110" s="74"/>
      <c r="O110" s="81"/>
      <c r="P110" s="81"/>
    </row>
    <row r="111" ht="15.75" customHeight="1">
      <c r="A111" s="74" t="s">
        <v>1242</v>
      </c>
      <c r="B111" s="74" t="s">
        <v>1243</v>
      </c>
      <c r="C111" s="74" t="s">
        <v>27</v>
      </c>
      <c r="D111" s="74"/>
      <c r="E111" s="74"/>
      <c r="F111" s="74"/>
      <c r="G111" s="74"/>
      <c r="H111" s="74"/>
      <c r="I111" s="74"/>
      <c r="J111" s="75"/>
      <c r="K111" s="74"/>
      <c r="L111" s="74"/>
      <c r="M111" s="74"/>
      <c r="N111" s="74"/>
      <c r="O111" s="81"/>
      <c r="P111" s="81"/>
    </row>
    <row r="112" ht="15.75" customHeight="1">
      <c r="A112" s="74" t="s">
        <v>1244</v>
      </c>
      <c r="B112" s="74" t="s">
        <v>1245</v>
      </c>
      <c r="C112" s="74" t="s">
        <v>27</v>
      </c>
      <c r="D112" s="74"/>
      <c r="E112" s="74"/>
      <c r="F112" s="74"/>
      <c r="G112" s="81"/>
      <c r="H112" s="81"/>
      <c r="I112" s="81"/>
      <c r="J112" s="75"/>
      <c r="K112" s="74"/>
      <c r="L112" s="81"/>
      <c r="M112" s="81"/>
      <c r="N112" s="74"/>
      <c r="O112" s="81"/>
      <c r="P112" s="81"/>
    </row>
    <row r="113" ht="15.75" customHeight="1">
      <c r="A113" s="74" t="s">
        <v>1246</v>
      </c>
      <c r="B113" s="74" t="s">
        <v>1247</v>
      </c>
      <c r="C113" s="74" t="s">
        <v>27</v>
      </c>
      <c r="D113" s="82"/>
      <c r="E113" s="81"/>
      <c r="F113" s="81"/>
      <c r="G113" s="81"/>
      <c r="H113" s="81"/>
      <c r="I113" s="81"/>
      <c r="J113" s="75"/>
      <c r="K113" s="81"/>
      <c r="L113" s="81"/>
      <c r="M113" s="81"/>
      <c r="N113" s="81"/>
      <c r="O113" s="81"/>
      <c r="P113" s="81"/>
    </row>
    <row r="114" ht="15.75" customHeight="1">
      <c r="A114" s="74" t="s">
        <v>1248</v>
      </c>
      <c r="B114" s="74" t="s">
        <v>6054</v>
      </c>
      <c r="C114" s="74" t="s">
        <v>27</v>
      </c>
      <c r="D114" s="82"/>
      <c r="E114" s="81"/>
      <c r="F114" s="81"/>
      <c r="G114" s="81"/>
      <c r="H114" s="81"/>
      <c r="I114" s="81"/>
      <c r="J114" s="75"/>
      <c r="K114" s="81"/>
      <c r="L114" s="81"/>
      <c r="M114" s="81"/>
      <c r="N114" s="81"/>
      <c r="O114" s="81"/>
      <c r="P114" s="81"/>
    </row>
    <row r="115" ht="15.75" customHeight="1">
      <c r="A115" s="74" t="s">
        <v>1250</v>
      </c>
      <c r="B115" s="74" t="s">
        <v>1251</v>
      </c>
      <c r="C115" s="74" t="s">
        <v>27</v>
      </c>
      <c r="D115" s="82"/>
      <c r="E115" s="75"/>
      <c r="F115" s="81"/>
      <c r="G115" s="75"/>
      <c r="H115" s="75"/>
      <c r="I115" s="75"/>
      <c r="J115" s="75"/>
      <c r="K115" s="75"/>
      <c r="L115" s="81"/>
      <c r="M115" s="75"/>
      <c r="N115" s="81"/>
      <c r="O115" s="81"/>
      <c r="P115" s="81"/>
    </row>
    <row r="116" ht="15.75" customHeight="1">
      <c r="A116" s="74" t="s">
        <v>1252</v>
      </c>
      <c r="B116" s="74" t="s">
        <v>1253</v>
      </c>
      <c r="C116" s="74" t="s">
        <v>27</v>
      </c>
      <c r="D116" s="82"/>
      <c r="E116" s="75"/>
      <c r="F116" s="81"/>
      <c r="G116" s="75"/>
      <c r="H116" s="75"/>
      <c r="I116" s="81"/>
      <c r="J116" s="75"/>
      <c r="K116" s="81"/>
      <c r="L116" s="75"/>
      <c r="M116" s="81"/>
      <c r="N116" s="81"/>
      <c r="O116" s="81"/>
      <c r="P116" s="81"/>
    </row>
    <row r="117" ht="15.75" customHeight="1">
      <c r="A117" s="74" t="s">
        <v>478</v>
      </c>
      <c r="B117" s="74" t="s">
        <v>479</v>
      </c>
      <c r="C117" s="74" t="s">
        <v>27</v>
      </c>
      <c r="D117" s="81"/>
      <c r="E117" s="83">
        <v>11.0</v>
      </c>
      <c r="F117" s="84">
        <v>-11.0</v>
      </c>
      <c r="G117" s="83">
        <v>4.0</v>
      </c>
      <c r="H117" s="75"/>
      <c r="I117" s="83">
        <v>-1.0</v>
      </c>
      <c r="J117" s="83">
        <v>58.0</v>
      </c>
      <c r="K117" s="83">
        <v>-65.0</v>
      </c>
      <c r="L117" s="75"/>
      <c r="M117" s="84">
        <v>10.0</v>
      </c>
      <c r="N117" s="84">
        <v>-5.0</v>
      </c>
      <c r="O117" s="81"/>
      <c r="P117" s="81"/>
    </row>
    <row r="118" ht="15.75" customHeight="1">
      <c r="A118" s="74" t="s">
        <v>1254</v>
      </c>
      <c r="B118" s="74" t="s">
        <v>1255</v>
      </c>
      <c r="C118" s="74" t="s">
        <v>27</v>
      </c>
      <c r="D118" s="74"/>
      <c r="E118" s="74"/>
      <c r="F118" s="74"/>
      <c r="G118" s="74"/>
      <c r="H118" s="81"/>
      <c r="I118" s="74"/>
      <c r="J118" s="74"/>
      <c r="K118" s="74"/>
      <c r="L118" s="81"/>
      <c r="M118" s="74"/>
      <c r="N118" s="74"/>
      <c r="O118" s="81"/>
      <c r="P118" s="81"/>
    </row>
    <row r="119" ht="15.75" customHeight="1">
      <c r="A119" s="74" t="s">
        <v>480</v>
      </c>
      <c r="B119" s="74" t="s">
        <v>481</v>
      </c>
      <c r="C119" s="74" t="s">
        <v>27</v>
      </c>
      <c r="D119" s="84">
        <v>96.0</v>
      </c>
      <c r="E119" s="81"/>
      <c r="F119" s="84">
        <v>96.0</v>
      </c>
      <c r="G119" s="84">
        <v>3.0</v>
      </c>
      <c r="H119" s="81"/>
      <c r="I119" s="75"/>
      <c r="J119" s="75"/>
      <c r="K119" s="84">
        <v>6.0</v>
      </c>
      <c r="L119" s="81"/>
      <c r="M119" s="75"/>
      <c r="N119" s="84">
        <v>105.0</v>
      </c>
      <c r="O119" s="81"/>
      <c r="P119" s="81"/>
    </row>
    <row r="120" ht="15.75" customHeight="1">
      <c r="A120" s="74" t="s">
        <v>1256</v>
      </c>
      <c r="B120" s="74" t="s">
        <v>1257</v>
      </c>
      <c r="C120" s="74" t="s">
        <v>27</v>
      </c>
      <c r="D120" s="82"/>
      <c r="E120" s="74"/>
      <c r="F120" s="74"/>
      <c r="G120" s="74"/>
      <c r="H120" s="81"/>
      <c r="I120" s="74"/>
      <c r="J120" s="74"/>
      <c r="K120" s="74"/>
      <c r="L120" s="75"/>
      <c r="M120" s="74"/>
      <c r="N120" s="74"/>
      <c r="O120" s="81"/>
      <c r="P120" s="81"/>
    </row>
    <row r="121" ht="15.75" customHeight="1">
      <c r="A121" s="74" t="s">
        <v>412</v>
      </c>
      <c r="B121" s="74" t="s">
        <v>413</v>
      </c>
      <c r="C121" s="74" t="s">
        <v>27</v>
      </c>
      <c r="D121" s="84">
        <v>205.0</v>
      </c>
      <c r="E121" s="84">
        <v>5.0</v>
      </c>
      <c r="F121" s="84">
        <v>200.0</v>
      </c>
      <c r="G121" s="84">
        <v>223.0</v>
      </c>
      <c r="H121" s="84">
        <v>37.0</v>
      </c>
      <c r="I121" s="84">
        <v>75.0</v>
      </c>
      <c r="J121" s="84">
        <v>144.0</v>
      </c>
      <c r="K121" s="84">
        <v>161.0</v>
      </c>
      <c r="L121" s="84">
        <v>16.0</v>
      </c>
      <c r="M121" s="84">
        <v>146.0</v>
      </c>
      <c r="N121" s="84">
        <v>1002.0</v>
      </c>
      <c r="O121" s="81"/>
      <c r="P121" s="81"/>
    </row>
    <row r="122" ht="15.75" customHeight="1">
      <c r="A122" s="74" t="s">
        <v>1258</v>
      </c>
      <c r="B122" s="74" t="s">
        <v>1259</v>
      </c>
      <c r="C122" s="74" t="s">
        <v>27</v>
      </c>
      <c r="D122" s="74"/>
      <c r="E122" s="75"/>
      <c r="F122" s="74"/>
      <c r="G122" s="74"/>
      <c r="H122" s="74"/>
      <c r="I122" s="74"/>
      <c r="J122" s="74"/>
      <c r="K122" s="74"/>
      <c r="L122" s="74"/>
      <c r="M122" s="74"/>
      <c r="N122" s="74"/>
      <c r="O122" s="81"/>
      <c r="P122" s="81"/>
    </row>
    <row r="123" ht="15.75" customHeight="1">
      <c r="A123" s="74" t="s">
        <v>1260</v>
      </c>
      <c r="B123" s="74" t="s">
        <v>1261</v>
      </c>
      <c r="C123" s="74" t="s">
        <v>27</v>
      </c>
      <c r="D123" s="81"/>
      <c r="E123" s="75"/>
      <c r="F123" s="81"/>
      <c r="G123" s="81"/>
      <c r="H123" s="75"/>
      <c r="I123" s="81"/>
      <c r="J123" s="75"/>
      <c r="K123" s="81"/>
      <c r="L123" s="75"/>
      <c r="M123" s="81"/>
      <c r="N123" s="81"/>
      <c r="O123" s="81"/>
      <c r="P123" s="81"/>
    </row>
    <row r="124" ht="15.75" customHeight="1">
      <c r="A124" s="74" t="s">
        <v>1262</v>
      </c>
      <c r="B124" s="74" t="s">
        <v>1263</v>
      </c>
      <c r="C124" s="74" t="s">
        <v>27</v>
      </c>
      <c r="D124" s="74"/>
      <c r="E124" s="74"/>
      <c r="F124" s="74"/>
      <c r="G124" s="74"/>
      <c r="H124" s="75"/>
      <c r="I124" s="74"/>
      <c r="J124" s="74"/>
      <c r="K124" s="74"/>
      <c r="L124" s="74"/>
      <c r="M124" s="74"/>
      <c r="N124" s="74"/>
      <c r="O124" s="81"/>
      <c r="P124" s="81"/>
    </row>
    <row r="125" ht="15.75" customHeight="1">
      <c r="A125" s="74" t="s">
        <v>1264</v>
      </c>
      <c r="B125" s="74" t="s">
        <v>1265</v>
      </c>
      <c r="C125" s="74" t="s">
        <v>27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</row>
    <row r="126" ht="15.75" customHeight="1">
      <c r="A126" s="74" t="s">
        <v>1266</v>
      </c>
      <c r="B126" s="74" t="s">
        <v>1267</v>
      </c>
      <c r="C126" s="74" t="s">
        <v>27</v>
      </c>
      <c r="D126" s="82"/>
      <c r="E126" s="81"/>
      <c r="F126" s="81"/>
      <c r="G126" s="81"/>
      <c r="H126" s="81"/>
      <c r="I126" s="75"/>
      <c r="J126" s="75"/>
      <c r="K126" s="81"/>
      <c r="L126" s="81"/>
      <c r="M126" s="81"/>
      <c r="N126" s="81"/>
      <c r="O126" s="81"/>
      <c r="P126" s="81"/>
    </row>
    <row r="127" ht="15.75" customHeight="1">
      <c r="A127" s="74" t="s">
        <v>525</v>
      </c>
      <c r="B127" s="74" t="s">
        <v>526</v>
      </c>
      <c r="C127" s="74" t="s">
        <v>27</v>
      </c>
      <c r="D127" s="81"/>
      <c r="E127" s="83">
        <v>67.0</v>
      </c>
      <c r="F127" s="84">
        <v>-67.0</v>
      </c>
      <c r="G127" s="83">
        <v>2.0</v>
      </c>
      <c r="H127" s="83">
        <v>17.0</v>
      </c>
      <c r="I127" s="83">
        <v>125.0</v>
      </c>
      <c r="J127" s="83">
        <v>14.0</v>
      </c>
      <c r="K127" s="84">
        <v>-110.0</v>
      </c>
      <c r="L127" s="83">
        <v>6.0</v>
      </c>
      <c r="M127" s="83">
        <v>241.0</v>
      </c>
      <c r="N127" s="84">
        <v>228.0</v>
      </c>
      <c r="O127" s="81"/>
      <c r="P127" s="81"/>
    </row>
    <row r="128" ht="15.75" customHeight="1">
      <c r="A128" s="74" t="s">
        <v>1268</v>
      </c>
      <c r="B128" s="74" t="s">
        <v>1269</v>
      </c>
      <c r="C128" s="74" t="s">
        <v>27</v>
      </c>
      <c r="D128" s="82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1"/>
      <c r="P128" s="81"/>
    </row>
    <row r="129" ht="15.75" customHeight="1">
      <c r="A129" s="74" t="s">
        <v>527</v>
      </c>
      <c r="B129" s="74" t="s">
        <v>528</v>
      </c>
      <c r="C129" s="74" t="s">
        <v>27</v>
      </c>
      <c r="D129" s="84">
        <v>18.0</v>
      </c>
      <c r="E129" s="81"/>
      <c r="F129" s="84">
        <v>18.0</v>
      </c>
      <c r="G129" s="84">
        <v>36.0</v>
      </c>
      <c r="H129" s="81"/>
      <c r="I129" s="75"/>
      <c r="J129" s="75"/>
      <c r="K129" s="84">
        <v>6.0</v>
      </c>
      <c r="L129" s="81"/>
      <c r="M129" s="75"/>
      <c r="N129" s="84">
        <v>60.0</v>
      </c>
      <c r="O129" s="81"/>
      <c r="P129" s="81"/>
    </row>
    <row r="130" ht="15.75" customHeight="1">
      <c r="A130" s="74" t="s">
        <v>1270</v>
      </c>
      <c r="B130" s="74" t="s">
        <v>1271</v>
      </c>
      <c r="C130" s="74" t="s">
        <v>27</v>
      </c>
      <c r="D130" s="74"/>
      <c r="E130" s="74"/>
      <c r="F130" s="74"/>
      <c r="G130" s="74"/>
      <c r="H130" s="74"/>
      <c r="I130" s="74"/>
      <c r="J130" s="75"/>
      <c r="K130" s="74"/>
      <c r="L130" s="74"/>
      <c r="M130" s="74"/>
      <c r="N130" s="74"/>
      <c r="O130" s="81"/>
      <c r="P130" s="81"/>
    </row>
    <row r="131" ht="15.75" customHeight="1">
      <c r="A131" s="74" t="s">
        <v>1272</v>
      </c>
      <c r="B131" s="74" t="s">
        <v>1273</v>
      </c>
      <c r="C131" s="74" t="s">
        <v>27</v>
      </c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</row>
    <row r="132" ht="15.75" customHeight="1">
      <c r="A132" s="74" t="s">
        <v>1274</v>
      </c>
      <c r="B132" s="74" t="s">
        <v>1275</v>
      </c>
      <c r="C132" s="74" t="s">
        <v>27</v>
      </c>
      <c r="D132" s="81"/>
      <c r="E132" s="81"/>
      <c r="F132" s="81"/>
      <c r="G132" s="74"/>
      <c r="H132" s="74"/>
      <c r="I132" s="75"/>
      <c r="J132" s="75"/>
      <c r="K132" s="74"/>
      <c r="L132" s="81"/>
      <c r="M132" s="81"/>
      <c r="N132" s="74"/>
      <c r="O132" s="81"/>
      <c r="P132" s="81"/>
    </row>
    <row r="133" ht="15.75" customHeight="1">
      <c r="A133" s="74" t="s">
        <v>1276</v>
      </c>
      <c r="B133" s="74" t="s">
        <v>1277</v>
      </c>
      <c r="C133" s="74" t="s">
        <v>27</v>
      </c>
      <c r="D133" s="82"/>
      <c r="E133" s="81"/>
      <c r="F133" s="81"/>
      <c r="G133" s="81"/>
      <c r="H133" s="81"/>
      <c r="I133" s="75"/>
      <c r="J133" s="75"/>
      <c r="K133" s="81"/>
      <c r="L133" s="81"/>
      <c r="M133" s="75"/>
      <c r="N133" s="81"/>
      <c r="O133" s="81"/>
      <c r="P133" s="81"/>
    </row>
    <row r="134" ht="15.75" customHeight="1">
      <c r="A134" s="74" t="s">
        <v>1278</v>
      </c>
      <c r="B134" s="74" t="s">
        <v>1279</v>
      </c>
      <c r="C134" s="74" t="s">
        <v>27</v>
      </c>
      <c r="D134" s="75"/>
      <c r="E134" s="82"/>
      <c r="F134" s="81"/>
      <c r="G134" s="75"/>
      <c r="H134" s="75"/>
      <c r="I134" s="75"/>
      <c r="J134" s="75"/>
      <c r="K134" s="75"/>
      <c r="L134" s="75"/>
      <c r="M134" s="75"/>
      <c r="N134" s="81"/>
      <c r="O134" s="81"/>
      <c r="P134" s="81"/>
    </row>
    <row r="135" ht="15.75" customHeight="1">
      <c r="A135" s="74" t="s">
        <v>1280</v>
      </c>
      <c r="B135" s="74" t="s">
        <v>1281</v>
      </c>
      <c r="C135" s="74" t="s">
        <v>27</v>
      </c>
      <c r="D135" s="81"/>
      <c r="E135" s="81"/>
      <c r="F135" s="81"/>
      <c r="G135" s="81"/>
      <c r="H135" s="81"/>
      <c r="I135" s="81"/>
      <c r="J135" s="75"/>
      <c r="K135" s="81"/>
      <c r="L135" s="81"/>
      <c r="M135" s="81"/>
      <c r="N135" s="81"/>
      <c r="O135" s="81"/>
      <c r="P135" s="81"/>
    </row>
    <row r="136" ht="15.75" customHeight="1">
      <c r="A136" s="74" t="s">
        <v>1282</v>
      </c>
      <c r="B136" s="74" t="s">
        <v>1283</v>
      </c>
      <c r="C136" s="74" t="s">
        <v>27</v>
      </c>
      <c r="D136" s="81"/>
      <c r="E136" s="81"/>
      <c r="F136" s="81"/>
      <c r="G136" s="81"/>
      <c r="H136" s="81"/>
      <c r="I136" s="75"/>
      <c r="J136" s="75"/>
      <c r="K136" s="81"/>
      <c r="L136" s="81"/>
      <c r="M136" s="81"/>
      <c r="N136" s="81"/>
      <c r="O136" s="81"/>
      <c r="P136" s="81"/>
    </row>
    <row r="137" ht="15.75" customHeight="1">
      <c r="A137" s="74" t="s">
        <v>426</v>
      </c>
      <c r="B137" s="74" t="s">
        <v>427</v>
      </c>
      <c r="C137" s="74" t="s">
        <v>27</v>
      </c>
      <c r="D137" s="82"/>
      <c r="E137" s="75"/>
      <c r="F137" s="81"/>
      <c r="G137" s="81"/>
      <c r="H137" s="75"/>
      <c r="I137" s="83">
        <v>13.0</v>
      </c>
      <c r="J137" s="75"/>
      <c r="K137" s="81"/>
      <c r="L137" s="75"/>
      <c r="M137" s="83">
        <v>-19.0</v>
      </c>
      <c r="N137" s="84">
        <v>-6.0</v>
      </c>
      <c r="O137" s="81"/>
      <c r="P137" s="81"/>
    </row>
    <row r="138" ht="15.75" customHeight="1">
      <c r="A138" s="74" t="s">
        <v>1284</v>
      </c>
      <c r="B138" s="74" t="s">
        <v>1285</v>
      </c>
      <c r="C138" s="74" t="s">
        <v>27</v>
      </c>
      <c r="D138" s="74"/>
      <c r="E138" s="74"/>
      <c r="F138" s="74"/>
      <c r="G138" s="74"/>
      <c r="H138" s="75"/>
      <c r="I138" s="74"/>
      <c r="J138" s="81"/>
      <c r="K138" s="74"/>
      <c r="L138" s="75"/>
      <c r="M138" s="74"/>
      <c r="N138" s="74"/>
      <c r="O138" s="81"/>
      <c r="P138" s="81"/>
    </row>
    <row r="139" ht="15.75" customHeight="1">
      <c r="A139" s="74" t="s">
        <v>1286</v>
      </c>
      <c r="B139" s="74" t="s">
        <v>1287</v>
      </c>
      <c r="C139" s="74" t="s">
        <v>27</v>
      </c>
      <c r="D139" s="81"/>
      <c r="E139" s="75"/>
      <c r="F139" s="81"/>
      <c r="G139" s="81"/>
      <c r="H139" s="75"/>
      <c r="I139" s="75"/>
      <c r="J139" s="75"/>
      <c r="K139" s="81"/>
      <c r="L139" s="75"/>
      <c r="M139" s="81"/>
      <c r="N139" s="81"/>
      <c r="O139" s="81"/>
      <c r="P139" s="81"/>
    </row>
    <row r="140" ht="15.75" customHeight="1">
      <c r="A140" s="74" t="s">
        <v>1288</v>
      </c>
      <c r="B140" s="74" t="s">
        <v>6055</v>
      </c>
      <c r="C140" s="74" t="s">
        <v>27</v>
      </c>
      <c r="D140" s="74"/>
      <c r="E140" s="74"/>
      <c r="F140" s="74"/>
      <c r="G140" s="75"/>
      <c r="H140" s="75"/>
      <c r="I140" s="74"/>
      <c r="J140" s="75"/>
      <c r="K140" s="74"/>
      <c r="L140" s="75"/>
      <c r="M140" s="74"/>
      <c r="N140" s="74"/>
      <c r="O140" s="81"/>
      <c r="P140" s="81"/>
    </row>
    <row r="141" ht="15.75" customHeight="1">
      <c r="A141" s="74" t="s">
        <v>1290</v>
      </c>
      <c r="B141" s="74" t="s">
        <v>1291</v>
      </c>
      <c r="C141" s="74" t="s">
        <v>27</v>
      </c>
      <c r="D141" s="81"/>
      <c r="E141" s="81"/>
      <c r="F141" s="81"/>
      <c r="G141" s="81"/>
      <c r="H141" s="81"/>
      <c r="I141" s="81"/>
      <c r="J141" s="75"/>
      <c r="K141" s="81"/>
      <c r="L141" s="81"/>
      <c r="M141" s="81"/>
      <c r="N141" s="81"/>
      <c r="O141" s="81"/>
      <c r="P141" s="81"/>
    </row>
    <row r="142" ht="15.75" customHeight="1">
      <c r="A142" s="74" t="s">
        <v>1292</v>
      </c>
      <c r="B142" s="74" t="s">
        <v>1293</v>
      </c>
      <c r="C142" s="74" t="s">
        <v>27</v>
      </c>
      <c r="D142" s="75"/>
      <c r="E142" s="75"/>
      <c r="F142" s="75"/>
      <c r="G142" s="75"/>
      <c r="H142" s="75"/>
      <c r="I142" s="75"/>
      <c r="J142" s="75"/>
      <c r="K142" s="75"/>
      <c r="L142" s="81"/>
      <c r="M142" s="75"/>
      <c r="N142" s="81"/>
      <c r="O142" s="81"/>
      <c r="P142" s="81"/>
    </row>
    <row r="143" ht="15.75" customHeight="1">
      <c r="A143" s="74" t="s">
        <v>1294</v>
      </c>
      <c r="B143" s="74" t="s">
        <v>1295</v>
      </c>
      <c r="C143" s="74" t="s">
        <v>45</v>
      </c>
      <c r="D143" s="75"/>
      <c r="E143" s="75"/>
      <c r="F143" s="75"/>
      <c r="G143" s="75"/>
      <c r="H143" s="75"/>
      <c r="I143" s="75"/>
      <c r="J143" s="75"/>
      <c r="K143" s="75"/>
      <c r="L143" s="81"/>
      <c r="M143" s="75"/>
      <c r="N143" s="81"/>
      <c r="O143" s="81"/>
      <c r="P143" s="81"/>
    </row>
    <row r="144" ht="15.75" customHeight="1">
      <c r="A144" s="74" t="s">
        <v>1296</v>
      </c>
      <c r="B144" s="74" t="s">
        <v>1297</v>
      </c>
      <c r="C144" s="74" t="s">
        <v>27</v>
      </c>
      <c r="D144" s="75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</row>
    <row r="145" ht="15.75" customHeight="1">
      <c r="A145" s="74" t="s">
        <v>1298</v>
      </c>
      <c r="B145" s="74" t="s">
        <v>1299</v>
      </c>
      <c r="C145" s="74" t="s">
        <v>27</v>
      </c>
      <c r="D145" s="75"/>
      <c r="E145" s="81"/>
      <c r="F145" s="81"/>
      <c r="G145" s="81"/>
      <c r="H145" s="75"/>
      <c r="I145" s="75"/>
      <c r="J145" s="75"/>
      <c r="K145" s="81"/>
      <c r="L145" s="81"/>
      <c r="M145" s="81"/>
      <c r="N145" s="81"/>
      <c r="O145" s="81"/>
      <c r="P145" s="81"/>
    </row>
    <row r="146" ht="15.75" customHeight="1">
      <c r="A146" s="74" t="s">
        <v>982</v>
      </c>
      <c r="B146" s="74" t="s">
        <v>983</v>
      </c>
      <c r="C146" s="74" t="s">
        <v>45</v>
      </c>
      <c r="D146" s="75"/>
      <c r="E146" s="81"/>
      <c r="F146" s="81"/>
      <c r="G146" s="75"/>
      <c r="H146" s="75"/>
      <c r="I146" s="75"/>
      <c r="J146" s="75"/>
      <c r="K146" s="75"/>
      <c r="L146" s="75"/>
      <c r="M146" s="75"/>
      <c r="N146" s="81"/>
      <c r="O146" s="81"/>
      <c r="P146" s="81"/>
    </row>
    <row r="147" ht="15.75" customHeight="1">
      <c r="A147" s="74" t="s">
        <v>1300</v>
      </c>
      <c r="B147" s="74" t="s">
        <v>1301</v>
      </c>
      <c r="C147" s="74" t="s">
        <v>45</v>
      </c>
      <c r="D147" s="82"/>
      <c r="E147" s="75"/>
      <c r="F147" s="81"/>
      <c r="G147" s="81"/>
      <c r="H147" s="81"/>
      <c r="I147" s="81"/>
      <c r="J147" s="75"/>
      <c r="K147" s="81"/>
      <c r="L147" s="75"/>
      <c r="M147" s="75"/>
      <c r="N147" s="81"/>
      <c r="O147" s="81"/>
      <c r="P147" s="81"/>
    </row>
    <row r="148" ht="15.75" customHeight="1">
      <c r="A148" s="74" t="s">
        <v>276</v>
      </c>
      <c r="B148" s="74" t="s">
        <v>277</v>
      </c>
      <c r="C148" s="74" t="s">
        <v>45</v>
      </c>
      <c r="D148" s="84">
        <v>1409.0</v>
      </c>
      <c r="E148" s="75"/>
      <c r="F148" s="84">
        <v>1409.0</v>
      </c>
      <c r="G148" s="81"/>
      <c r="H148" s="75"/>
      <c r="I148" s="81"/>
      <c r="J148" s="75"/>
      <c r="K148" s="84">
        <v>536.0</v>
      </c>
      <c r="L148" s="75"/>
      <c r="M148" s="75"/>
      <c r="N148" s="84">
        <v>1945.0</v>
      </c>
      <c r="O148" s="81"/>
      <c r="P148" s="81"/>
    </row>
    <row r="149" ht="15.75" customHeight="1">
      <c r="A149" s="74" t="s">
        <v>1302</v>
      </c>
      <c r="B149" s="74" t="s">
        <v>1303</v>
      </c>
      <c r="C149" s="74" t="s">
        <v>45</v>
      </c>
      <c r="D149" s="74"/>
      <c r="E149" s="74"/>
      <c r="F149" s="74"/>
      <c r="G149" s="75"/>
      <c r="H149" s="74"/>
      <c r="I149" s="81"/>
      <c r="J149" s="81"/>
      <c r="K149" s="74"/>
      <c r="L149" s="75"/>
      <c r="M149" s="75"/>
      <c r="N149" s="74"/>
      <c r="O149" s="81"/>
      <c r="P149" s="81"/>
    </row>
    <row r="150" ht="15.75" customHeight="1">
      <c r="A150" s="74" t="s">
        <v>1304</v>
      </c>
      <c r="B150" s="74" t="s">
        <v>1305</v>
      </c>
      <c r="C150" s="74" t="s">
        <v>45</v>
      </c>
      <c r="D150" s="81"/>
      <c r="E150" s="81"/>
      <c r="F150" s="81"/>
      <c r="G150" s="75"/>
      <c r="H150" s="75"/>
      <c r="I150" s="75"/>
      <c r="J150" s="75"/>
      <c r="K150" s="75"/>
      <c r="L150" s="75"/>
      <c r="M150" s="75"/>
      <c r="N150" s="81"/>
      <c r="O150" s="81"/>
      <c r="P150" s="81"/>
    </row>
    <row r="151" ht="15.75" customHeight="1">
      <c r="A151" s="74" t="s">
        <v>1306</v>
      </c>
      <c r="B151" s="74" t="s">
        <v>1307</v>
      </c>
      <c r="C151" s="74" t="s">
        <v>45</v>
      </c>
      <c r="D151" s="74"/>
      <c r="E151" s="74"/>
      <c r="F151" s="74"/>
      <c r="G151" s="75"/>
      <c r="H151" s="74"/>
      <c r="I151" s="75"/>
      <c r="J151" s="75"/>
      <c r="K151" s="74"/>
      <c r="L151" s="75"/>
      <c r="M151" s="75"/>
      <c r="N151" s="74"/>
      <c r="O151" s="81"/>
      <c r="P151" s="81"/>
    </row>
    <row r="152" ht="15.75" customHeight="1">
      <c r="A152" s="74" t="s">
        <v>738</v>
      </c>
      <c r="B152" s="74" t="s">
        <v>739</v>
      </c>
      <c r="C152" s="74" t="s">
        <v>27</v>
      </c>
      <c r="D152" s="82"/>
      <c r="E152" s="75"/>
      <c r="F152" s="81"/>
      <c r="G152" s="81"/>
      <c r="H152" s="81"/>
      <c r="I152" s="81"/>
      <c r="J152" s="75"/>
      <c r="K152" s="81"/>
      <c r="L152" s="81"/>
      <c r="M152" s="81"/>
      <c r="N152" s="81"/>
      <c r="O152" s="81"/>
      <c r="P152" s="81"/>
    </row>
    <row r="153" ht="15.75" customHeight="1">
      <c r="A153" s="74" t="s">
        <v>1308</v>
      </c>
      <c r="B153" s="74" t="s">
        <v>739</v>
      </c>
      <c r="C153" s="74" t="s">
        <v>27</v>
      </c>
      <c r="D153" s="75"/>
      <c r="E153" s="75"/>
      <c r="F153" s="75"/>
      <c r="G153" s="75"/>
      <c r="H153" s="75"/>
      <c r="I153" s="75"/>
      <c r="J153" s="75"/>
      <c r="K153" s="81"/>
      <c r="L153" s="75"/>
      <c r="M153" s="75"/>
      <c r="N153" s="81"/>
      <c r="O153" s="81"/>
      <c r="P153" s="81"/>
    </row>
    <row r="154" ht="15.75" customHeight="1">
      <c r="A154" s="74" t="s">
        <v>1310</v>
      </c>
      <c r="B154" s="74" t="s">
        <v>1311</v>
      </c>
      <c r="C154" s="74" t="s">
        <v>27</v>
      </c>
      <c r="D154" s="75"/>
      <c r="E154" s="81"/>
      <c r="F154" s="81"/>
      <c r="G154" s="81"/>
      <c r="H154" s="75"/>
      <c r="I154" s="75"/>
      <c r="J154" s="75"/>
      <c r="K154" s="75"/>
      <c r="L154" s="75"/>
      <c r="M154" s="75"/>
      <c r="N154" s="81"/>
      <c r="O154" s="81"/>
      <c r="P154" s="81"/>
    </row>
    <row r="155" ht="15.75" customHeight="1">
      <c r="A155" s="74" t="s">
        <v>416</v>
      </c>
      <c r="B155" s="74" t="s">
        <v>417</v>
      </c>
      <c r="C155" s="74" t="s">
        <v>45</v>
      </c>
      <c r="D155" s="85">
        <v>318.0</v>
      </c>
      <c r="E155" s="83">
        <v>980.0</v>
      </c>
      <c r="F155" s="84">
        <v>-662.0</v>
      </c>
      <c r="G155" s="83">
        <v>352.0</v>
      </c>
      <c r="H155" s="75"/>
      <c r="I155" s="75"/>
      <c r="J155" s="75"/>
      <c r="K155" s="84">
        <v>472.0</v>
      </c>
      <c r="L155" s="75"/>
      <c r="M155" s="75"/>
      <c r="N155" s="84">
        <v>162.0</v>
      </c>
      <c r="O155" s="81"/>
      <c r="P155" s="81"/>
    </row>
    <row r="156" ht="15.75" customHeight="1">
      <c r="A156" s="74" t="s">
        <v>740</v>
      </c>
      <c r="B156" s="74" t="s">
        <v>741</v>
      </c>
      <c r="C156" s="74" t="s">
        <v>45</v>
      </c>
      <c r="D156" s="74"/>
      <c r="E156" s="75"/>
      <c r="F156" s="74"/>
      <c r="G156" s="74"/>
      <c r="H156" s="75"/>
      <c r="I156" s="75"/>
      <c r="J156" s="75"/>
      <c r="K156" s="74"/>
      <c r="L156" s="81"/>
      <c r="M156" s="74"/>
      <c r="N156" s="74"/>
      <c r="O156" s="81"/>
      <c r="P156" s="81"/>
    </row>
    <row r="157" ht="15.75" customHeight="1">
      <c r="A157" s="74" t="s">
        <v>1312</v>
      </c>
      <c r="B157" s="74" t="s">
        <v>6056</v>
      </c>
      <c r="C157" s="74" t="s">
        <v>45</v>
      </c>
      <c r="D157" s="75"/>
      <c r="E157" s="81"/>
      <c r="F157" s="81"/>
      <c r="G157" s="75"/>
      <c r="H157" s="75"/>
      <c r="I157" s="75"/>
      <c r="J157" s="75"/>
      <c r="K157" s="75"/>
      <c r="L157" s="75"/>
      <c r="M157" s="75"/>
      <c r="N157" s="81"/>
      <c r="O157" s="81"/>
      <c r="P157" s="81"/>
    </row>
    <row r="158" ht="15.75" customHeight="1">
      <c r="A158" s="74" t="s">
        <v>1314</v>
      </c>
      <c r="B158" s="74" t="s">
        <v>1315</v>
      </c>
      <c r="C158" s="74" t="s">
        <v>45</v>
      </c>
      <c r="D158" s="74"/>
      <c r="E158" s="81"/>
      <c r="F158" s="74"/>
      <c r="G158" s="74"/>
      <c r="H158" s="81"/>
      <c r="I158" s="75"/>
      <c r="J158" s="75"/>
      <c r="K158" s="74"/>
      <c r="L158" s="81"/>
      <c r="M158" s="74"/>
      <c r="N158" s="74"/>
      <c r="O158" s="81"/>
      <c r="P158" s="81"/>
    </row>
    <row r="159" ht="15.75" customHeight="1">
      <c r="A159" s="74" t="s">
        <v>1316</v>
      </c>
      <c r="B159" s="74" t="s">
        <v>1317</v>
      </c>
      <c r="C159" s="74" t="s">
        <v>45</v>
      </c>
      <c r="D159" s="82"/>
      <c r="E159" s="74"/>
      <c r="F159" s="74"/>
      <c r="G159" s="81"/>
      <c r="H159" s="75"/>
      <c r="I159" s="75"/>
      <c r="J159" s="75"/>
      <c r="K159" s="81"/>
      <c r="L159" s="75"/>
      <c r="M159" s="81"/>
      <c r="N159" s="81"/>
      <c r="O159" s="81"/>
      <c r="P159" s="81"/>
    </row>
    <row r="160" ht="15.75" customHeight="1">
      <c r="A160" s="74" t="s">
        <v>1318</v>
      </c>
      <c r="B160" s="74" t="s">
        <v>1319</v>
      </c>
      <c r="C160" s="74" t="s">
        <v>45</v>
      </c>
      <c r="D160" s="75"/>
      <c r="E160" s="82"/>
      <c r="F160" s="81"/>
      <c r="G160" s="75"/>
      <c r="H160" s="75"/>
      <c r="I160" s="75"/>
      <c r="J160" s="75"/>
      <c r="K160" s="75"/>
      <c r="L160" s="75"/>
      <c r="M160" s="75"/>
      <c r="N160" s="81"/>
      <c r="O160" s="81"/>
      <c r="P160" s="81"/>
    </row>
    <row r="161" ht="15.75" customHeight="1">
      <c r="A161" s="74" t="s">
        <v>1320</v>
      </c>
      <c r="B161" s="74" t="s">
        <v>1321</v>
      </c>
      <c r="C161" s="74" t="s">
        <v>45</v>
      </c>
      <c r="D161" s="75"/>
      <c r="E161" s="82"/>
      <c r="F161" s="81"/>
      <c r="G161" s="75"/>
      <c r="H161" s="75"/>
      <c r="I161" s="75"/>
      <c r="J161" s="75"/>
      <c r="K161" s="75"/>
      <c r="L161" s="75"/>
      <c r="M161" s="75"/>
      <c r="N161" s="81"/>
      <c r="O161" s="81"/>
      <c r="P161" s="81"/>
    </row>
    <row r="162" ht="15.75" customHeight="1">
      <c r="A162" s="74" t="s">
        <v>1322</v>
      </c>
      <c r="B162" s="74" t="s">
        <v>1323</v>
      </c>
      <c r="C162" s="74" t="s">
        <v>45</v>
      </c>
      <c r="D162" s="75"/>
      <c r="E162" s="82"/>
      <c r="F162" s="81"/>
      <c r="G162" s="75"/>
      <c r="H162" s="75"/>
      <c r="I162" s="75"/>
      <c r="J162" s="75"/>
      <c r="K162" s="75"/>
      <c r="L162" s="75"/>
      <c r="M162" s="75"/>
      <c r="N162" s="81"/>
      <c r="O162" s="81"/>
      <c r="P162" s="81"/>
    </row>
    <row r="163" ht="15.75" customHeight="1">
      <c r="A163" s="74" t="s">
        <v>1324</v>
      </c>
      <c r="B163" s="74" t="s">
        <v>1325</v>
      </c>
      <c r="C163" s="74" t="s">
        <v>45</v>
      </c>
      <c r="D163" s="75"/>
      <c r="E163" s="81"/>
      <c r="F163" s="81"/>
      <c r="G163" s="81"/>
      <c r="H163" s="81"/>
      <c r="I163" s="81"/>
      <c r="J163" s="75"/>
      <c r="K163" s="81"/>
      <c r="L163" s="75"/>
      <c r="M163" s="81"/>
      <c r="N163" s="81"/>
      <c r="O163" s="81"/>
      <c r="P163" s="81"/>
    </row>
    <row r="164" ht="15.75" customHeight="1">
      <c r="A164" s="74" t="s">
        <v>1326</v>
      </c>
      <c r="B164" s="74" t="s">
        <v>1327</v>
      </c>
      <c r="C164" s="74" t="s">
        <v>45</v>
      </c>
      <c r="D164" s="81"/>
      <c r="E164" s="75"/>
      <c r="F164" s="81"/>
      <c r="G164" s="81"/>
      <c r="H164" s="75"/>
      <c r="I164" s="75"/>
      <c r="J164" s="75"/>
      <c r="K164" s="81"/>
      <c r="L164" s="81"/>
      <c r="M164" s="81"/>
      <c r="N164" s="81"/>
      <c r="O164" s="81"/>
      <c r="P164" s="81"/>
    </row>
    <row r="165" ht="15.75" customHeight="1">
      <c r="A165" s="74" t="s">
        <v>1328</v>
      </c>
      <c r="B165" s="74" t="s">
        <v>1329</v>
      </c>
      <c r="C165" s="74" t="s">
        <v>45</v>
      </c>
      <c r="D165" s="81"/>
      <c r="E165" s="74"/>
      <c r="F165" s="74"/>
      <c r="G165" s="81"/>
      <c r="H165" s="75"/>
      <c r="I165" s="81"/>
      <c r="J165" s="75"/>
      <c r="K165" s="81"/>
      <c r="L165" s="81"/>
      <c r="M165" s="81"/>
      <c r="N165" s="81"/>
      <c r="O165" s="81"/>
      <c r="P165" s="81"/>
    </row>
    <row r="166" ht="15.75" customHeight="1">
      <c r="A166" s="74" t="s">
        <v>1330</v>
      </c>
      <c r="B166" s="74" t="s">
        <v>1331</v>
      </c>
      <c r="C166" s="74" t="s">
        <v>45</v>
      </c>
      <c r="D166" s="81"/>
      <c r="E166" s="75"/>
      <c r="F166" s="81"/>
      <c r="G166" s="75"/>
      <c r="H166" s="75"/>
      <c r="I166" s="75"/>
      <c r="J166" s="75"/>
      <c r="K166" s="75"/>
      <c r="L166" s="75"/>
      <c r="M166" s="75"/>
      <c r="N166" s="81"/>
      <c r="O166" s="81"/>
      <c r="P166" s="81"/>
    </row>
    <row r="167" ht="15.75" customHeight="1">
      <c r="A167" s="74" t="s">
        <v>1332</v>
      </c>
      <c r="B167" s="74" t="s">
        <v>1333</v>
      </c>
      <c r="C167" s="74" t="s">
        <v>45</v>
      </c>
      <c r="D167" s="81"/>
      <c r="E167" s="75"/>
      <c r="F167" s="81"/>
      <c r="G167" s="75"/>
      <c r="H167" s="75"/>
      <c r="I167" s="75"/>
      <c r="J167" s="75"/>
      <c r="K167" s="75"/>
      <c r="L167" s="75"/>
      <c r="M167" s="75"/>
      <c r="N167" s="81"/>
      <c r="O167" s="81"/>
      <c r="P167" s="81"/>
    </row>
    <row r="168" ht="15.75" customHeight="1">
      <c r="A168" s="74" t="s">
        <v>1334</v>
      </c>
      <c r="B168" s="74" t="s">
        <v>1335</v>
      </c>
      <c r="C168" s="74" t="s">
        <v>45</v>
      </c>
      <c r="D168" s="81"/>
      <c r="E168" s="75"/>
      <c r="F168" s="81"/>
      <c r="G168" s="75"/>
      <c r="H168" s="75"/>
      <c r="I168" s="81"/>
      <c r="J168" s="75"/>
      <c r="K168" s="75"/>
      <c r="L168" s="75"/>
      <c r="M168" s="75"/>
      <c r="N168" s="81"/>
      <c r="O168" s="81"/>
      <c r="P168" s="81"/>
    </row>
    <row r="169" ht="15.75" customHeight="1">
      <c r="A169" s="74" t="s">
        <v>1336</v>
      </c>
      <c r="B169" s="74" t="s">
        <v>1337</v>
      </c>
      <c r="C169" s="74" t="s">
        <v>45</v>
      </c>
      <c r="D169" s="75"/>
      <c r="E169" s="81"/>
      <c r="F169" s="81"/>
      <c r="G169" s="75"/>
      <c r="H169" s="75"/>
      <c r="I169" s="75"/>
      <c r="J169" s="75"/>
      <c r="K169" s="75"/>
      <c r="L169" s="75"/>
      <c r="M169" s="75"/>
      <c r="N169" s="81"/>
      <c r="O169" s="81"/>
      <c r="P169" s="81"/>
    </row>
    <row r="170" ht="15.75" customHeight="1">
      <c r="A170" s="74" t="s">
        <v>1338</v>
      </c>
      <c r="B170" s="74" t="s">
        <v>1339</v>
      </c>
      <c r="C170" s="74" t="s">
        <v>45</v>
      </c>
      <c r="D170" s="81"/>
      <c r="E170" s="75"/>
      <c r="F170" s="81"/>
      <c r="G170" s="81"/>
      <c r="H170" s="81"/>
      <c r="I170" s="81"/>
      <c r="J170" s="81"/>
      <c r="K170" s="81"/>
      <c r="L170" s="75"/>
      <c r="M170" s="81"/>
      <c r="N170" s="81"/>
      <c r="O170" s="81"/>
      <c r="P170" s="81"/>
    </row>
    <row r="171" ht="15.75" customHeight="1">
      <c r="A171" s="74" t="s">
        <v>1340</v>
      </c>
      <c r="B171" s="74" t="s">
        <v>1341</v>
      </c>
      <c r="C171" s="74" t="s">
        <v>45</v>
      </c>
      <c r="D171" s="81"/>
      <c r="E171" s="75"/>
      <c r="F171" s="81"/>
      <c r="G171" s="75"/>
      <c r="H171" s="75"/>
      <c r="I171" s="75"/>
      <c r="J171" s="75"/>
      <c r="K171" s="75"/>
      <c r="L171" s="75"/>
      <c r="M171" s="75"/>
      <c r="N171" s="81"/>
      <c r="O171" s="81"/>
      <c r="P171" s="81"/>
    </row>
    <row r="172" ht="15.75" customHeight="1">
      <c r="A172" s="74" t="s">
        <v>1342</v>
      </c>
      <c r="B172" s="74" t="s">
        <v>1343</v>
      </c>
      <c r="C172" s="74" t="s">
        <v>45</v>
      </c>
      <c r="D172" s="75"/>
      <c r="E172" s="75"/>
      <c r="F172" s="75"/>
      <c r="G172" s="81"/>
      <c r="H172" s="75"/>
      <c r="I172" s="75"/>
      <c r="J172" s="75"/>
      <c r="K172" s="75"/>
      <c r="L172" s="75"/>
      <c r="M172" s="75"/>
      <c r="N172" s="81"/>
      <c r="O172" s="81"/>
      <c r="P172" s="81"/>
    </row>
    <row r="173" ht="15.75" customHeight="1">
      <c r="A173" s="74" t="s">
        <v>1344</v>
      </c>
      <c r="B173" s="74" t="s">
        <v>1345</v>
      </c>
      <c r="C173" s="74" t="s">
        <v>45</v>
      </c>
      <c r="D173" s="82"/>
      <c r="E173" s="75"/>
      <c r="F173" s="81"/>
      <c r="G173" s="81"/>
      <c r="H173" s="81"/>
      <c r="I173" s="81"/>
      <c r="J173" s="81"/>
      <c r="K173" s="81"/>
      <c r="L173" s="81"/>
      <c r="M173" s="75"/>
      <c r="N173" s="81"/>
      <c r="O173" s="81"/>
      <c r="P173" s="81"/>
    </row>
    <row r="174" ht="15.75" customHeight="1">
      <c r="A174" s="74" t="s">
        <v>1346</v>
      </c>
      <c r="B174" s="74" t="s">
        <v>1202</v>
      </c>
      <c r="C174" s="74" t="s">
        <v>45</v>
      </c>
      <c r="D174" s="75"/>
      <c r="E174" s="75"/>
      <c r="F174" s="75"/>
      <c r="G174" s="81"/>
      <c r="H174" s="75"/>
      <c r="I174" s="75"/>
      <c r="J174" s="75"/>
      <c r="K174" s="75"/>
      <c r="L174" s="75"/>
      <c r="M174" s="75"/>
      <c r="N174" s="81"/>
      <c r="O174" s="81"/>
      <c r="P174" s="81"/>
    </row>
    <row r="175" ht="15.75" customHeight="1">
      <c r="A175" s="74" t="s">
        <v>1347</v>
      </c>
      <c r="B175" s="74" t="s">
        <v>1348</v>
      </c>
      <c r="C175" s="74" t="s">
        <v>45</v>
      </c>
      <c r="D175" s="82"/>
      <c r="E175" s="75"/>
      <c r="F175" s="81"/>
      <c r="G175" s="81"/>
      <c r="H175" s="81"/>
      <c r="I175" s="81"/>
      <c r="J175" s="75"/>
      <c r="K175" s="81"/>
      <c r="L175" s="81"/>
      <c r="M175" s="81"/>
      <c r="N175" s="81"/>
      <c r="O175" s="81"/>
      <c r="P175" s="81"/>
    </row>
    <row r="176" ht="15.75" customHeight="1">
      <c r="A176" s="74" t="s">
        <v>1349</v>
      </c>
      <c r="B176" s="74" t="s">
        <v>1350</v>
      </c>
      <c r="C176" s="74" t="s">
        <v>45</v>
      </c>
      <c r="D176" s="82"/>
      <c r="E176" s="75"/>
      <c r="F176" s="81"/>
      <c r="G176" s="81"/>
      <c r="H176" s="81"/>
      <c r="I176" s="75"/>
      <c r="J176" s="75"/>
      <c r="K176" s="81"/>
      <c r="L176" s="81"/>
      <c r="M176" s="75"/>
      <c r="N176" s="81"/>
      <c r="O176" s="81"/>
      <c r="P176" s="81"/>
    </row>
    <row r="177" ht="15.75" customHeight="1">
      <c r="A177" s="74" t="s">
        <v>1351</v>
      </c>
      <c r="B177" s="74" t="s">
        <v>1352</v>
      </c>
      <c r="C177" s="74" t="s">
        <v>45</v>
      </c>
      <c r="D177" s="75"/>
      <c r="E177" s="75"/>
      <c r="F177" s="75"/>
      <c r="G177" s="81"/>
      <c r="H177" s="75"/>
      <c r="I177" s="75"/>
      <c r="J177" s="75"/>
      <c r="K177" s="75"/>
      <c r="L177" s="75"/>
      <c r="M177" s="75"/>
      <c r="N177" s="81"/>
      <c r="O177" s="81"/>
      <c r="P177" s="81"/>
    </row>
    <row r="178" ht="15.75" customHeight="1">
      <c r="A178" s="74" t="s">
        <v>1353</v>
      </c>
      <c r="B178" s="74" t="s">
        <v>1354</v>
      </c>
      <c r="C178" s="74" t="s">
        <v>45</v>
      </c>
      <c r="D178" s="75"/>
      <c r="E178" s="75"/>
      <c r="F178" s="75"/>
      <c r="G178" s="75"/>
      <c r="H178" s="75"/>
      <c r="I178" s="81"/>
      <c r="J178" s="75"/>
      <c r="K178" s="75"/>
      <c r="L178" s="75"/>
      <c r="M178" s="75"/>
      <c r="N178" s="81"/>
      <c r="O178" s="81"/>
      <c r="P178" s="81"/>
    </row>
    <row r="179" ht="15.75" customHeight="1">
      <c r="A179" s="74" t="s">
        <v>1355</v>
      </c>
      <c r="B179" s="74" t="s">
        <v>1356</v>
      </c>
      <c r="C179" s="74" t="s">
        <v>45</v>
      </c>
      <c r="D179" s="75"/>
      <c r="E179" s="81"/>
      <c r="F179" s="81"/>
      <c r="G179" s="81"/>
      <c r="H179" s="75"/>
      <c r="I179" s="81"/>
      <c r="J179" s="75"/>
      <c r="K179" s="81"/>
      <c r="L179" s="81"/>
      <c r="M179" s="75"/>
      <c r="N179" s="81"/>
      <c r="O179" s="81"/>
      <c r="P179" s="81"/>
    </row>
    <row r="180" ht="15.75" customHeight="1">
      <c r="A180" s="74" t="s">
        <v>1357</v>
      </c>
      <c r="B180" s="74" t="s">
        <v>1225</v>
      </c>
      <c r="C180" s="74" t="s">
        <v>45</v>
      </c>
      <c r="D180" s="75"/>
      <c r="E180" s="75"/>
      <c r="F180" s="75"/>
      <c r="G180" s="75"/>
      <c r="H180" s="75"/>
      <c r="I180" s="75"/>
      <c r="J180" s="75"/>
      <c r="K180" s="81"/>
      <c r="L180" s="75"/>
      <c r="M180" s="75"/>
      <c r="N180" s="81"/>
      <c r="O180" s="81"/>
      <c r="P180" s="81"/>
    </row>
    <row r="181" ht="15.75" customHeight="1">
      <c r="A181" s="74" t="s">
        <v>1358</v>
      </c>
      <c r="B181" s="74" t="s">
        <v>1359</v>
      </c>
      <c r="C181" s="74" t="s">
        <v>45</v>
      </c>
      <c r="D181" s="82"/>
      <c r="E181" s="75"/>
      <c r="F181" s="81"/>
      <c r="G181" s="75"/>
      <c r="H181" s="75"/>
      <c r="I181" s="75"/>
      <c r="J181" s="75"/>
      <c r="K181" s="75"/>
      <c r="L181" s="75"/>
      <c r="M181" s="75"/>
      <c r="N181" s="81"/>
      <c r="O181" s="81"/>
      <c r="P181" s="81"/>
    </row>
    <row r="182" ht="15.75" customHeight="1">
      <c r="A182" s="74" t="s">
        <v>1360</v>
      </c>
      <c r="B182" s="74" t="s">
        <v>1361</v>
      </c>
      <c r="C182" s="74" t="s">
        <v>45</v>
      </c>
      <c r="D182" s="81"/>
      <c r="E182" s="81"/>
      <c r="F182" s="81"/>
      <c r="G182" s="75"/>
      <c r="H182" s="75"/>
      <c r="I182" s="75"/>
      <c r="J182" s="75"/>
      <c r="K182" s="81"/>
      <c r="L182" s="81"/>
      <c r="M182" s="81"/>
      <c r="N182" s="81"/>
      <c r="O182" s="81"/>
      <c r="P182" s="81"/>
    </row>
    <row r="183" ht="15.75" customHeight="1">
      <c r="A183" s="74" t="s">
        <v>1362</v>
      </c>
      <c r="B183" s="74" t="s">
        <v>1363</v>
      </c>
      <c r="C183" s="74" t="s">
        <v>45</v>
      </c>
      <c r="D183" s="81"/>
      <c r="E183" s="75"/>
      <c r="F183" s="81"/>
      <c r="G183" s="81"/>
      <c r="H183" s="81"/>
      <c r="I183" s="81"/>
      <c r="J183" s="75"/>
      <c r="K183" s="81"/>
      <c r="L183" s="81"/>
      <c r="M183" s="81"/>
      <c r="N183" s="81"/>
      <c r="O183" s="81"/>
      <c r="P183" s="81"/>
    </row>
    <row r="184" ht="15.75" customHeight="1">
      <c r="A184" s="74" t="s">
        <v>1364</v>
      </c>
      <c r="B184" s="74" t="s">
        <v>1365</v>
      </c>
      <c r="C184" s="74" t="s">
        <v>45</v>
      </c>
      <c r="D184" s="75"/>
      <c r="E184" s="81"/>
      <c r="F184" s="81"/>
      <c r="G184" s="75"/>
      <c r="H184" s="75"/>
      <c r="I184" s="75"/>
      <c r="J184" s="75"/>
      <c r="K184" s="75"/>
      <c r="L184" s="75"/>
      <c r="M184" s="75"/>
      <c r="N184" s="81"/>
      <c r="O184" s="81"/>
      <c r="P184" s="81"/>
    </row>
    <row r="185" ht="15.75" customHeight="1">
      <c r="A185" s="74" t="s">
        <v>1366</v>
      </c>
      <c r="B185" s="74" t="s">
        <v>1367</v>
      </c>
      <c r="C185" s="74" t="s">
        <v>6057</v>
      </c>
      <c r="D185" s="75"/>
      <c r="E185" s="81"/>
      <c r="F185" s="81"/>
      <c r="G185" s="75"/>
      <c r="H185" s="75"/>
      <c r="I185" s="75"/>
      <c r="J185" s="75"/>
      <c r="K185" s="75"/>
      <c r="L185" s="75"/>
      <c r="M185" s="75"/>
      <c r="N185" s="81"/>
      <c r="O185" s="81"/>
      <c r="P185" s="81"/>
    </row>
    <row r="186" ht="15.75" customHeight="1">
      <c r="A186" s="74" t="s">
        <v>306</v>
      </c>
      <c r="B186" s="74" t="s">
        <v>307</v>
      </c>
      <c r="C186" s="74" t="s">
        <v>27</v>
      </c>
      <c r="D186" s="85">
        <v>11.0</v>
      </c>
      <c r="E186" s="83">
        <v>3.0</v>
      </c>
      <c r="F186" s="84">
        <v>8.0</v>
      </c>
      <c r="G186" s="84">
        <v>-6.0</v>
      </c>
      <c r="H186" s="83">
        <v>22.0</v>
      </c>
      <c r="I186" s="81"/>
      <c r="J186" s="81"/>
      <c r="K186" s="84">
        <v>97.0</v>
      </c>
      <c r="L186" s="84">
        <v>44.0</v>
      </c>
      <c r="M186" s="84">
        <v>39.0</v>
      </c>
      <c r="N186" s="84">
        <v>204.0</v>
      </c>
      <c r="O186" s="81"/>
      <c r="P186" s="81"/>
    </row>
    <row r="187" ht="15.75" customHeight="1">
      <c r="A187" s="74" t="s">
        <v>1368</v>
      </c>
      <c r="B187" s="74" t="s">
        <v>1369</v>
      </c>
      <c r="C187" s="74" t="s">
        <v>27</v>
      </c>
      <c r="D187" s="74"/>
      <c r="E187" s="74"/>
      <c r="F187" s="74"/>
      <c r="G187" s="74"/>
      <c r="H187" s="74"/>
      <c r="I187" s="81"/>
      <c r="J187" s="75"/>
      <c r="K187" s="74"/>
      <c r="L187" s="74"/>
      <c r="M187" s="74"/>
      <c r="N187" s="74"/>
      <c r="O187" s="81"/>
      <c r="P187" s="81"/>
    </row>
    <row r="188" ht="15.75" customHeight="1">
      <c r="A188" s="74" t="s">
        <v>1370</v>
      </c>
      <c r="B188" s="74" t="s">
        <v>1371</v>
      </c>
      <c r="C188" s="74" t="s">
        <v>45</v>
      </c>
      <c r="D188" s="82"/>
      <c r="E188" s="75"/>
      <c r="F188" s="81"/>
      <c r="G188" s="81"/>
      <c r="H188" s="75"/>
      <c r="I188" s="75"/>
      <c r="J188" s="75"/>
      <c r="K188" s="81"/>
      <c r="L188" s="75"/>
      <c r="M188" s="81"/>
      <c r="N188" s="81"/>
      <c r="O188" s="81"/>
      <c r="P188" s="81"/>
    </row>
    <row r="189" ht="15.75" customHeight="1">
      <c r="A189" s="74" t="s">
        <v>1372</v>
      </c>
      <c r="B189" s="74" t="s">
        <v>1373</v>
      </c>
      <c r="C189" s="74" t="s">
        <v>6057</v>
      </c>
      <c r="D189" s="75"/>
      <c r="E189" s="75"/>
      <c r="F189" s="75"/>
      <c r="G189" s="81"/>
      <c r="H189" s="75"/>
      <c r="I189" s="75"/>
      <c r="J189" s="75"/>
      <c r="K189" s="75"/>
      <c r="L189" s="75"/>
      <c r="M189" s="81"/>
      <c r="N189" s="81"/>
      <c r="O189" s="81"/>
      <c r="P189" s="81"/>
    </row>
    <row r="190" ht="15.75" customHeight="1">
      <c r="A190" s="74" t="s">
        <v>1374</v>
      </c>
      <c r="B190" s="74" t="s">
        <v>1375</v>
      </c>
      <c r="C190" s="74" t="s">
        <v>27</v>
      </c>
      <c r="D190" s="74"/>
      <c r="E190" s="81"/>
      <c r="F190" s="74"/>
      <c r="G190" s="74"/>
      <c r="H190" s="74"/>
      <c r="I190" s="81"/>
      <c r="J190" s="75"/>
      <c r="K190" s="74"/>
      <c r="L190" s="74"/>
      <c r="M190" s="74"/>
      <c r="N190" s="74"/>
      <c r="O190" s="81"/>
      <c r="P190" s="81"/>
    </row>
    <row r="191" ht="15.75" customHeight="1">
      <c r="A191" s="74" t="s">
        <v>1376</v>
      </c>
      <c r="B191" s="74" t="s">
        <v>1377</v>
      </c>
      <c r="C191" s="74" t="s">
        <v>6057</v>
      </c>
      <c r="D191" s="81"/>
      <c r="E191" s="75"/>
      <c r="F191" s="81"/>
      <c r="G191" s="75"/>
      <c r="H191" s="75"/>
      <c r="I191" s="81"/>
      <c r="J191" s="75"/>
      <c r="K191" s="81"/>
      <c r="L191" s="75"/>
      <c r="M191" s="75"/>
      <c r="N191" s="81"/>
      <c r="O191" s="81"/>
      <c r="P191" s="81"/>
    </row>
    <row r="192" ht="15.75" customHeight="1">
      <c r="A192" s="74" t="s">
        <v>1378</v>
      </c>
      <c r="B192" s="74" t="s">
        <v>1379</v>
      </c>
      <c r="C192" s="74" t="s">
        <v>27</v>
      </c>
      <c r="D192" s="81"/>
      <c r="E192" s="75"/>
      <c r="F192" s="81"/>
      <c r="G192" s="75"/>
      <c r="H192" s="75"/>
      <c r="I192" s="75"/>
      <c r="J192" s="75"/>
      <c r="K192" s="75"/>
      <c r="L192" s="75"/>
      <c r="M192" s="75"/>
      <c r="N192" s="81"/>
      <c r="O192" s="81"/>
      <c r="P192" s="81"/>
    </row>
    <row r="193" ht="15.75" customHeight="1">
      <c r="A193" s="74" t="s">
        <v>1380</v>
      </c>
      <c r="B193" s="74" t="s">
        <v>1381</v>
      </c>
      <c r="C193" s="74" t="s">
        <v>45</v>
      </c>
      <c r="D193" s="81"/>
      <c r="E193" s="75"/>
      <c r="F193" s="81"/>
      <c r="G193" s="75"/>
      <c r="H193" s="75"/>
      <c r="I193" s="75"/>
      <c r="J193" s="75"/>
      <c r="K193" s="75"/>
      <c r="L193" s="75"/>
      <c r="M193" s="75"/>
      <c r="N193" s="81"/>
      <c r="O193" s="81"/>
      <c r="P193" s="81"/>
    </row>
    <row r="194" ht="15.75" customHeight="1">
      <c r="A194" s="74" t="s">
        <v>1382</v>
      </c>
      <c r="B194" s="74" t="s">
        <v>6058</v>
      </c>
      <c r="C194" s="74" t="s">
        <v>27</v>
      </c>
      <c r="D194" s="75"/>
      <c r="E194" s="82"/>
      <c r="F194" s="81"/>
      <c r="G194" s="74"/>
      <c r="H194" s="75"/>
      <c r="I194" s="75"/>
      <c r="J194" s="75"/>
      <c r="K194" s="75"/>
      <c r="L194" s="75"/>
      <c r="M194" s="75"/>
      <c r="N194" s="74"/>
      <c r="O194" s="81"/>
      <c r="P194" s="81"/>
    </row>
    <row r="195" ht="15.75" customHeight="1">
      <c r="A195" s="74" t="s">
        <v>1384</v>
      </c>
      <c r="B195" s="74" t="s">
        <v>1385</v>
      </c>
      <c r="C195" s="74" t="s">
        <v>27</v>
      </c>
      <c r="D195" s="82"/>
      <c r="E195" s="75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</row>
    <row r="196" ht="15.75" customHeight="1">
      <c r="A196" s="74" t="s">
        <v>1386</v>
      </c>
      <c r="B196" s="74" t="s">
        <v>1387</v>
      </c>
      <c r="C196" s="74" t="s">
        <v>27</v>
      </c>
      <c r="D196" s="82"/>
      <c r="E196" s="75"/>
      <c r="F196" s="81"/>
      <c r="G196" s="81"/>
      <c r="H196" s="81"/>
      <c r="I196" s="81"/>
      <c r="J196" s="75"/>
      <c r="K196" s="81"/>
      <c r="L196" s="81"/>
      <c r="M196" s="81"/>
      <c r="N196" s="81"/>
      <c r="O196" s="81"/>
      <c r="P196" s="81"/>
    </row>
    <row r="197" ht="15.75" customHeight="1">
      <c r="A197" s="74" t="s">
        <v>1388</v>
      </c>
      <c r="B197" s="74" t="s">
        <v>6059</v>
      </c>
      <c r="C197" s="74" t="s">
        <v>27</v>
      </c>
      <c r="D197" s="75"/>
      <c r="E197" s="81"/>
      <c r="F197" s="81"/>
      <c r="G197" s="75"/>
      <c r="H197" s="75"/>
      <c r="I197" s="75"/>
      <c r="J197" s="75"/>
      <c r="K197" s="75"/>
      <c r="L197" s="75"/>
      <c r="M197" s="75"/>
      <c r="N197" s="81"/>
      <c r="O197" s="81"/>
      <c r="P197" s="81"/>
    </row>
    <row r="198" ht="15.75" customHeight="1">
      <c r="A198" s="74" t="s">
        <v>1390</v>
      </c>
      <c r="B198" s="74" t="s">
        <v>1391</v>
      </c>
      <c r="C198" s="74" t="s">
        <v>27</v>
      </c>
      <c r="D198" s="75"/>
      <c r="E198" s="82"/>
      <c r="F198" s="81"/>
      <c r="G198" s="75"/>
      <c r="H198" s="75"/>
      <c r="I198" s="75"/>
      <c r="J198" s="75"/>
      <c r="K198" s="75"/>
      <c r="L198" s="75"/>
      <c r="M198" s="75"/>
      <c r="N198" s="81"/>
      <c r="O198" s="81"/>
      <c r="P198" s="81"/>
    </row>
    <row r="199" ht="15.75" customHeight="1">
      <c r="A199" s="74" t="s">
        <v>1392</v>
      </c>
      <c r="B199" s="74" t="s">
        <v>6060</v>
      </c>
      <c r="C199" s="74" t="s">
        <v>27</v>
      </c>
      <c r="D199" s="75"/>
      <c r="E199" s="82"/>
      <c r="F199" s="81"/>
      <c r="G199" s="75"/>
      <c r="H199" s="75"/>
      <c r="I199" s="75"/>
      <c r="J199" s="75"/>
      <c r="K199" s="75"/>
      <c r="L199" s="75"/>
      <c r="M199" s="75"/>
      <c r="N199" s="81"/>
      <c r="O199" s="81"/>
      <c r="P199" s="81"/>
    </row>
    <row r="200" ht="15.75" customHeight="1">
      <c r="A200" s="74" t="s">
        <v>1394</v>
      </c>
      <c r="B200" s="74" t="s">
        <v>1395</v>
      </c>
      <c r="C200" s="74" t="s">
        <v>27</v>
      </c>
      <c r="D200" s="81"/>
      <c r="E200" s="75"/>
      <c r="F200" s="81"/>
      <c r="G200" s="81"/>
      <c r="H200" s="81"/>
      <c r="I200" s="75"/>
      <c r="J200" s="75"/>
      <c r="K200" s="75"/>
      <c r="L200" s="75"/>
      <c r="M200" s="75"/>
      <c r="N200" s="81"/>
      <c r="O200" s="81"/>
      <c r="P200" s="81"/>
    </row>
    <row r="201" ht="15.75" customHeight="1">
      <c r="A201" s="74" t="s">
        <v>1396</v>
      </c>
      <c r="B201" s="74" t="s">
        <v>6061</v>
      </c>
      <c r="C201" s="74" t="s">
        <v>27</v>
      </c>
      <c r="D201" s="81"/>
      <c r="E201" s="75"/>
      <c r="F201" s="81"/>
      <c r="G201" s="75"/>
      <c r="H201" s="75"/>
      <c r="I201" s="75"/>
      <c r="J201" s="75"/>
      <c r="K201" s="75"/>
      <c r="L201" s="75"/>
      <c r="M201" s="75"/>
      <c r="N201" s="81"/>
      <c r="O201" s="81"/>
      <c r="P201" s="81"/>
    </row>
    <row r="202" ht="15.75" customHeight="1">
      <c r="A202" s="74" t="s">
        <v>1398</v>
      </c>
      <c r="B202" s="74" t="s">
        <v>6062</v>
      </c>
      <c r="C202" s="74" t="s">
        <v>45</v>
      </c>
      <c r="D202" s="81"/>
      <c r="E202" s="75"/>
      <c r="F202" s="81"/>
      <c r="G202" s="75"/>
      <c r="H202" s="75"/>
      <c r="I202" s="75"/>
      <c r="J202" s="75"/>
      <c r="K202" s="75"/>
      <c r="L202" s="75"/>
      <c r="M202" s="75"/>
      <c r="N202" s="81"/>
      <c r="O202" s="81"/>
      <c r="P202" s="81"/>
    </row>
    <row r="203" ht="15.75" customHeight="1">
      <c r="A203" s="74" t="s">
        <v>1400</v>
      </c>
      <c r="B203" s="74" t="s">
        <v>1401</v>
      </c>
      <c r="C203" s="74" t="s">
        <v>45</v>
      </c>
      <c r="D203" s="75"/>
      <c r="E203" s="75"/>
      <c r="F203" s="75"/>
      <c r="G203" s="81"/>
      <c r="H203" s="75"/>
      <c r="I203" s="81"/>
      <c r="J203" s="75"/>
      <c r="K203" s="81"/>
      <c r="L203" s="75"/>
      <c r="M203" s="81"/>
      <c r="N203" s="81"/>
      <c r="O203" s="81"/>
      <c r="P203" s="81"/>
    </row>
    <row r="204" ht="15.75" customHeight="1">
      <c r="A204" s="74" t="s">
        <v>1402</v>
      </c>
      <c r="B204" s="74" t="s">
        <v>1403</v>
      </c>
      <c r="C204" s="74" t="s">
        <v>6057</v>
      </c>
      <c r="D204" s="81"/>
      <c r="E204" s="75"/>
      <c r="F204" s="81"/>
      <c r="G204" s="81"/>
      <c r="H204" s="75"/>
      <c r="I204" s="81"/>
      <c r="J204" s="75"/>
      <c r="K204" s="81"/>
      <c r="L204" s="81"/>
      <c r="M204" s="81"/>
      <c r="N204" s="81"/>
      <c r="O204" s="81"/>
      <c r="P204" s="81"/>
    </row>
    <row r="205" ht="15.75" customHeight="1">
      <c r="A205" s="74" t="s">
        <v>1404</v>
      </c>
      <c r="B205" s="74" t="s">
        <v>1405</v>
      </c>
      <c r="C205" s="74" t="s">
        <v>6057</v>
      </c>
      <c r="D205" s="81"/>
      <c r="E205" s="75"/>
      <c r="F205" s="81"/>
      <c r="G205" s="81"/>
      <c r="H205" s="75"/>
      <c r="I205" s="75"/>
      <c r="J205" s="75"/>
      <c r="K205" s="81"/>
      <c r="L205" s="81"/>
      <c r="M205" s="81"/>
      <c r="N205" s="81"/>
      <c r="O205" s="81"/>
      <c r="P205" s="81"/>
    </row>
    <row r="206" ht="15.75" customHeight="1">
      <c r="A206" s="74" t="s">
        <v>1406</v>
      </c>
      <c r="B206" s="74" t="s">
        <v>1407</v>
      </c>
      <c r="C206" s="74" t="s">
        <v>6057</v>
      </c>
      <c r="D206" s="81"/>
      <c r="E206" s="81"/>
      <c r="F206" s="81"/>
      <c r="G206" s="81"/>
      <c r="H206" s="75"/>
      <c r="I206" s="81"/>
      <c r="J206" s="75"/>
      <c r="K206" s="81"/>
      <c r="L206" s="81"/>
      <c r="M206" s="75"/>
      <c r="N206" s="81"/>
      <c r="O206" s="81"/>
      <c r="P206" s="81"/>
    </row>
    <row r="207" ht="15.75" customHeight="1">
      <c r="A207" s="74" t="s">
        <v>1408</v>
      </c>
      <c r="B207" s="74" t="s">
        <v>1409</v>
      </c>
      <c r="C207" s="74" t="s">
        <v>6057</v>
      </c>
      <c r="D207" s="75"/>
      <c r="E207" s="81"/>
      <c r="F207" s="81"/>
      <c r="G207" s="75"/>
      <c r="H207" s="75"/>
      <c r="I207" s="75"/>
      <c r="J207" s="75"/>
      <c r="K207" s="75"/>
      <c r="L207" s="75"/>
      <c r="M207" s="75"/>
      <c r="N207" s="81"/>
      <c r="O207" s="81"/>
      <c r="P207" s="81"/>
    </row>
    <row r="208" ht="15.75" customHeight="1">
      <c r="A208" s="74" t="s">
        <v>1410</v>
      </c>
      <c r="B208" s="74" t="s">
        <v>1411</v>
      </c>
      <c r="C208" s="74" t="s">
        <v>22</v>
      </c>
      <c r="D208" s="75"/>
      <c r="E208" s="82"/>
      <c r="F208" s="81"/>
      <c r="G208" s="75"/>
      <c r="H208" s="75"/>
      <c r="I208" s="75"/>
      <c r="J208" s="75"/>
      <c r="K208" s="75"/>
      <c r="L208" s="75"/>
      <c r="M208" s="75"/>
      <c r="N208" s="81"/>
      <c r="O208" s="81"/>
      <c r="P208" s="81"/>
    </row>
    <row r="209" ht="15.75" customHeight="1">
      <c r="A209" s="74" t="s">
        <v>1412</v>
      </c>
      <c r="B209" s="74" t="s">
        <v>1413</v>
      </c>
      <c r="C209" s="74" t="s">
        <v>6057</v>
      </c>
      <c r="D209" s="81"/>
      <c r="E209" s="74"/>
      <c r="F209" s="74"/>
      <c r="G209" s="81"/>
      <c r="H209" s="75"/>
      <c r="I209" s="81"/>
      <c r="J209" s="81"/>
      <c r="K209" s="81"/>
      <c r="L209" s="75"/>
      <c r="M209" s="81"/>
      <c r="N209" s="81"/>
      <c r="O209" s="81"/>
      <c r="P209" s="81"/>
    </row>
    <row r="210" ht="15.75" customHeight="1">
      <c r="A210" s="74" t="s">
        <v>1414</v>
      </c>
      <c r="B210" s="74" t="s">
        <v>1415</v>
      </c>
      <c r="C210" s="74" t="s">
        <v>6057</v>
      </c>
      <c r="D210" s="81"/>
      <c r="E210" s="75"/>
      <c r="F210" s="81"/>
      <c r="G210" s="81"/>
      <c r="H210" s="75"/>
      <c r="I210" s="75"/>
      <c r="J210" s="75"/>
      <c r="K210" s="81"/>
      <c r="L210" s="75"/>
      <c r="M210" s="75"/>
      <c r="N210" s="81"/>
      <c r="O210" s="81"/>
      <c r="P210" s="81"/>
    </row>
    <row r="211" ht="15.75" customHeight="1">
      <c r="A211" s="74" t="s">
        <v>1416</v>
      </c>
      <c r="B211" s="74" t="s">
        <v>1417</v>
      </c>
      <c r="C211" s="74" t="s">
        <v>6057</v>
      </c>
      <c r="D211" s="81"/>
      <c r="E211" s="75"/>
      <c r="F211" s="81"/>
      <c r="G211" s="81"/>
      <c r="H211" s="75"/>
      <c r="I211" s="81"/>
      <c r="J211" s="75"/>
      <c r="K211" s="81"/>
      <c r="L211" s="81"/>
      <c r="M211" s="81"/>
      <c r="N211" s="81"/>
      <c r="O211" s="81"/>
      <c r="P211" s="81"/>
    </row>
    <row r="212" ht="15.75" customHeight="1">
      <c r="A212" s="74" t="s">
        <v>1418</v>
      </c>
      <c r="B212" s="74" t="s">
        <v>6063</v>
      </c>
      <c r="C212" s="74" t="s">
        <v>45</v>
      </c>
      <c r="D212" s="81"/>
      <c r="E212" s="81"/>
      <c r="F212" s="81"/>
      <c r="G212" s="75"/>
      <c r="H212" s="75"/>
      <c r="I212" s="75"/>
      <c r="J212" s="75"/>
      <c r="K212" s="81"/>
      <c r="L212" s="75"/>
      <c r="M212" s="75"/>
      <c r="N212" s="81"/>
      <c r="O212" s="81"/>
      <c r="P212" s="81"/>
    </row>
    <row r="213" ht="15.75" customHeight="1">
      <c r="A213" s="74" t="s">
        <v>1420</v>
      </c>
      <c r="B213" s="74" t="s">
        <v>1421</v>
      </c>
      <c r="C213" s="74" t="s">
        <v>6057</v>
      </c>
      <c r="D213" s="81"/>
      <c r="E213" s="82"/>
      <c r="F213" s="74"/>
      <c r="G213" s="81"/>
      <c r="H213" s="81"/>
      <c r="I213" s="75"/>
      <c r="J213" s="75"/>
      <c r="K213" s="81"/>
      <c r="L213" s="75"/>
      <c r="M213" s="81"/>
      <c r="N213" s="81"/>
      <c r="O213" s="81"/>
      <c r="P213" s="81"/>
    </row>
    <row r="214" ht="15.75" customHeight="1">
      <c r="A214" s="74" t="s">
        <v>1422</v>
      </c>
      <c r="B214" s="74" t="s">
        <v>1423</v>
      </c>
      <c r="C214" s="74" t="s">
        <v>6057</v>
      </c>
      <c r="D214" s="75"/>
      <c r="E214" s="82"/>
      <c r="F214" s="74"/>
      <c r="G214" s="75"/>
      <c r="H214" s="75"/>
      <c r="I214" s="75"/>
      <c r="J214" s="75"/>
      <c r="K214" s="75"/>
      <c r="L214" s="75"/>
      <c r="M214" s="75"/>
      <c r="N214" s="81"/>
      <c r="O214" s="81"/>
      <c r="P214" s="81"/>
    </row>
    <row r="215" ht="15.75" customHeight="1">
      <c r="A215" s="74" t="s">
        <v>1424</v>
      </c>
      <c r="B215" s="74" t="s">
        <v>1425</v>
      </c>
      <c r="C215" s="74" t="s">
        <v>6057</v>
      </c>
      <c r="D215" s="75"/>
      <c r="E215" s="74"/>
      <c r="F215" s="74"/>
      <c r="G215" s="81"/>
      <c r="H215" s="75"/>
      <c r="I215" s="81"/>
      <c r="J215" s="81"/>
      <c r="K215" s="81"/>
      <c r="L215" s="81"/>
      <c r="M215" s="75"/>
      <c r="N215" s="81"/>
      <c r="O215" s="81"/>
      <c r="P215" s="81"/>
    </row>
    <row r="216" ht="15.75" customHeight="1">
      <c r="A216" s="74" t="s">
        <v>1426</v>
      </c>
      <c r="B216" s="74" t="s">
        <v>6064</v>
      </c>
      <c r="C216" s="74" t="s">
        <v>6057</v>
      </c>
      <c r="D216" s="81"/>
      <c r="E216" s="82"/>
      <c r="F216" s="74"/>
      <c r="G216" s="75"/>
      <c r="H216" s="75"/>
      <c r="I216" s="75"/>
      <c r="J216" s="75"/>
      <c r="K216" s="75"/>
      <c r="L216" s="75"/>
      <c r="M216" s="75"/>
      <c r="N216" s="81"/>
      <c r="O216" s="81"/>
      <c r="P216" s="81"/>
    </row>
    <row r="217" ht="15.75" customHeight="1">
      <c r="A217" s="74" t="s">
        <v>1428</v>
      </c>
      <c r="B217" s="74" t="s">
        <v>6065</v>
      </c>
      <c r="C217" s="74" t="s">
        <v>6057</v>
      </c>
      <c r="D217" s="82"/>
      <c r="E217" s="82"/>
      <c r="F217" s="74"/>
      <c r="G217" s="75"/>
      <c r="H217" s="75"/>
      <c r="I217" s="75"/>
      <c r="J217" s="75"/>
      <c r="K217" s="75"/>
      <c r="L217" s="75"/>
      <c r="M217" s="75"/>
      <c r="N217" s="81"/>
      <c r="O217" s="81"/>
      <c r="P217" s="81"/>
    </row>
    <row r="218" ht="15.75" customHeight="1">
      <c r="A218" s="74" t="s">
        <v>1430</v>
      </c>
      <c r="B218" s="74" t="s">
        <v>6066</v>
      </c>
      <c r="C218" s="74" t="s">
        <v>22</v>
      </c>
      <c r="D218" s="81"/>
      <c r="E218" s="74"/>
      <c r="F218" s="74"/>
      <c r="G218" s="75"/>
      <c r="H218" s="75"/>
      <c r="I218" s="75"/>
      <c r="J218" s="75"/>
      <c r="K218" s="75"/>
      <c r="L218" s="75"/>
      <c r="M218" s="75"/>
      <c r="N218" s="75"/>
      <c r="O218" s="75"/>
      <c r="P218" s="75"/>
    </row>
    <row r="219" ht="15.75" customHeight="1">
      <c r="A219" s="74" t="s">
        <v>1432</v>
      </c>
      <c r="B219" s="74" t="s">
        <v>1433</v>
      </c>
      <c r="C219" s="74" t="s">
        <v>6057</v>
      </c>
      <c r="D219" s="81"/>
      <c r="E219" s="82"/>
      <c r="F219" s="74"/>
      <c r="G219" s="75"/>
      <c r="H219" s="75"/>
      <c r="I219" s="75"/>
      <c r="J219" s="75"/>
      <c r="K219" s="75"/>
      <c r="L219" s="75"/>
      <c r="M219" s="75"/>
      <c r="N219" s="81"/>
      <c r="O219" s="81"/>
      <c r="P219" s="81"/>
    </row>
    <row r="220" ht="15.75" customHeight="1">
      <c r="A220" s="74" t="s">
        <v>1434</v>
      </c>
      <c r="B220" s="74" t="s">
        <v>1435</v>
      </c>
      <c r="C220" s="74" t="s">
        <v>45</v>
      </c>
      <c r="D220" s="81"/>
      <c r="E220" s="82"/>
      <c r="F220" s="81"/>
      <c r="G220" s="81"/>
      <c r="H220" s="75"/>
      <c r="I220" s="81"/>
      <c r="J220" s="81"/>
      <c r="K220" s="81"/>
      <c r="L220" s="81"/>
      <c r="M220" s="75"/>
      <c r="N220" s="81"/>
      <c r="O220" s="81"/>
      <c r="P220" s="81"/>
    </row>
    <row r="221" ht="15.75" customHeight="1">
      <c r="A221" s="74" t="s">
        <v>1436</v>
      </c>
      <c r="B221" s="74" t="s">
        <v>1437</v>
      </c>
      <c r="C221" s="74" t="s">
        <v>22</v>
      </c>
      <c r="D221" s="75"/>
      <c r="E221" s="81"/>
      <c r="F221" s="81"/>
      <c r="G221" s="75"/>
      <c r="H221" s="75"/>
      <c r="I221" s="75"/>
      <c r="J221" s="75"/>
      <c r="K221" s="75"/>
      <c r="L221" s="75"/>
      <c r="M221" s="75"/>
      <c r="N221" s="81"/>
      <c r="O221" s="81"/>
      <c r="P221" s="81"/>
    </row>
    <row r="222" ht="15.75" customHeight="1">
      <c r="A222" s="74" t="s">
        <v>1438</v>
      </c>
      <c r="B222" s="74" t="s">
        <v>1439</v>
      </c>
      <c r="C222" s="74" t="s">
        <v>22</v>
      </c>
      <c r="D222" s="81"/>
      <c r="E222" s="82"/>
      <c r="F222" s="74"/>
      <c r="G222" s="75"/>
      <c r="H222" s="75"/>
      <c r="I222" s="75"/>
      <c r="J222" s="75"/>
      <c r="K222" s="75"/>
      <c r="L222" s="75"/>
      <c r="M222" s="75"/>
      <c r="N222" s="81"/>
      <c r="O222" s="81"/>
      <c r="P222" s="81"/>
    </row>
    <row r="223" ht="15.75" customHeight="1">
      <c r="A223" s="74" t="s">
        <v>1440</v>
      </c>
      <c r="B223" s="74" t="s">
        <v>1441</v>
      </c>
      <c r="C223" s="74" t="s">
        <v>22</v>
      </c>
      <c r="D223" s="75"/>
      <c r="E223" s="74"/>
      <c r="F223" s="74"/>
      <c r="G223" s="75"/>
      <c r="H223" s="75"/>
      <c r="I223" s="75"/>
      <c r="J223" s="75"/>
      <c r="K223" s="75"/>
      <c r="L223" s="75"/>
      <c r="M223" s="75"/>
      <c r="N223" s="81"/>
      <c r="O223" s="81"/>
      <c r="P223" s="81"/>
    </row>
    <row r="224" ht="15.75" customHeight="1">
      <c r="A224" s="74" t="s">
        <v>1442</v>
      </c>
      <c r="B224" s="74" t="s">
        <v>1443</v>
      </c>
      <c r="C224" s="74" t="s">
        <v>22</v>
      </c>
      <c r="D224" s="81"/>
      <c r="E224" s="82"/>
      <c r="F224" s="81"/>
      <c r="G224" s="81"/>
      <c r="H224" s="75"/>
      <c r="I224" s="75"/>
      <c r="J224" s="75"/>
      <c r="K224" s="75"/>
      <c r="L224" s="75"/>
      <c r="M224" s="75"/>
      <c r="N224" s="81"/>
      <c r="O224" s="81"/>
      <c r="P224" s="81"/>
    </row>
    <row r="225" ht="15.75" customHeight="1">
      <c r="A225" s="74" t="s">
        <v>1444</v>
      </c>
      <c r="B225" s="74" t="s">
        <v>6067</v>
      </c>
      <c r="C225" s="74" t="s">
        <v>45</v>
      </c>
      <c r="D225" s="81"/>
      <c r="E225" s="82"/>
      <c r="F225" s="74"/>
      <c r="G225" s="81"/>
      <c r="H225" s="75"/>
      <c r="I225" s="81"/>
      <c r="J225" s="75"/>
      <c r="K225" s="81"/>
      <c r="L225" s="81"/>
      <c r="M225" s="81"/>
      <c r="N225" s="81"/>
      <c r="O225" s="81"/>
      <c r="P225" s="81"/>
    </row>
    <row r="226" ht="15.75" customHeight="1">
      <c r="A226" s="74" t="s">
        <v>1446</v>
      </c>
      <c r="B226" s="74" t="s">
        <v>1447</v>
      </c>
      <c r="C226" s="74" t="s">
        <v>45</v>
      </c>
      <c r="D226" s="81"/>
      <c r="E226" s="81"/>
      <c r="F226" s="81"/>
      <c r="G226" s="75"/>
      <c r="H226" s="75"/>
      <c r="I226" s="75"/>
      <c r="J226" s="75"/>
      <c r="K226" s="75"/>
      <c r="L226" s="75"/>
      <c r="M226" s="75"/>
      <c r="N226" s="75"/>
      <c r="O226" s="75"/>
      <c r="P226" s="75"/>
    </row>
    <row r="227" ht="15.75" customHeight="1">
      <c r="A227" s="74" t="s">
        <v>1448</v>
      </c>
      <c r="B227" s="74" t="s">
        <v>1449</v>
      </c>
      <c r="C227" s="74" t="s">
        <v>45</v>
      </c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</row>
    <row r="228" ht="15.75" customHeight="1">
      <c r="A228" s="74" t="s">
        <v>450</v>
      </c>
      <c r="B228" s="74" t="s">
        <v>451</v>
      </c>
      <c r="C228" s="74" t="s">
        <v>27</v>
      </c>
      <c r="D228" s="75"/>
      <c r="E228" s="75"/>
      <c r="F228" s="75"/>
      <c r="G228" s="81"/>
      <c r="H228" s="81"/>
      <c r="I228" s="75"/>
      <c r="J228" s="75"/>
      <c r="K228" s="81"/>
      <c r="L228" s="75"/>
      <c r="M228" s="75"/>
      <c r="N228" s="81"/>
      <c r="O228" s="81"/>
      <c r="P228" s="81"/>
    </row>
    <row r="229" ht="15.75" customHeight="1">
      <c r="A229" s="74" t="s">
        <v>450</v>
      </c>
      <c r="B229" s="74" t="s">
        <v>451</v>
      </c>
      <c r="C229" s="74" t="s">
        <v>45</v>
      </c>
      <c r="D229" s="83">
        <v>32.0</v>
      </c>
      <c r="E229" s="75"/>
      <c r="F229" s="83">
        <v>32.0</v>
      </c>
      <c r="G229" s="84">
        <v>14.0</v>
      </c>
      <c r="H229" s="83">
        <v>3.0</v>
      </c>
      <c r="I229" s="75"/>
      <c r="J229" s="75"/>
      <c r="K229" s="75"/>
      <c r="L229" s="75"/>
      <c r="M229" s="81"/>
      <c r="N229" s="84">
        <v>49.0</v>
      </c>
      <c r="O229" s="81"/>
      <c r="P229" s="81"/>
    </row>
    <row r="230" ht="15.75" customHeight="1">
      <c r="A230" s="74" t="s">
        <v>1451</v>
      </c>
      <c r="B230" s="74" t="s">
        <v>1452</v>
      </c>
      <c r="C230" s="74" t="s">
        <v>6052</v>
      </c>
      <c r="D230" s="74"/>
      <c r="E230" s="75"/>
      <c r="F230" s="74"/>
      <c r="G230" s="74"/>
      <c r="H230" s="74"/>
      <c r="I230" s="81"/>
      <c r="J230" s="81"/>
      <c r="K230" s="75"/>
      <c r="L230" s="75"/>
      <c r="M230" s="75"/>
      <c r="N230" s="74"/>
      <c r="O230" s="81"/>
      <c r="P230" s="81"/>
    </row>
    <row r="231" ht="15.75" customHeight="1">
      <c r="A231" s="74" t="s">
        <v>1453</v>
      </c>
      <c r="B231" s="74" t="s">
        <v>1454</v>
      </c>
      <c r="C231" s="74" t="s">
        <v>45</v>
      </c>
      <c r="D231" s="81"/>
      <c r="E231" s="81"/>
      <c r="F231" s="81"/>
      <c r="G231" s="75"/>
      <c r="H231" s="75"/>
      <c r="I231" s="75"/>
      <c r="J231" s="75"/>
      <c r="K231" s="75"/>
      <c r="L231" s="75"/>
      <c r="M231" s="75"/>
      <c r="N231" s="81"/>
      <c r="O231" s="81"/>
      <c r="P231" s="81"/>
    </row>
    <row r="232" ht="15.75" customHeight="1">
      <c r="A232" s="74" t="s">
        <v>1455</v>
      </c>
      <c r="B232" s="74" t="s">
        <v>1456</v>
      </c>
      <c r="C232" s="74" t="s">
        <v>45</v>
      </c>
      <c r="D232" s="81"/>
      <c r="E232" s="81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</row>
    <row r="233" ht="15.75" customHeight="1">
      <c r="A233" s="74" t="s">
        <v>1457</v>
      </c>
      <c r="B233" s="74" t="s">
        <v>1458</v>
      </c>
      <c r="C233" s="74" t="s">
        <v>45</v>
      </c>
      <c r="D233" s="81"/>
      <c r="E233" s="75"/>
      <c r="F233" s="81"/>
      <c r="G233" s="75"/>
      <c r="H233" s="75"/>
      <c r="I233" s="75"/>
      <c r="J233" s="75"/>
      <c r="K233" s="75"/>
      <c r="L233" s="75"/>
      <c r="M233" s="75"/>
      <c r="N233" s="81"/>
      <c r="O233" s="81"/>
      <c r="P233" s="81"/>
    </row>
    <row r="234" ht="15.75" customHeight="1">
      <c r="A234" s="74" t="s">
        <v>1459</v>
      </c>
      <c r="B234" s="74" t="s">
        <v>1460</v>
      </c>
      <c r="C234" s="74" t="s">
        <v>6052</v>
      </c>
      <c r="D234" s="74"/>
      <c r="E234" s="75"/>
      <c r="F234" s="74"/>
      <c r="G234" s="74"/>
      <c r="H234" s="74"/>
      <c r="I234" s="75"/>
      <c r="J234" s="75"/>
      <c r="K234" s="81"/>
      <c r="L234" s="75"/>
      <c r="M234" s="75"/>
      <c r="N234" s="74"/>
      <c r="O234" s="81"/>
      <c r="P234" s="81"/>
    </row>
    <row r="235" ht="15.75" customHeight="1">
      <c r="A235" s="74" t="s">
        <v>1461</v>
      </c>
      <c r="B235" s="74" t="s">
        <v>1462</v>
      </c>
      <c r="C235" s="74" t="s">
        <v>6052</v>
      </c>
      <c r="D235" s="74"/>
      <c r="E235" s="75"/>
      <c r="F235" s="74"/>
      <c r="G235" s="74"/>
      <c r="H235" s="74"/>
      <c r="I235" s="75"/>
      <c r="J235" s="75"/>
      <c r="K235" s="75"/>
      <c r="L235" s="75"/>
      <c r="M235" s="75"/>
      <c r="N235" s="74"/>
      <c r="O235" s="81"/>
      <c r="P235" s="81"/>
    </row>
    <row r="236" ht="15.75" customHeight="1">
      <c r="A236" s="74" t="s">
        <v>1463</v>
      </c>
      <c r="B236" s="74" t="s">
        <v>1464</v>
      </c>
      <c r="C236" s="74" t="s">
        <v>45</v>
      </c>
      <c r="D236" s="81"/>
      <c r="E236" s="75"/>
      <c r="F236" s="81"/>
      <c r="G236" s="81"/>
      <c r="H236" s="81"/>
      <c r="I236" s="81"/>
      <c r="J236" s="75"/>
      <c r="K236" s="81"/>
      <c r="L236" s="81"/>
      <c r="M236" s="81"/>
      <c r="N236" s="81"/>
      <c r="O236" s="81"/>
      <c r="P236" s="81"/>
    </row>
    <row r="237" ht="15.75" customHeight="1">
      <c r="A237" s="74" t="s">
        <v>1465</v>
      </c>
      <c r="B237" s="74" t="s">
        <v>1466</v>
      </c>
      <c r="C237" s="74" t="s">
        <v>45</v>
      </c>
      <c r="D237" s="74"/>
      <c r="E237" s="75"/>
      <c r="F237" s="74"/>
      <c r="G237" s="74"/>
      <c r="H237" s="74"/>
      <c r="I237" s="75"/>
      <c r="J237" s="75"/>
      <c r="K237" s="75"/>
      <c r="L237" s="75"/>
      <c r="M237" s="75"/>
      <c r="N237" s="74"/>
      <c r="O237" s="81"/>
      <c r="P237" s="81"/>
    </row>
    <row r="238" ht="15.75" customHeight="1">
      <c r="A238" s="74" t="s">
        <v>1467</v>
      </c>
      <c r="B238" s="74" t="s">
        <v>1468</v>
      </c>
      <c r="C238" s="74" t="s">
        <v>6052</v>
      </c>
      <c r="D238" s="81"/>
      <c r="E238" s="81"/>
      <c r="F238" s="81"/>
      <c r="G238" s="81"/>
      <c r="H238" s="81"/>
      <c r="I238" s="81"/>
      <c r="J238" s="75"/>
      <c r="K238" s="81"/>
      <c r="L238" s="81"/>
      <c r="M238" s="81"/>
      <c r="N238" s="81"/>
      <c r="O238" s="81"/>
      <c r="P238" s="81"/>
    </row>
    <row r="239" ht="15.75" customHeight="1">
      <c r="A239" s="74" t="s">
        <v>1469</v>
      </c>
      <c r="B239" s="74" t="s">
        <v>1470</v>
      </c>
      <c r="C239" s="74" t="s">
        <v>6052</v>
      </c>
      <c r="D239" s="81"/>
      <c r="E239" s="75"/>
      <c r="F239" s="81"/>
      <c r="G239" s="81"/>
      <c r="H239" s="75"/>
      <c r="I239" s="75"/>
      <c r="J239" s="75"/>
      <c r="K239" s="81"/>
      <c r="L239" s="81"/>
      <c r="M239" s="81"/>
      <c r="N239" s="81"/>
      <c r="O239" s="81"/>
      <c r="P239" s="81"/>
    </row>
    <row r="240" ht="15.75" customHeight="1">
      <c r="A240" s="74" t="s">
        <v>1471</v>
      </c>
      <c r="B240" s="74" t="s">
        <v>1472</v>
      </c>
      <c r="C240" s="74" t="s">
        <v>6052</v>
      </c>
      <c r="D240" s="81"/>
      <c r="E240" s="75"/>
      <c r="F240" s="81"/>
      <c r="G240" s="75"/>
      <c r="H240" s="75"/>
      <c r="I240" s="75"/>
      <c r="J240" s="75"/>
      <c r="K240" s="81"/>
      <c r="L240" s="75"/>
      <c r="M240" s="75"/>
      <c r="N240" s="81"/>
      <c r="O240" s="81"/>
      <c r="P240" s="81"/>
    </row>
    <row r="241" ht="15.75" customHeight="1">
      <c r="A241" s="74" t="s">
        <v>1473</v>
      </c>
      <c r="B241" s="74" t="s">
        <v>1474</v>
      </c>
      <c r="C241" s="74" t="s">
        <v>27</v>
      </c>
      <c r="D241" s="75"/>
      <c r="E241" s="81"/>
      <c r="F241" s="81"/>
      <c r="G241" s="75"/>
      <c r="H241" s="75"/>
      <c r="I241" s="75"/>
      <c r="J241" s="75"/>
      <c r="K241" s="75"/>
      <c r="L241" s="75"/>
      <c r="M241" s="75"/>
      <c r="N241" s="81"/>
      <c r="O241" s="81"/>
      <c r="P241" s="81"/>
    </row>
    <row r="242" ht="15.75" customHeight="1">
      <c r="A242" s="74" t="s">
        <v>1475</v>
      </c>
      <c r="B242" s="74" t="s">
        <v>1476</v>
      </c>
      <c r="C242" s="74" t="s">
        <v>45</v>
      </c>
      <c r="D242" s="75"/>
      <c r="E242" s="81"/>
      <c r="F242" s="81"/>
      <c r="G242" s="75"/>
      <c r="H242" s="75"/>
      <c r="I242" s="75"/>
      <c r="J242" s="75"/>
      <c r="K242" s="75"/>
      <c r="L242" s="75"/>
      <c r="M242" s="75"/>
      <c r="N242" s="81"/>
      <c r="O242" s="81"/>
      <c r="P242" s="81"/>
    </row>
    <row r="243" ht="15.75" customHeight="1">
      <c r="A243" s="74" t="s">
        <v>1477</v>
      </c>
      <c r="B243" s="74" t="s">
        <v>1478</v>
      </c>
      <c r="C243" s="74" t="s">
        <v>27</v>
      </c>
      <c r="D243" s="81"/>
      <c r="E243" s="75"/>
      <c r="F243" s="81"/>
      <c r="G243" s="75"/>
      <c r="H243" s="75"/>
      <c r="I243" s="75"/>
      <c r="J243" s="75"/>
      <c r="K243" s="75"/>
      <c r="L243" s="75"/>
      <c r="M243" s="75"/>
      <c r="N243" s="81"/>
      <c r="O243" s="81"/>
      <c r="P243" s="81"/>
    </row>
    <row r="244" ht="15.75" customHeight="1">
      <c r="A244" s="74" t="s">
        <v>1479</v>
      </c>
      <c r="B244" s="74" t="s">
        <v>1480</v>
      </c>
      <c r="C244" s="74" t="s">
        <v>6052</v>
      </c>
      <c r="D244" s="81"/>
      <c r="E244" s="75"/>
      <c r="F244" s="81"/>
      <c r="G244" s="81"/>
      <c r="H244" s="81"/>
      <c r="I244" s="75"/>
      <c r="J244" s="75"/>
      <c r="K244" s="81"/>
      <c r="L244" s="81"/>
      <c r="M244" s="75"/>
      <c r="N244" s="81"/>
      <c r="O244" s="81"/>
      <c r="P244" s="81"/>
    </row>
    <row r="245" ht="15.75" customHeight="1">
      <c r="A245" s="74" t="s">
        <v>1481</v>
      </c>
      <c r="B245" s="74" t="s">
        <v>1482</v>
      </c>
      <c r="C245" s="74" t="s">
        <v>6052</v>
      </c>
      <c r="D245" s="81"/>
      <c r="E245" s="75"/>
      <c r="F245" s="81"/>
      <c r="G245" s="81"/>
      <c r="H245" s="81"/>
      <c r="I245" s="81"/>
      <c r="J245" s="75"/>
      <c r="K245" s="81"/>
      <c r="L245" s="81"/>
      <c r="M245" s="81"/>
      <c r="N245" s="81"/>
      <c r="O245" s="81"/>
      <c r="P245" s="81"/>
    </row>
    <row r="246" ht="15.75" customHeight="1">
      <c r="A246" s="74" t="s">
        <v>1483</v>
      </c>
      <c r="B246" s="74" t="s">
        <v>1484</v>
      </c>
      <c r="C246" s="74" t="s">
        <v>6052</v>
      </c>
      <c r="D246" s="81"/>
      <c r="E246" s="75"/>
      <c r="F246" s="81"/>
      <c r="G246" s="75"/>
      <c r="H246" s="81"/>
      <c r="I246" s="75"/>
      <c r="J246" s="75"/>
      <c r="K246" s="81"/>
      <c r="L246" s="75"/>
      <c r="M246" s="75"/>
      <c r="N246" s="81"/>
      <c r="O246" s="81"/>
      <c r="P246" s="81"/>
    </row>
    <row r="247" ht="15.75" customHeight="1">
      <c r="A247" s="74" t="s">
        <v>1485</v>
      </c>
      <c r="B247" s="74" t="s">
        <v>1486</v>
      </c>
      <c r="C247" s="74" t="s">
        <v>6052</v>
      </c>
      <c r="D247" s="81"/>
      <c r="E247" s="75"/>
      <c r="F247" s="81"/>
      <c r="G247" s="81"/>
      <c r="H247" s="81"/>
      <c r="I247" s="81"/>
      <c r="J247" s="75"/>
      <c r="K247" s="81"/>
      <c r="L247" s="81"/>
      <c r="M247" s="81"/>
      <c r="N247" s="81"/>
      <c r="O247" s="81"/>
      <c r="P247" s="81"/>
    </row>
    <row r="248" ht="15.75" customHeight="1">
      <c r="A248" s="74" t="s">
        <v>1487</v>
      </c>
      <c r="B248" s="74" t="s">
        <v>1488</v>
      </c>
      <c r="C248" s="74" t="s">
        <v>6052</v>
      </c>
      <c r="D248" s="81"/>
      <c r="E248" s="81"/>
      <c r="F248" s="81"/>
      <c r="G248" s="81"/>
      <c r="H248" s="75"/>
      <c r="I248" s="81"/>
      <c r="J248" s="75"/>
      <c r="K248" s="81"/>
      <c r="L248" s="75"/>
      <c r="M248" s="81"/>
      <c r="N248" s="81"/>
      <c r="O248" s="81"/>
      <c r="P248" s="81"/>
    </row>
    <row r="249" ht="15.75" customHeight="1">
      <c r="A249" s="74" t="s">
        <v>1489</v>
      </c>
      <c r="B249" s="74" t="s">
        <v>1490</v>
      </c>
      <c r="C249" s="74" t="s">
        <v>27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</row>
    <row r="250" ht="15.75" customHeight="1">
      <c r="A250" s="79">
        <v>250806.0</v>
      </c>
      <c r="B250" s="74" t="s">
        <v>1491</v>
      </c>
      <c r="C250" s="74" t="s">
        <v>27</v>
      </c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</row>
    <row r="251" ht="15.75" customHeight="1">
      <c r="A251" s="79">
        <v>1256.0</v>
      </c>
      <c r="B251" s="74" t="s">
        <v>1492</v>
      </c>
      <c r="C251" s="74" t="s">
        <v>6057</v>
      </c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</row>
    <row r="252" ht="15.75" customHeight="1">
      <c r="A252" s="74" t="s">
        <v>899</v>
      </c>
      <c r="B252" s="74" t="s">
        <v>900</v>
      </c>
      <c r="C252" s="74" t="s">
        <v>27</v>
      </c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</row>
    <row r="253" ht="15.75" customHeight="1">
      <c r="A253" s="74" t="s">
        <v>1493</v>
      </c>
      <c r="B253" s="74" t="s">
        <v>1494</v>
      </c>
      <c r="C253" s="74" t="s">
        <v>27</v>
      </c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</row>
    <row r="254" ht="15.75" customHeight="1">
      <c r="A254" s="79">
        <v>5.9049449E7</v>
      </c>
      <c r="B254" s="74" t="s">
        <v>1495</v>
      </c>
      <c r="C254" s="74" t="s">
        <v>27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</row>
    <row r="255" ht="15.75" customHeight="1">
      <c r="A255" s="79">
        <v>5.9049335E7</v>
      </c>
      <c r="B255" s="74" t="s">
        <v>1496</v>
      </c>
      <c r="C255" s="74" t="s">
        <v>27</v>
      </c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</row>
    <row r="256" ht="15.75" customHeight="1">
      <c r="A256" s="79">
        <v>5.9049414E7</v>
      </c>
      <c r="B256" s="74" t="s">
        <v>1497</v>
      </c>
      <c r="C256" s="74" t="s">
        <v>27</v>
      </c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</row>
    <row r="257" ht="15.75" customHeight="1">
      <c r="A257" s="79">
        <v>5.9049331E7</v>
      </c>
      <c r="B257" s="74" t="s">
        <v>1498</v>
      </c>
      <c r="C257" s="74" t="s">
        <v>27</v>
      </c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</row>
    <row r="258" ht="15.0" customHeight="1">
      <c r="A258" s="79">
        <v>5.8296984E7</v>
      </c>
      <c r="B258" s="74" t="s">
        <v>1499</v>
      </c>
      <c r="C258" s="74" t="s">
        <v>27</v>
      </c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</row>
    <row r="259" ht="15.75" customHeight="1">
      <c r="A259" s="79">
        <v>5.9049382E7</v>
      </c>
      <c r="B259" s="74" t="s">
        <v>1500</v>
      </c>
      <c r="C259" s="74" t="s">
        <v>27</v>
      </c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</row>
    <row r="260" ht="15.75" customHeight="1">
      <c r="A260" s="79">
        <v>206514.0</v>
      </c>
      <c r="B260" s="74" t="s">
        <v>1501</v>
      </c>
      <c r="C260" s="74" t="s">
        <v>27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</row>
    <row r="261" ht="15.75" customHeight="1">
      <c r="A261" s="74" t="s">
        <v>1502</v>
      </c>
      <c r="B261" s="74" t="s">
        <v>1503</v>
      </c>
      <c r="C261" s="74" t="s">
        <v>27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</row>
    <row r="262" ht="15.75" customHeight="1">
      <c r="A262" s="74" t="s">
        <v>1504</v>
      </c>
      <c r="B262" s="74" t="s">
        <v>6068</v>
      </c>
      <c r="C262" s="74" t="s">
        <v>27</v>
      </c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</row>
    <row r="263" ht="15.75" customHeight="1">
      <c r="A263" s="74" t="s">
        <v>1506</v>
      </c>
      <c r="B263" s="74" t="s">
        <v>1507</v>
      </c>
      <c r="C263" s="74" t="s">
        <v>22</v>
      </c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</row>
    <row r="264" ht="15.75" customHeight="1">
      <c r="A264" s="74" t="s">
        <v>1508</v>
      </c>
      <c r="B264" s="74" t="s">
        <v>1509</v>
      </c>
      <c r="C264" s="74" t="s">
        <v>27</v>
      </c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</row>
    <row r="265" ht="15.75" customHeight="1">
      <c r="A265" s="74" t="s">
        <v>1510</v>
      </c>
      <c r="B265" s="74" t="s">
        <v>1511</v>
      </c>
      <c r="C265" s="74" t="s">
        <v>27</v>
      </c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</row>
    <row r="266" ht="15.75" customHeight="1">
      <c r="A266" s="74" t="s">
        <v>1512</v>
      </c>
      <c r="B266" s="74" t="s">
        <v>1513</v>
      </c>
      <c r="C266" s="74" t="s">
        <v>27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</row>
    <row r="267" ht="15.75" customHeight="1">
      <c r="A267" s="74" t="s">
        <v>1514</v>
      </c>
      <c r="B267" s="74" t="s">
        <v>1515</v>
      </c>
      <c r="C267" s="74" t="s">
        <v>27</v>
      </c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</row>
    <row r="268" ht="15.75" customHeight="1">
      <c r="A268" s="79">
        <v>1.00569E7</v>
      </c>
      <c r="B268" s="74" t="s">
        <v>1516</v>
      </c>
      <c r="C268" s="74" t="s">
        <v>27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</row>
    <row r="269" ht="15.75" customHeight="1">
      <c r="A269" s="74" t="s">
        <v>1517</v>
      </c>
      <c r="B269" s="74" t="s">
        <v>1518</v>
      </c>
      <c r="C269" s="74" t="s">
        <v>27</v>
      </c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</row>
    <row r="270" ht="15.75" customHeight="1">
      <c r="A270" s="74" t="s">
        <v>1519</v>
      </c>
      <c r="B270" s="74" t="s">
        <v>1520</v>
      </c>
      <c r="C270" s="74" t="s">
        <v>27</v>
      </c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</row>
    <row r="271" ht="15.75" customHeight="1">
      <c r="A271" s="74" t="s">
        <v>1521</v>
      </c>
      <c r="B271" s="74" t="s">
        <v>6069</v>
      </c>
      <c r="C271" s="74" t="s">
        <v>27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</row>
    <row r="272" ht="15.75" customHeight="1">
      <c r="A272" s="74" t="s">
        <v>1523</v>
      </c>
      <c r="B272" s="74" t="s">
        <v>1524</v>
      </c>
      <c r="C272" s="74" t="s">
        <v>27</v>
      </c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</row>
    <row r="273" ht="15.75" customHeight="1">
      <c r="A273" s="74" t="s">
        <v>1525</v>
      </c>
      <c r="B273" s="74" t="s">
        <v>1526</v>
      </c>
      <c r="C273" s="74" t="s">
        <v>27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</row>
    <row r="274" ht="15.75" customHeight="1">
      <c r="A274" s="74" t="s">
        <v>1527</v>
      </c>
      <c r="B274" s="74" t="s">
        <v>1528</v>
      </c>
      <c r="C274" s="74" t="s">
        <v>27</v>
      </c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</row>
    <row r="275" ht="15.75" customHeight="1">
      <c r="A275" s="74" t="s">
        <v>1529</v>
      </c>
      <c r="B275" s="74" t="s">
        <v>1530</v>
      </c>
      <c r="C275" s="74" t="s">
        <v>27</v>
      </c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</row>
    <row r="276" ht="15.75" customHeight="1">
      <c r="A276" s="74" t="s">
        <v>1531</v>
      </c>
      <c r="B276" s="74" t="s">
        <v>1532</v>
      </c>
      <c r="C276" s="74" t="s">
        <v>27</v>
      </c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</row>
    <row r="277" ht="15.75" customHeight="1">
      <c r="A277" s="74" t="s">
        <v>1533</v>
      </c>
      <c r="B277" s="74" t="s">
        <v>1534</v>
      </c>
      <c r="C277" s="74" t="s">
        <v>27</v>
      </c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</row>
    <row r="278" ht="15.75" customHeight="1">
      <c r="A278" s="79">
        <v>3093007.0</v>
      </c>
      <c r="B278" s="74" t="s">
        <v>1535</v>
      </c>
      <c r="C278" s="74" t="s">
        <v>27</v>
      </c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</row>
    <row r="279" ht="15.75" customHeight="1">
      <c r="A279" s="74" t="s">
        <v>1536</v>
      </c>
      <c r="B279" s="74" t="s">
        <v>1537</v>
      </c>
      <c r="C279" s="74" t="s">
        <v>27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</row>
    <row r="280" ht="15.75" customHeight="1">
      <c r="A280" s="74" t="s">
        <v>1538</v>
      </c>
      <c r="B280" s="74" t="s">
        <v>1539</v>
      </c>
      <c r="C280" s="74" t="s">
        <v>27</v>
      </c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</row>
    <row r="281" ht="15.75" customHeight="1">
      <c r="A281" s="79">
        <v>610.0</v>
      </c>
      <c r="B281" s="74" t="s">
        <v>6070</v>
      </c>
      <c r="C281" s="74" t="s">
        <v>127</v>
      </c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</row>
    <row r="282" ht="15.75" customHeight="1">
      <c r="A282" s="74" t="s">
        <v>1541</v>
      </c>
      <c r="B282" s="74" t="s">
        <v>1542</v>
      </c>
      <c r="C282" s="74" t="s">
        <v>27</v>
      </c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</row>
    <row r="283" ht="15.75" customHeight="1">
      <c r="A283" s="74" t="s">
        <v>1543</v>
      </c>
      <c r="B283" s="74" t="s">
        <v>1544</v>
      </c>
      <c r="C283" s="74" t="s">
        <v>27</v>
      </c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</row>
    <row r="284" ht="15.75" customHeight="1">
      <c r="A284" s="74" t="s">
        <v>1545</v>
      </c>
      <c r="B284" s="74" t="s">
        <v>1546</v>
      </c>
      <c r="C284" s="74" t="s">
        <v>27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</row>
    <row r="285" ht="15.75" customHeight="1">
      <c r="A285" s="74" t="s">
        <v>1547</v>
      </c>
      <c r="B285" s="74" t="s">
        <v>1548</v>
      </c>
      <c r="C285" s="74" t="s">
        <v>27</v>
      </c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</row>
    <row r="286" ht="15.75" customHeight="1">
      <c r="A286" s="74" t="s">
        <v>1549</v>
      </c>
      <c r="B286" s="74" t="s">
        <v>1550</v>
      </c>
      <c r="C286" s="74" t="s">
        <v>6052</v>
      </c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</row>
    <row r="287" ht="15.75" customHeight="1">
      <c r="A287" s="74" t="s">
        <v>1551</v>
      </c>
      <c r="B287" s="74" t="s">
        <v>1552</v>
      </c>
      <c r="C287" s="74" t="s">
        <v>6052</v>
      </c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</row>
    <row r="288" ht="15.75" customHeight="1">
      <c r="A288" s="74" t="s">
        <v>1553</v>
      </c>
      <c r="B288" s="74" t="s">
        <v>1554</v>
      </c>
      <c r="C288" s="74" t="s">
        <v>6052</v>
      </c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</row>
    <row r="289" ht="15.75" customHeight="1">
      <c r="A289" s="74" t="s">
        <v>1555</v>
      </c>
      <c r="B289" s="74" t="s">
        <v>1556</v>
      </c>
      <c r="C289" s="74" t="s">
        <v>6052</v>
      </c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</row>
    <row r="290" ht="15.75" customHeight="1">
      <c r="A290" s="74" t="s">
        <v>1557</v>
      </c>
      <c r="B290" s="74" t="s">
        <v>1558</v>
      </c>
      <c r="C290" s="74" t="s">
        <v>6052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</row>
    <row r="291" ht="15.75" customHeight="1">
      <c r="A291" s="74" t="s">
        <v>1559</v>
      </c>
      <c r="B291" s="74" t="s">
        <v>1560</v>
      </c>
      <c r="C291" s="74" t="s">
        <v>6052</v>
      </c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</row>
    <row r="292" ht="15.75" customHeight="1">
      <c r="A292" s="74" t="s">
        <v>1561</v>
      </c>
      <c r="B292" s="74" t="s">
        <v>1562</v>
      </c>
      <c r="C292" s="74" t="s">
        <v>6052</v>
      </c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</row>
    <row r="293" ht="15.75" customHeight="1">
      <c r="A293" s="74" t="s">
        <v>1563</v>
      </c>
      <c r="B293" s="74" t="s">
        <v>1564</v>
      </c>
      <c r="C293" s="74" t="s">
        <v>6052</v>
      </c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</row>
    <row r="294" ht="15.75" customHeight="1">
      <c r="A294" s="74" t="s">
        <v>1565</v>
      </c>
      <c r="B294" s="74" t="s">
        <v>1566</v>
      </c>
      <c r="C294" s="74" t="s">
        <v>6052</v>
      </c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</row>
    <row r="295" ht="15.75" customHeight="1">
      <c r="A295" s="74" t="s">
        <v>1567</v>
      </c>
      <c r="B295" s="74" t="s">
        <v>1568</v>
      </c>
      <c r="C295" s="74" t="s">
        <v>6052</v>
      </c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</row>
    <row r="296" ht="15.75" customHeight="1">
      <c r="A296" s="74" t="s">
        <v>1569</v>
      </c>
      <c r="B296" s="74" t="s">
        <v>1570</v>
      </c>
      <c r="C296" s="74" t="s">
        <v>6052</v>
      </c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</row>
    <row r="297" ht="15.75" customHeight="1">
      <c r="A297" s="74" t="s">
        <v>1571</v>
      </c>
      <c r="B297" s="74" t="s">
        <v>1572</v>
      </c>
      <c r="C297" s="74" t="s">
        <v>6052</v>
      </c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</row>
    <row r="298" ht="15.75" customHeight="1">
      <c r="A298" s="74" t="s">
        <v>1573</v>
      </c>
      <c r="B298" s="74" t="s">
        <v>1574</v>
      </c>
      <c r="C298" s="74" t="s">
        <v>6052</v>
      </c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</row>
    <row r="299" ht="15.75" customHeight="1">
      <c r="A299" s="74" t="s">
        <v>1575</v>
      </c>
      <c r="B299" s="74" t="s">
        <v>1576</v>
      </c>
      <c r="C299" s="74" t="s">
        <v>45</v>
      </c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</row>
    <row r="300" ht="15.75" customHeight="1">
      <c r="A300" s="74" t="s">
        <v>1577</v>
      </c>
      <c r="B300" s="74" t="s">
        <v>1578</v>
      </c>
      <c r="C300" s="74" t="s">
        <v>45</v>
      </c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</row>
    <row r="301" ht="15.75" customHeight="1">
      <c r="A301" s="74" t="s">
        <v>1579</v>
      </c>
      <c r="B301" s="74" t="s">
        <v>1580</v>
      </c>
      <c r="C301" s="74" t="s">
        <v>45</v>
      </c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</row>
    <row r="302" ht="15.75" customHeight="1">
      <c r="A302" s="74" t="s">
        <v>1581</v>
      </c>
      <c r="B302" s="74" t="s">
        <v>1582</v>
      </c>
      <c r="C302" s="74" t="s">
        <v>45</v>
      </c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</row>
    <row r="303" ht="15.75" customHeight="1">
      <c r="A303" s="74" t="s">
        <v>1583</v>
      </c>
      <c r="B303" s="74" t="s">
        <v>1584</v>
      </c>
      <c r="C303" s="74" t="s">
        <v>45</v>
      </c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</row>
    <row r="304" ht="15.75" customHeight="1">
      <c r="A304" s="74" t="s">
        <v>1585</v>
      </c>
      <c r="B304" s="74" t="s">
        <v>1586</v>
      </c>
      <c r="C304" s="74" t="s">
        <v>45</v>
      </c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</row>
    <row r="305" ht="15.75" customHeight="1">
      <c r="A305" s="74" t="s">
        <v>1587</v>
      </c>
      <c r="B305" s="74" t="s">
        <v>1588</v>
      </c>
      <c r="C305" s="74" t="s">
        <v>27</v>
      </c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</row>
    <row r="306" ht="15.75" customHeight="1">
      <c r="A306" s="74" t="s">
        <v>1589</v>
      </c>
      <c r="B306" s="74" t="s">
        <v>6071</v>
      </c>
      <c r="C306" s="74" t="s">
        <v>6057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</row>
    <row r="307" ht="15.75" customHeight="1">
      <c r="A307" s="74" t="s">
        <v>1591</v>
      </c>
      <c r="B307" s="74" t="s">
        <v>1592</v>
      </c>
      <c r="C307" s="74" t="s">
        <v>6052</v>
      </c>
      <c r="D307" s="75"/>
      <c r="E307" s="74"/>
      <c r="F307" s="74"/>
      <c r="G307" s="75"/>
      <c r="H307" s="75"/>
      <c r="I307" s="75"/>
      <c r="J307" s="75"/>
      <c r="K307" s="75"/>
      <c r="L307" s="75"/>
      <c r="M307" s="75"/>
      <c r="N307" s="75"/>
      <c r="O307" s="75"/>
      <c r="P307" s="75"/>
    </row>
    <row r="308" ht="15.75" customHeight="1">
      <c r="A308" s="74" t="s">
        <v>1593</v>
      </c>
      <c r="B308" s="74" t="s">
        <v>1594</v>
      </c>
      <c r="C308" s="74" t="s">
        <v>45</v>
      </c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</row>
    <row r="309" ht="15.75" customHeight="1">
      <c r="A309" s="74" t="s">
        <v>1595</v>
      </c>
      <c r="B309" s="74" t="s">
        <v>1450</v>
      </c>
      <c r="C309" s="74" t="s">
        <v>27</v>
      </c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</row>
    <row r="310" ht="15.75" customHeight="1">
      <c r="A310" s="74" t="s">
        <v>1596</v>
      </c>
      <c r="B310" s="74" t="s">
        <v>1597</v>
      </c>
      <c r="C310" s="74" t="s">
        <v>27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</row>
    <row r="311" ht="15.75" customHeight="1">
      <c r="A311" s="74" t="s">
        <v>1598</v>
      </c>
      <c r="B311" s="74" t="s">
        <v>1599</v>
      </c>
      <c r="C311" s="74" t="s">
        <v>45</v>
      </c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</row>
    <row r="312" ht="15.75" customHeight="1">
      <c r="A312" s="74" t="s">
        <v>1600</v>
      </c>
      <c r="B312" s="74" t="s">
        <v>1601</v>
      </c>
      <c r="C312" s="74" t="s">
        <v>45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</row>
    <row r="313" ht="15.75" customHeight="1">
      <c r="A313" s="74" t="s">
        <v>1602</v>
      </c>
      <c r="B313" s="74" t="s">
        <v>1603</v>
      </c>
      <c r="C313" s="74" t="s">
        <v>45</v>
      </c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</row>
    <row r="314" ht="15.75" customHeight="1">
      <c r="A314" s="74" t="s">
        <v>1604</v>
      </c>
      <c r="B314" s="74" t="s">
        <v>1605</v>
      </c>
      <c r="C314" s="74" t="s">
        <v>45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</row>
    <row r="315" ht="15.75" customHeight="1">
      <c r="A315" s="74" t="s">
        <v>1606</v>
      </c>
      <c r="B315" s="74" t="s">
        <v>1607</v>
      </c>
      <c r="C315" s="74" t="s">
        <v>27</v>
      </c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</row>
    <row r="316" ht="15.75" customHeight="1">
      <c r="A316" s="74" t="s">
        <v>350</v>
      </c>
      <c r="B316" s="74" t="s">
        <v>351</v>
      </c>
      <c r="C316" s="74" t="s">
        <v>127</v>
      </c>
      <c r="D316" s="83">
        <v>2251.0</v>
      </c>
      <c r="E316" s="75"/>
      <c r="F316" s="83">
        <v>2251.0</v>
      </c>
      <c r="G316" s="75"/>
      <c r="H316" s="75"/>
      <c r="I316" s="75"/>
      <c r="J316" s="75"/>
      <c r="K316" s="83">
        <v>38.0</v>
      </c>
      <c r="L316" s="75"/>
      <c r="M316" s="75"/>
      <c r="N316" s="83">
        <v>2289.0</v>
      </c>
      <c r="O316" s="75"/>
      <c r="P316" s="75"/>
    </row>
    <row r="317" ht="15.75" customHeight="1">
      <c r="A317" s="74" t="s">
        <v>1608</v>
      </c>
      <c r="B317" s="74" t="s">
        <v>1609</v>
      </c>
      <c r="C317" s="74" t="s">
        <v>27</v>
      </c>
      <c r="D317" s="74"/>
      <c r="E317" s="75"/>
      <c r="F317" s="74"/>
      <c r="G317" s="75"/>
      <c r="H317" s="75"/>
      <c r="I317" s="75"/>
      <c r="J317" s="75"/>
      <c r="K317" s="74"/>
      <c r="L317" s="75"/>
      <c r="M317" s="75"/>
      <c r="N317" s="74"/>
      <c r="O317" s="75"/>
      <c r="P317" s="75"/>
    </row>
    <row r="318" ht="15.75" customHeight="1">
      <c r="A318" s="74" t="s">
        <v>1610</v>
      </c>
      <c r="B318" s="74" t="s">
        <v>1611</v>
      </c>
      <c r="C318" s="74" t="s">
        <v>45</v>
      </c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</row>
    <row r="319" ht="15.75" customHeight="1">
      <c r="A319" s="74" t="s">
        <v>1612</v>
      </c>
      <c r="B319" s="74" t="s">
        <v>1613</v>
      </c>
      <c r="C319" s="74" t="s">
        <v>45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</row>
    <row r="320" ht="15.75" customHeight="1">
      <c r="A320" s="74" t="s">
        <v>1614</v>
      </c>
      <c r="B320" s="74" t="s">
        <v>1615</v>
      </c>
      <c r="C320" s="74" t="s">
        <v>45</v>
      </c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</row>
    <row r="321" ht="15.75" customHeight="1">
      <c r="A321" s="74" t="s">
        <v>1616</v>
      </c>
      <c r="B321" s="74" t="s">
        <v>1617</v>
      </c>
      <c r="C321" s="74" t="s">
        <v>45</v>
      </c>
      <c r="D321" s="74"/>
      <c r="E321" s="75"/>
      <c r="F321" s="74"/>
      <c r="G321" s="75"/>
      <c r="H321" s="75"/>
      <c r="I321" s="75"/>
      <c r="J321" s="75"/>
      <c r="K321" s="74"/>
      <c r="L321" s="75"/>
      <c r="M321" s="75"/>
      <c r="N321" s="74"/>
      <c r="O321" s="75"/>
      <c r="P321" s="75"/>
    </row>
    <row r="322" ht="15.75" customHeight="1">
      <c r="A322" s="74" t="s">
        <v>1618</v>
      </c>
      <c r="B322" s="74" t="s">
        <v>1619</v>
      </c>
      <c r="C322" s="74" t="s">
        <v>22</v>
      </c>
      <c r="D322" s="74"/>
      <c r="E322" s="75"/>
      <c r="F322" s="74"/>
      <c r="G322" s="75"/>
      <c r="H322" s="75"/>
      <c r="I322" s="75"/>
      <c r="J322" s="75"/>
      <c r="K322" s="74"/>
      <c r="L322" s="75"/>
      <c r="M322" s="75"/>
      <c r="N322" s="74"/>
      <c r="O322" s="75"/>
      <c r="P322" s="75"/>
    </row>
    <row r="323" ht="15.75" customHeight="1">
      <c r="A323" s="74" t="s">
        <v>1620</v>
      </c>
      <c r="B323" s="74" t="s">
        <v>1621</v>
      </c>
      <c r="C323" s="74" t="s">
        <v>45</v>
      </c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</row>
    <row r="324" ht="15.75" customHeight="1">
      <c r="A324" s="74" t="s">
        <v>1622</v>
      </c>
      <c r="B324" s="74" t="s">
        <v>1623</v>
      </c>
      <c r="C324" s="74" t="s">
        <v>45</v>
      </c>
      <c r="D324" s="74"/>
      <c r="E324" s="75"/>
      <c r="F324" s="74"/>
      <c r="G324" s="75"/>
      <c r="H324" s="75"/>
      <c r="I324" s="75"/>
      <c r="J324" s="75"/>
      <c r="K324" s="74"/>
      <c r="L324" s="75"/>
      <c r="M324" s="75"/>
      <c r="N324" s="74"/>
      <c r="O324" s="81"/>
      <c r="P324" s="81"/>
    </row>
    <row r="325" ht="15.75" customHeight="1">
      <c r="A325" s="74" t="s">
        <v>1624</v>
      </c>
      <c r="B325" s="74" t="s">
        <v>1625</v>
      </c>
      <c r="C325" s="74" t="s">
        <v>45</v>
      </c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</row>
    <row r="326" ht="15.75" customHeight="1">
      <c r="A326" s="74" t="s">
        <v>1626</v>
      </c>
      <c r="B326" s="74" t="s">
        <v>1627</v>
      </c>
      <c r="C326" s="74" t="s">
        <v>45</v>
      </c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</row>
    <row r="327" ht="15.75" customHeight="1">
      <c r="A327" s="74" t="s">
        <v>1628</v>
      </c>
      <c r="B327" s="74" t="s">
        <v>1629</v>
      </c>
      <c r="C327" s="74" t="s">
        <v>45</v>
      </c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</row>
    <row r="328" ht="15.75" customHeight="1">
      <c r="A328" s="74" t="s">
        <v>1630</v>
      </c>
      <c r="B328" s="74" t="s">
        <v>1631</v>
      </c>
      <c r="C328" s="74" t="s">
        <v>45</v>
      </c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</row>
    <row r="329" ht="15.75" customHeight="1">
      <c r="A329" s="74" t="s">
        <v>1632</v>
      </c>
      <c r="B329" s="74" t="s">
        <v>1633</v>
      </c>
      <c r="C329" s="74" t="s">
        <v>45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</row>
    <row r="330" ht="15.75" customHeight="1">
      <c r="A330" s="74" t="s">
        <v>1634</v>
      </c>
      <c r="B330" s="74" t="s">
        <v>1635</v>
      </c>
      <c r="C330" s="74" t="s">
        <v>45</v>
      </c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</row>
    <row r="331" ht="15.75" customHeight="1">
      <c r="A331" s="74" t="s">
        <v>1636</v>
      </c>
      <c r="B331" s="74" t="s">
        <v>1637</v>
      </c>
      <c r="C331" s="74" t="s">
        <v>27</v>
      </c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</row>
    <row r="332" ht="15.75" customHeight="1">
      <c r="A332" s="74" t="s">
        <v>1638</v>
      </c>
      <c r="B332" s="74" t="s">
        <v>1639</v>
      </c>
      <c r="C332" s="74" t="s">
        <v>27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</row>
    <row r="333" ht="15.75" customHeight="1">
      <c r="A333" s="74" t="s">
        <v>1640</v>
      </c>
      <c r="B333" s="74" t="s">
        <v>1641</v>
      </c>
      <c r="C333" s="74" t="s">
        <v>6057</v>
      </c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</row>
    <row r="334" ht="15.75" customHeight="1">
      <c r="A334" s="74" t="s">
        <v>1642</v>
      </c>
      <c r="B334" s="74" t="s">
        <v>1643</v>
      </c>
      <c r="C334" s="74" t="s">
        <v>62</v>
      </c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</row>
    <row r="335" ht="15.75" customHeight="1">
      <c r="A335" s="74" t="s">
        <v>1644</v>
      </c>
      <c r="B335" s="74" t="s">
        <v>6072</v>
      </c>
      <c r="C335" s="74" t="s">
        <v>27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</row>
    <row r="336" ht="15.75" customHeight="1">
      <c r="A336" s="74" t="s">
        <v>1646</v>
      </c>
      <c r="B336" s="74" t="s">
        <v>1647</v>
      </c>
      <c r="C336" s="74" t="s">
        <v>27</v>
      </c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</row>
    <row r="337" ht="15.75" customHeight="1">
      <c r="A337" s="74" t="s">
        <v>1648</v>
      </c>
      <c r="B337" s="74" t="s">
        <v>1649</v>
      </c>
      <c r="C337" s="74" t="s">
        <v>127</v>
      </c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</row>
    <row r="338" ht="15.75" customHeight="1">
      <c r="A338" s="74" t="s">
        <v>1650</v>
      </c>
      <c r="B338" s="74" t="s">
        <v>1651</v>
      </c>
      <c r="C338" s="74" t="s">
        <v>127</v>
      </c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</row>
    <row r="339" ht="15.75" customHeight="1">
      <c r="A339" s="74" t="s">
        <v>1652</v>
      </c>
      <c r="B339" s="74" t="s">
        <v>1653</v>
      </c>
      <c r="C339" s="74" t="s">
        <v>127</v>
      </c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</row>
    <row r="340" ht="15.75" customHeight="1">
      <c r="A340" s="74" t="s">
        <v>1654</v>
      </c>
      <c r="B340" s="74" t="s">
        <v>1655</v>
      </c>
      <c r="C340" s="74" t="s">
        <v>127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</row>
    <row r="341" ht="15.75" customHeight="1">
      <c r="A341" s="74" t="s">
        <v>1656</v>
      </c>
      <c r="B341" s="74" t="s">
        <v>1657</v>
      </c>
      <c r="C341" s="74" t="s">
        <v>127</v>
      </c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</row>
    <row r="342" ht="15.75" customHeight="1">
      <c r="A342" s="74" t="s">
        <v>1658</v>
      </c>
      <c r="B342" s="74" t="s">
        <v>1659</v>
      </c>
      <c r="C342" s="74" t="s">
        <v>127</v>
      </c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</row>
    <row r="343" ht="15.75" customHeight="1">
      <c r="A343" s="74" t="s">
        <v>1660</v>
      </c>
      <c r="B343" s="74" t="s">
        <v>1661</v>
      </c>
      <c r="C343" s="74" t="s">
        <v>127</v>
      </c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</row>
    <row r="344" ht="15.75" customHeight="1">
      <c r="A344" s="74" t="s">
        <v>1662</v>
      </c>
      <c r="B344" s="74" t="s">
        <v>1663</v>
      </c>
      <c r="C344" s="74" t="s">
        <v>127</v>
      </c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</row>
    <row r="345" ht="15.75" customHeight="1">
      <c r="A345" s="74" t="s">
        <v>1664</v>
      </c>
      <c r="B345" s="74" t="s">
        <v>1665</v>
      </c>
      <c r="C345" s="74" t="s">
        <v>127</v>
      </c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</row>
    <row r="346" ht="15.75" customHeight="1">
      <c r="A346" s="74" t="s">
        <v>1666</v>
      </c>
      <c r="B346" s="74" t="s">
        <v>1667</v>
      </c>
      <c r="C346" s="74" t="s">
        <v>127</v>
      </c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</row>
    <row r="347" ht="15.75" customHeight="1">
      <c r="A347" s="74" t="s">
        <v>1668</v>
      </c>
      <c r="B347" s="74" t="s">
        <v>6073</v>
      </c>
      <c r="C347" s="74" t="s">
        <v>127</v>
      </c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</row>
    <row r="348" ht="15.75" customHeight="1">
      <c r="A348" s="74" t="s">
        <v>1670</v>
      </c>
      <c r="B348" s="74" t="s">
        <v>1671</v>
      </c>
      <c r="C348" s="74" t="s">
        <v>127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</row>
    <row r="349" ht="15.75" customHeight="1">
      <c r="A349" s="74" t="s">
        <v>1672</v>
      </c>
      <c r="B349" s="74" t="s">
        <v>1673</v>
      </c>
      <c r="C349" s="74" t="s">
        <v>127</v>
      </c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</row>
    <row r="350" ht="15.75" customHeight="1">
      <c r="A350" s="74" t="s">
        <v>1674</v>
      </c>
      <c r="B350" s="74" t="s">
        <v>1675</v>
      </c>
      <c r="C350" s="74" t="s">
        <v>127</v>
      </c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</row>
    <row r="351" ht="15.75" customHeight="1">
      <c r="A351" s="74" t="s">
        <v>1676</v>
      </c>
      <c r="B351" s="74" t="s">
        <v>1677</v>
      </c>
      <c r="C351" s="74" t="s">
        <v>127</v>
      </c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</row>
    <row r="352" ht="15.75" customHeight="1">
      <c r="A352" s="74" t="s">
        <v>1678</v>
      </c>
      <c r="B352" s="74" t="s">
        <v>1679</v>
      </c>
      <c r="C352" s="74" t="s">
        <v>127</v>
      </c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</row>
    <row r="353" ht="15.75" customHeight="1">
      <c r="A353" s="74" t="s">
        <v>1680</v>
      </c>
      <c r="B353" s="74" t="s">
        <v>1681</v>
      </c>
      <c r="C353" s="74" t="s">
        <v>127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</row>
    <row r="354" ht="15.75" customHeight="1">
      <c r="A354" s="74" t="s">
        <v>1682</v>
      </c>
      <c r="B354" s="74" t="s">
        <v>1683</v>
      </c>
      <c r="C354" s="74" t="s">
        <v>127</v>
      </c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</row>
    <row r="355" ht="15.75" customHeight="1">
      <c r="A355" s="74" t="s">
        <v>1684</v>
      </c>
      <c r="B355" s="74" t="s">
        <v>1685</v>
      </c>
      <c r="C355" s="74" t="s">
        <v>127</v>
      </c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</row>
    <row r="356" ht="15.75" customHeight="1">
      <c r="A356" s="74" t="s">
        <v>1686</v>
      </c>
      <c r="B356" s="74" t="s">
        <v>1687</v>
      </c>
      <c r="C356" s="74" t="s">
        <v>127</v>
      </c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</row>
    <row r="357" ht="15.75" customHeight="1">
      <c r="A357" s="74" t="s">
        <v>1688</v>
      </c>
      <c r="B357" s="74" t="s">
        <v>1689</v>
      </c>
      <c r="C357" s="74" t="s">
        <v>127</v>
      </c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</row>
    <row r="358" ht="15.75" customHeight="1">
      <c r="A358" s="74" t="s">
        <v>1690</v>
      </c>
      <c r="B358" s="74" t="s">
        <v>1691</v>
      </c>
      <c r="C358" s="74" t="s">
        <v>127</v>
      </c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</row>
    <row r="359" ht="15.75" customHeight="1">
      <c r="A359" s="74" t="s">
        <v>1692</v>
      </c>
      <c r="B359" s="74" t="s">
        <v>1693</v>
      </c>
      <c r="C359" s="74" t="s">
        <v>127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</row>
    <row r="360" ht="15.75" customHeight="1">
      <c r="A360" s="74" t="s">
        <v>1694</v>
      </c>
      <c r="B360" s="74" t="s">
        <v>1695</v>
      </c>
      <c r="C360" s="74" t="s">
        <v>127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</row>
    <row r="361" ht="15.75" customHeight="1">
      <c r="A361" s="74" t="s">
        <v>1696</v>
      </c>
      <c r="B361" s="74" t="s">
        <v>1697</v>
      </c>
      <c r="C361" s="74" t="s">
        <v>127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</row>
    <row r="362" ht="15.75" customHeight="1">
      <c r="A362" s="74" t="s">
        <v>1698</v>
      </c>
      <c r="B362" s="74" t="s">
        <v>1699</v>
      </c>
      <c r="C362" s="74" t="s">
        <v>127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</row>
    <row r="363" ht="15.75" customHeight="1">
      <c r="A363" s="74" t="s">
        <v>1700</v>
      </c>
      <c r="B363" s="74" t="s">
        <v>1701</v>
      </c>
      <c r="C363" s="74" t="s">
        <v>127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</row>
    <row r="364" ht="15.75" customHeight="1">
      <c r="A364" s="74" t="s">
        <v>1702</v>
      </c>
      <c r="B364" s="74" t="s">
        <v>1703</v>
      </c>
      <c r="C364" s="74" t="s">
        <v>127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</row>
    <row r="365" ht="15.75" customHeight="1">
      <c r="A365" s="74" t="s">
        <v>1704</v>
      </c>
      <c r="B365" s="74" t="s">
        <v>1705</v>
      </c>
      <c r="C365" s="74" t="s">
        <v>127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</row>
    <row r="366" ht="15.75" customHeight="1">
      <c r="A366" s="74" t="s">
        <v>1706</v>
      </c>
      <c r="B366" s="74" t="s">
        <v>1707</v>
      </c>
      <c r="C366" s="74" t="s">
        <v>127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</row>
    <row r="367" ht="15.75" customHeight="1">
      <c r="A367" s="74" t="s">
        <v>1708</v>
      </c>
      <c r="B367" s="74" t="s">
        <v>1709</v>
      </c>
      <c r="C367" s="74" t="s">
        <v>127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</row>
    <row r="368" ht="15.75" customHeight="1">
      <c r="A368" s="74" t="s">
        <v>1710</v>
      </c>
      <c r="B368" s="74" t="s">
        <v>1711</v>
      </c>
      <c r="C368" s="74" t="s">
        <v>127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</row>
    <row r="369" ht="15.75" customHeight="1">
      <c r="A369" s="74" t="s">
        <v>1712</v>
      </c>
      <c r="B369" s="74" t="s">
        <v>1713</v>
      </c>
      <c r="C369" s="74" t="s">
        <v>127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</row>
    <row r="370" ht="15.75" customHeight="1">
      <c r="A370" s="74" t="s">
        <v>1714</v>
      </c>
      <c r="B370" s="74" t="s">
        <v>1715</v>
      </c>
      <c r="C370" s="74" t="s">
        <v>127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</row>
    <row r="371" ht="15.75" customHeight="1">
      <c r="A371" s="74" t="s">
        <v>1716</v>
      </c>
      <c r="B371" s="74" t="s">
        <v>1717</v>
      </c>
      <c r="C371" s="74" t="s">
        <v>127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</row>
    <row r="372" ht="15.75" customHeight="1">
      <c r="A372" s="74" t="s">
        <v>1718</v>
      </c>
      <c r="B372" s="74" t="s">
        <v>1719</v>
      </c>
      <c r="C372" s="74" t="s">
        <v>127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</row>
    <row r="373" ht="15.75" customHeight="1">
      <c r="A373" s="74" t="s">
        <v>1720</v>
      </c>
      <c r="B373" s="74" t="s">
        <v>1721</v>
      </c>
      <c r="C373" s="74" t="s">
        <v>127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</row>
    <row r="374" ht="15.75" customHeight="1">
      <c r="A374" s="74" t="s">
        <v>1722</v>
      </c>
      <c r="B374" s="74" t="s">
        <v>1723</v>
      </c>
      <c r="C374" s="74" t="s">
        <v>127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</row>
    <row r="375" ht="15.75" customHeight="1">
      <c r="A375" s="74" t="s">
        <v>1724</v>
      </c>
      <c r="B375" s="74" t="s">
        <v>1725</v>
      </c>
      <c r="C375" s="74" t="s">
        <v>127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</row>
    <row r="376" ht="15.75" customHeight="1">
      <c r="A376" s="74" t="s">
        <v>1726</v>
      </c>
      <c r="B376" s="74" t="s">
        <v>1727</v>
      </c>
      <c r="C376" s="74" t="s">
        <v>127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</row>
    <row r="377" ht="15.75" customHeight="1">
      <c r="A377" s="74" t="s">
        <v>1728</v>
      </c>
      <c r="B377" s="74" t="s">
        <v>1729</v>
      </c>
      <c r="C377" s="74" t="s">
        <v>127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</row>
    <row r="378" ht="15.75" customHeight="1">
      <c r="A378" s="74" t="s">
        <v>1730</v>
      </c>
      <c r="B378" s="74" t="s">
        <v>1731</v>
      </c>
      <c r="C378" s="74" t="s">
        <v>127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</row>
    <row r="379" ht="15.75" customHeight="1">
      <c r="A379" s="74" t="s">
        <v>1732</v>
      </c>
      <c r="B379" s="74" t="s">
        <v>1733</v>
      </c>
      <c r="C379" s="74" t="s">
        <v>127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</row>
    <row r="380" ht="15.75" customHeight="1">
      <c r="A380" s="74" t="s">
        <v>1734</v>
      </c>
      <c r="B380" s="74" t="s">
        <v>1735</v>
      </c>
      <c r="C380" s="74" t="s">
        <v>6057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</row>
    <row r="381" ht="15.75" customHeight="1">
      <c r="A381" s="74" t="s">
        <v>1736</v>
      </c>
      <c r="B381" s="74" t="s">
        <v>1737</v>
      </c>
      <c r="C381" s="74" t="s">
        <v>6057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</row>
    <row r="382" ht="15.75" customHeight="1">
      <c r="A382" s="74" t="s">
        <v>1738</v>
      </c>
      <c r="B382" s="74" t="s">
        <v>1739</v>
      </c>
      <c r="C382" s="74" t="s">
        <v>6057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</row>
    <row r="383" ht="15.75" customHeight="1">
      <c r="A383" s="74" t="s">
        <v>1740</v>
      </c>
      <c r="B383" s="74" t="s">
        <v>1741</v>
      </c>
      <c r="C383" s="74" t="s">
        <v>27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</row>
    <row r="384" ht="15.75" customHeight="1">
      <c r="A384" s="74" t="s">
        <v>1742</v>
      </c>
      <c r="B384" s="74" t="s">
        <v>1743</v>
      </c>
      <c r="C384" s="74" t="s">
        <v>27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</row>
    <row r="385" ht="15.75" customHeight="1">
      <c r="A385" s="74" t="s">
        <v>1744</v>
      </c>
      <c r="B385" s="74" t="s">
        <v>1745</v>
      </c>
      <c r="C385" s="74" t="s">
        <v>27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</row>
    <row r="386" ht="15.75" customHeight="1">
      <c r="A386" s="74" t="s">
        <v>1746</v>
      </c>
      <c r="B386" s="74" t="s">
        <v>1747</v>
      </c>
      <c r="C386" s="74" t="s">
        <v>27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</row>
    <row r="387" ht="15.75" customHeight="1">
      <c r="A387" s="74" t="s">
        <v>1748</v>
      </c>
      <c r="B387" s="74" t="s">
        <v>1749</v>
      </c>
      <c r="C387" s="74" t="s">
        <v>127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</row>
    <row r="388" ht="15.75" customHeight="1">
      <c r="A388" s="74" t="s">
        <v>1750</v>
      </c>
      <c r="B388" s="74" t="s">
        <v>1751</v>
      </c>
      <c r="C388" s="74" t="s">
        <v>27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</row>
    <row r="389" ht="15.75" customHeight="1">
      <c r="A389" s="74" t="s">
        <v>1752</v>
      </c>
      <c r="B389" s="74" t="s">
        <v>1753</v>
      </c>
      <c r="C389" s="74" t="s">
        <v>27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</row>
    <row r="390" ht="15.75" customHeight="1">
      <c r="A390" s="74" t="s">
        <v>1754</v>
      </c>
      <c r="B390" s="74" t="s">
        <v>1755</v>
      </c>
      <c r="C390" s="74" t="s">
        <v>27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</row>
    <row r="391" ht="15.75" customHeight="1">
      <c r="A391" s="74" t="s">
        <v>1756</v>
      </c>
      <c r="B391" s="74" t="s">
        <v>6074</v>
      </c>
      <c r="C391" s="74" t="s">
        <v>45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</row>
    <row r="392" ht="15.75" customHeight="1">
      <c r="A392" s="74" t="s">
        <v>1758</v>
      </c>
      <c r="B392" s="74" t="s">
        <v>1759</v>
      </c>
      <c r="C392" s="74" t="s">
        <v>127</v>
      </c>
      <c r="D392" s="75"/>
      <c r="E392" s="75"/>
      <c r="F392" s="75"/>
      <c r="G392" s="74"/>
      <c r="H392" s="75"/>
      <c r="I392" s="75"/>
      <c r="J392" s="75"/>
      <c r="K392" s="75"/>
      <c r="L392" s="75"/>
      <c r="M392" s="75"/>
      <c r="N392" s="74"/>
      <c r="O392" s="75"/>
      <c r="P392" s="75"/>
    </row>
    <row r="393" ht="15.75" customHeight="1">
      <c r="A393" s="74" t="s">
        <v>1760</v>
      </c>
      <c r="B393" s="74" t="s">
        <v>1761</v>
      </c>
      <c r="C393" s="74" t="s">
        <v>127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</row>
    <row r="394" ht="15.75" customHeight="1">
      <c r="A394" s="74" t="s">
        <v>1762</v>
      </c>
      <c r="B394" s="74" t="s">
        <v>1763</v>
      </c>
      <c r="C394" s="74" t="s">
        <v>45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</row>
    <row r="395" ht="15.75" customHeight="1">
      <c r="A395" s="74" t="s">
        <v>1764</v>
      </c>
      <c r="B395" s="74" t="s">
        <v>1765</v>
      </c>
      <c r="C395" s="74" t="s">
        <v>45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</row>
    <row r="396" ht="15.75" customHeight="1">
      <c r="A396" s="74" t="s">
        <v>1766</v>
      </c>
      <c r="B396" s="74" t="s">
        <v>1767</v>
      </c>
      <c r="C396" s="74" t="s">
        <v>45</v>
      </c>
      <c r="D396" s="75"/>
      <c r="E396" s="75"/>
      <c r="F396" s="75"/>
      <c r="G396" s="74"/>
      <c r="H396" s="75"/>
      <c r="I396" s="75"/>
      <c r="J396" s="75"/>
      <c r="K396" s="75"/>
      <c r="L396" s="75"/>
      <c r="M396" s="75"/>
      <c r="N396" s="74"/>
      <c r="O396" s="75"/>
      <c r="P396" s="75"/>
    </row>
    <row r="397" ht="15.75" customHeight="1">
      <c r="A397" s="74" t="s">
        <v>1768</v>
      </c>
      <c r="B397" s="74" t="s">
        <v>1769</v>
      </c>
      <c r="C397" s="74" t="s">
        <v>27</v>
      </c>
      <c r="D397" s="75"/>
      <c r="E397" s="75"/>
      <c r="F397" s="75"/>
      <c r="G397" s="74"/>
      <c r="H397" s="75"/>
      <c r="I397" s="75"/>
      <c r="J397" s="75"/>
      <c r="K397" s="75"/>
      <c r="L397" s="75"/>
      <c r="M397" s="75"/>
      <c r="N397" s="74"/>
      <c r="O397" s="75"/>
      <c r="P397" s="75"/>
    </row>
    <row r="398" ht="15.75" customHeight="1">
      <c r="A398" s="74" t="s">
        <v>1770</v>
      </c>
      <c r="B398" s="74" t="s">
        <v>1771</v>
      </c>
      <c r="C398" s="74" t="s">
        <v>45</v>
      </c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</row>
    <row r="399" ht="15.75" customHeight="1">
      <c r="A399" s="74" t="s">
        <v>1772</v>
      </c>
      <c r="B399" s="74" t="s">
        <v>1773</v>
      </c>
      <c r="C399" s="74" t="s">
        <v>127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</row>
    <row r="400" ht="15.75" customHeight="1">
      <c r="A400" s="74" t="s">
        <v>1774</v>
      </c>
      <c r="B400" s="74" t="s">
        <v>1775</v>
      </c>
      <c r="C400" s="74" t="s">
        <v>45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</row>
    <row r="401" ht="15.75" customHeight="1">
      <c r="A401" s="74" t="s">
        <v>1776</v>
      </c>
      <c r="B401" s="74" t="s">
        <v>6075</v>
      </c>
      <c r="C401" s="74" t="s">
        <v>6057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</row>
    <row r="402" ht="15.75" customHeight="1">
      <c r="A402" s="74" t="s">
        <v>1778</v>
      </c>
      <c r="B402" s="74" t="s">
        <v>1779</v>
      </c>
      <c r="C402" s="74" t="s">
        <v>27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</row>
    <row r="403" ht="15.75" customHeight="1">
      <c r="A403" s="74" t="s">
        <v>1780</v>
      </c>
      <c r="B403" s="74" t="s">
        <v>1781</v>
      </c>
      <c r="C403" s="74" t="s">
        <v>27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</row>
    <row r="404" ht="15.75" customHeight="1">
      <c r="A404" s="74" t="s">
        <v>1782</v>
      </c>
      <c r="B404" s="74" t="s">
        <v>1783</v>
      </c>
      <c r="C404" s="74" t="s">
        <v>27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</row>
    <row r="405" ht="15.75" customHeight="1">
      <c r="A405" s="74" t="s">
        <v>1784</v>
      </c>
      <c r="B405" s="74" t="s">
        <v>1785</v>
      </c>
      <c r="C405" s="74" t="s">
        <v>45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</row>
    <row r="406" ht="15.75" customHeight="1">
      <c r="A406" s="74" t="s">
        <v>1786</v>
      </c>
      <c r="B406" s="74" t="s">
        <v>1787</v>
      </c>
      <c r="C406" s="74" t="s">
        <v>45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</row>
    <row r="407" ht="15.75" customHeight="1">
      <c r="A407" s="74" t="s">
        <v>1788</v>
      </c>
      <c r="B407" s="74" t="s">
        <v>1789</v>
      </c>
      <c r="C407" s="74" t="s">
        <v>27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</row>
    <row r="408" ht="15.75" customHeight="1">
      <c r="A408" s="74" t="s">
        <v>1790</v>
      </c>
      <c r="B408" s="74" t="s">
        <v>1791</v>
      </c>
      <c r="C408" s="74" t="s">
        <v>6052</v>
      </c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</row>
    <row r="409" ht="15.75" customHeight="1">
      <c r="A409" s="74" t="s">
        <v>1792</v>
      </c>
      <c r="B409" s="74" t="s">
        <v>1793</v>
      </c>
      <c r="C409" s="74" t="s">
        <v>45</v>
      </c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</row>
    <row r="410" ht="15.75" customHeight="1">
      <c r="A410" s="74" t="s">
        <v>1794</v>
      </c>
      <c r="B410" s="74" t="s">
        <v>1795</v>
      </c>
      <c r="C410" s="74" t="s">
        <v>45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</row>
    <row r="411" ht="15.75" customHeight="1">
      <c r="A411" s="74" t="s">
        <v>1796</v>
      </c>
      <c r="B411" s="74" t="s">
        <v>1779</v>
      </c>
      <c r="C411" s="74" t="s">
        <v>27</v>
      </c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</row>
    <row r="412" ht="15.75" customHeight="1">
      <c r="A412" s="74" t="s">
        <v>1798</v>
      </c>
      <c r="B412" s="74" t="s">
        <v>1799</v>
      </c>
      <c r="C412" s="74" t="s">
        <v>45</v>
      </c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</row>
    <row r="413" ht="15.75" customHeight="1">
      <c r="A413" s="74" t="s">
        <v>1800</v>
      </c>
      <c r="B413" s="74" t="s">
        <v>1801</v>
      </c>
      <c r="C413" s="74" t="s">
        <v>27</v>
      </c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</row>
    <row r="414" ht="15.75" customHeight="1">
      <c r="A414" s="74" t="s">
        <v>1802</v>
      </c>
      <c r="B414" s="74" t="s">
        <v>6076</v>
      </c>
      <c r="C414" s="74" t="s">
        <v>27</v>
      </c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</row>
    <row r="415" ht="15.75" customHeight="1">
      <c r="A415" s="74" t="s">
        <v>1804</v>
      </c>
      <c r="B415" s="74" t="s">
        <v>1805</v>
      </c>
      <c r="C415" s="74" t="s">
        <v>27</v>
      </c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</row>
    <row r="416" ht="15.75" customHeight="1">
      <c r="A416" s="74" t="s">
        <v>1806</v>
      </c>
      <c r="B416" s="74" t="s">
        <v>1807</v>
      </c>
      <c r="C416" s="74" t="s">
        <v>27</v>
      </c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</row>
    <row r="417" ht="15.75" customHeight="1">
      <c r="A417" s="74" t="s">
        <v>1808</v>
      </c>
      <c r="B417" s="74" t="s">
        <v>6077</v>
      </c>
      <c r="C417" s="74" t="s">
        <v>27</v>
      </c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</row>
    <row r="418" ht="15.75" customHeight="1">
      <c r="A418" s="74" t="s">
        <v>1810</v>
      </c>
      <c r="B418" s="74" t="s">
        <v>6078</v>
      </c>
      <c r="C418" s="74" t="s">
        <v>27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</row>
    <row r="419" ht="15.75" customHeight="1">
      <c r="A419" s="74" t="s">
        <v>1812</v>
      </c>
      <c r="B419" s="74" t="s">
        <v>1813</v>
      </c>
      <c r="C419" s="74" t="s">
        <v>27</v>
      </c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</row>
    <row r="420" ht="15.75" customHeight="1">
      <c r="A420" s="74" t="s">
        <v>1814</v>
      </c>
      <c r="B420" s="74" t="s">
        <v>1815</v>
      </c>
      <c r="C420" s="74" t="s">
        <v>27</v>
      </c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</row>
    <row r="421" ht="15.75" customHeight="1">
      <c r="A421" s="74" t="s">
        <v>1816</v>
      </c>
      <c r="B421" s="74" t="s">
        <v>6079</v>
      </c>
      <c r="C421" s="74" t="s">
        <v>27</v>
      </c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</row>
    <row r="422" ht="15.75" customHeight="1">
      <c r="A422" s="74" t="s">
        <v>1818</v>
      </c>
      <c r="B422" s="74" t="s">
        <v>1819</v>
      </c>
      <c r="C422" s="74" t="s">
        <v>27</v>
      </c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</row>
    <row r="423" ht="15.75" customHeight="1">
      <c r="A423" s="74" t="s">
        <v>1820</v>
      </c>
      <c r="B423" s="74" t="s">
        <v>1821</v>
      </c>
      <c r="C423" s="74" t="s">
        <v>27</v>
      </c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</row>
    <row r="424" ht="15.75" customHeight="1">
      <c r="A424" s="74" t="s">
        <v>1822</v>
      </c>
      <c r="B424" s="74" t="s">
        <v>1823</v>
      </c>
      <c r="C424" s="74" t="s">
        <v>27</v>
      </c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</row>
    <row r="425" ht="15.75" customHeight="1">
      <c r="A425" s="74" t="s">
        <v>1824</v>
      </c>
      <c r="B425" s="74" t="s">
        <v>6080</v>
      </c>
      <c r="C425" s="74" t="s">
        <v>27</v>
      </c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</row>
    <row r="426" ht="15.75" customHeight="1">
      <c r="A426" s="74" t="s">
        <v>1826</v>
      </c>
      <c r="B426" s="74" t="s">
        <v>6081</v>
      </c>
      <c r="C426" s="74" t="s">
        <v>27</v>
      </c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</row>
    <row r="427" ht="15.75" customHeight="1">
      <c r="A427" s="74" t="s">
        <v>1828</v>
      </c>
      <c r="B427" s="74" t="s">
        <v>961</v>
      </c>
      <c r="C427" s="74" t="s">
        <v>27</v>
      </c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</row>
    <row r="428" ht="15.75" customHeight="1">
      <c r="A428" s="74" t="s">
        <v>1829</v>
      </c>
      <c r="B428" s="74" t="s">
        <v>1830</v>
      </c>
      <c r="C428" s="74" t="s">
        <v>27</v>
      </c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</row>
    <row r="429" ht="15.75" customHeight="1">
      <c r="A429" s="74" t="s">
        <v>1831</v>
      </c>
      <c r="B429" s="74" t="s">
        <v>1832</v>
      </c>
      <c r="C429" s="74" t="s">
        <v>27</v>
      </c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</row>
    <row r="430" ht="15.75" customHeight="1">
      <c r="A430" s="74" t="s">
        <v>1833</v>
      </c>
      <c r="B430" s="74" t="s">
        <v>1834</v>
      </c>
      <c r="C430" s="74" t="s">
        <v>27</v>
      </c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</row>
    <row r="431" ht="15.75" customHeight="1">
      <c r="A431" s="74" t="s">
        <v>1835</v>
      </c>
      <c r="B431" s="74" t="s">
        <v>1836</v>
      </c>
      <c r="C431" s="74" t="s">
        <v>6052</v>
      </c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</row>
    <row r="432" ht="15.75" customHeight="1">
      <c r="A432" s="74" t="s">
        <v>1837</v>
      </c>
      <c r="B432" s="74" t="s">
        <v>1838</v>
      </c>
      <c r="C432" s="74" t="s">
        <v>6052</v>
      </c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</row>
    <row r="433" ht="15.75" customHeight="1">
      <c r="A433" s="74" t="s">
        <v>1839</v>
      </c>
      <c r="B433" s="74" t="s">
        <v>1840</v>
      </c>
      <c r="C433" s="74" t="s">
        <v>27</v>
      </c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</row>
    <row r="434" ht="15.75" customHeight="1">
      <c r="A434" s="74" t="s">
        <v>1841</v>
      </c>
      <c r="B434" s="74" t="s">
        <v>1842</v>
      </c>
      <c r="C434" s="74" t="s">
        <v>27</v>
      </c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</row>
    <row r="435" ht="15.75" customHeight="1">
      <c r="A435" s="74" t="s">
        <v>1843</v>
      </c>
      <c r="B435" s="74" t="s">
        <v>1844</v>
      </c>
      <c r="C435" s="74" t="s">
        <v>27</v>
      </c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</row>
    <row r="436" ht="15.75" customHeight="1">
      <c r="A436" s="74" t="s">
        <v>1845</v>
      </c>
      <c r="B436" s="74" t="s">
        <v>1846</v>
      </c>
      <c r="C436" s="74" t="s">
        <v>27</v>
      </c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</row>
    <row r="437" ht="15.75" customHeight="1">
      <c r="A437" s="74" t="s">
        <v>1847</v>
      </c>
      <c r="B437" s="74" t="s">
        <v>1848</v>
      </c>
      <c r="C437" s="74" t="s">
        <v>45</v>
      </c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</row>
    <row r="438" ht="15.75" customHeight="1">
      <c r="A438" s="74" t="s">
        <v>1849</v>
      </c>
      <c r="B438" s="74" t="s">
        <v>1850</v>
      </c>
      <c r="C438" s="74" t="s">
        <v>27</v>
      </c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</row>
    <row r="439" ht="15.75" customHeight="1">
      <c r="A439" s="74" t="s">
        <v>1851</v>
      </c>
      <c r="B439" s="74" t="s">
        <v>1852</v>
      </c>
      <c r="C439" s="74" t="s">
        <v>45</v>
      </c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</row>
    <row r="440" ht="15.75" customHeight="1">
      <c r="A440" s="74" t="s">
        <v>1853</v>
      </c>
      <c r="B440" s="74" t="s">
        <v>1854</v>
      </c>
      <c r="C440" s="74" t="s">
        <v>6057</v>
      </c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</row>
    <row r="441" ht="15.75" customHeight="1">
      <c r="A441" s="74" t="s">
        <v>1855</v>
      </c>
      <c r="B441" s="74" t="s">
        <v>1856</v>
      </c>
      <c r="C441" s="74" t="s">
        <v>45</v>
      </c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</row>
    <row r="442" ht="15.75" customHeight="1">
      <c r="A442" s="74" t="s">
        <v>1857</v>
      </c>
      <c r="B442" s="74" t="s">
        <v>1858</v>
      </c>
      <c r="C442" s="74" t="s">
        <v>127</v>
      </c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</row>
    <row r="443" ht="15.75" customHeight="1">
      <c r="A443" s="74" t="s">
        <v>1859</v>
      </c>
      <c r="B443" s="74" t="s">
        <v>1860</v>
      </c>
      <c r="C443" s="74" t="s">
        <v>45</v>
      </c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</row>
    <row r="444" ht="15.75" customHeight="1">
      <c r="A444" s="74" t="s">
        <v>1861</v>
      </c>
      <c r="B444" s="74" t="s">
        <v>1797</v>
      </c>
      <c r="C444" s="74" t="s">
        <v>27</v>
      </c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</row>
    <row r="445" ht="15.75" customHeight="1">
      <c r="A445" s="74" t="s">
        <v>1862</v>
      </c>
      <c r="B445" s="74" t="s">
        <v>1863</v>
      </c>
      <c r="C445" s="74" t="s">
        <v>45</v>
      </c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</row>
    <row r="446" ht="15.75" customHeight="1">
      <c r="A446" s="74" t="s">
        <v>1864</v>
      </c>
      <c r="B446" s="74" t="s">
        <v>1865</v>
      </c>
      <c r="C446" s="74" t="s">
        <v>6057</v>
      </c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</row>
    <row r="447" ht="15.75" customHeight="1">
      <c r="A447" s="74" t="s">
        <v>1866</v>
      </c>
      <c r="B447" s="74" t="s">
        <v>1867</v>
      </c>
      <c r="C447" s="74" t="s">
        <v>45</v>
      </c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</row>
    <row r="448" ht="15.75" customHeight="1">
      <c r="A448" s="74" t="s">
        <v>1868</v>
      </c>
      <c r="B448" s="74" t="s">
        <v>1869</v>
      </c>
      <c r="C448" s="74" t="s">
        <v>6057</v>
      </c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</row>
    <row r="449" ht="15.75" customHeight="1">
      <c r="A449" s="74" t="s">
        <v>1870</v>
      </c>
      <c r="B449" s="74" t="s">
        <v>1871</v>
      </c>
      <c r="C449" s="74" t="s">
        <v>45</v>
      </c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</row>
    <row r="450" ht="15.75" customHeight="1">
      <c r="A450" s="74" t="s">
        <v>1872</v>
      </c>
      <c r="B450" s="74" t="s">
        <v>1873</v>
      </c>
      <c r="C450" s="74" t="s">
        <v>45</v>
      </c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</row>
    <row r="451" ht="15.75" customHeight="1">
      <c r="A451" s="74" t="s">
        <v>1874</v>
      </c>
      <c r="B451" s="74" t="s">
        <v>1875</v>
      </c>
      <c r="C451" s="74" t="s">
        <v>6057</v>
      </c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</row>
    <row r="452" ht="15.75" customHeight="1">
      <c r="A452" s="74" t="s">
        <v>1876</v>
      </c>
      <c r="B452" s="74" t="s">
        <v>1877</v>
      </c>
      <c r="C452" s="74" t="s">
        <v>6057</v>
      </c>
      <c r="D452" s="75"/>
      <c r="E452" s="82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</row>
    <row r="453" ht="15.75" customHeight="1">
      <c r="A453" s="74" t="s">
        <v>1878</v>
      </c>
      <c r="B453" s="74" t="s">
        <v>1879</v>
      </c>
      <c r="C453" s="74" t="s">
        <v>45</v>
      </c>
      <c r="D453" s="75"/>
      <c r="E453" s="82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</row>
    <row r="454" ht="15.75" customHeight="1">
      <c r="A454" s="74" t="s">
        <v>1880</v>
      </c>
      <c r="B454" s="74" t="s">
        <v>1881</v>
      </c>
      <c r="C454" s="74" t="s">
        <v>45</v>
      </c>
      <c r="D454" s="75"/>
      <c r="E454" s="82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</row>
    <row r="455" ht="15.75" customHeight="1">
      <c r="A455" s="74" t="s">
        <v>1882</v>
      </c>
      <c r="B455" s="74" t="s">
        <v>1883</v>
      </c>
      <c r="C455" s="74" t="s">
        <v>45</v>
      </c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</row>
    <row r="456" ht="15.75" customHeight="1">
      <c r="A456" s="74" t="s">
        <v>1884</v>
      </c>
      <c r="B456" s="74" t="s">
        <v>1885</v>
      </c>
      <c r="C456" s="74" t="s">
        <v>45</v>
      </c>
      <c r="D456" s="75"/>
      <c r="E456" s="82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</row>
    <row r="457" ht="15.75" customHeight="1">
      <c r="A457" s="74" t="s">
        <v>1886</v>
      </c>
      <c r="B457" s="74" t="s">
        <v>1887</v>
      </c>
      <c r="C457" s="74" t="s">
        <v>6057</v>
      </c>
      <c r="D457" s="75"/>
      <c r="E457" s="82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</row>
    <row r="458" ht="15.75" customHeight="1">
      <c r="A458" s="74" t="s">
        <v>1888</v>
      </c>
      <c r="B458" s="74" t="s">
        <v>1889</v>
      </c>
      <c r="C458" s="74" t="s">
        <v>6057</v>
      </c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</row>
    <row r="459" ht="15.75" customHeight="1">
      <c r="A459" s="79">
        <v>483.0</v>
      </c>
      <c r="B459" s="74" t="s">
        <v>934</v>
      </c>
      <c r="C459" s="74" t="s">
        <v>27</v>
      </c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</row>
    <row r="460" ht="15.75" customHeight="1">
      <c r="A460" s="74" t="s">
        <v>1891</v>
      </c>
      <c r="B460" s="74" t="s">
        <v>1892</v>
      </c>
      <c r="C460" s="74" t="s">
        <v>45</v>
      </c>
      <c r="D460" s="75"/>
      <c r="E460" s="82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</row>
    <row r="461" ht="15.75" customHeight="1">
      <c r="A461" s="74" t="s">
        <v>1893</v>
      </c>
      <c r="B461" s="74" t="s">
        <v>1894</v>
      </c>
      <c r="C461" s="74" t="s">
        <v>6082</v>
      </c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</row>
    <row r="462" ht="15.75" customHeight="1">
      <c r="A462" s="74" t="s">
        <v>1895</v>
      </c>
      <c r="B462" s="74" t="s">
        <v>1896</v>
      </c>
      <c r="C462" s="74" t="s">
        <v>45</v>
      </c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</row>
    <row r="463" ht="15.75" customHeight="1">
      <c r="A463" s="74" t="s">
        <v>1897</v>
      </c>
      <c r="B463" s="74" t="s">
        <v>1898</v>
      </c>
      <c r="C463" s="74" t="s">
        <v>27</v>
      </c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</row>
    <row r="464" ht="15.75" customHeight="1">
      <c r="A464" s="74" t="s">
        <v>1899</v>
      </c>
      <c r="B464" s="74" t="s">
        <v>6083</v>
      </c>
      <c r="C464" s="74" t="s">
        <v>45</v>
      </c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</row>
    <row r="465" ht="15.75" customHeight="1">
      <c r="A465" s="74" t="s">
        <v>1901</v>
      </c>
      <c r="B465" s="74" t="s">
        <v>1902</v>
      </c>
      <c r="C465" s="74" t="s">
        <v>22</v>
      </c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</row>
    <row r="466" ht="15.75" customHeight="1">
      <c r="A466" s="74" t="s">
        <v>1903</v>
      </c>
      <c r="B466" s="74" t="s">
        <v>1904</v>
      </c>
      <c r="C466" s="74" t="s">
        <v>27</v>
      </c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</row>
    <row r="467" ht="15.75" customHeight="1">
      <c r="A467" s="74" t="s">
        <v>1905</v>
      </c>
      <c r="B467" s="74" t="s">
        <v>1906</v>
      </c>
      <c r="C467" s="74" t="s">
        <v>27</v>
      </c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</row>
    <row r="468" ht="15.75" customHeight="1">
      <c r="A468" s="79">
        <v>5.9049438E7</v>
      </c>
      <c r="B468" s="74" t="s">
        <v>6084</v>
      </c>
      <c r="C468" s="74" t="s">
        <v>27</v>
      </c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</row>
    <row r="469" ht="15.75" customHeight="1">
      <c r="A469" s="74" t="s">
        <v>1908</v>
      </c>
      <c r="B469" s="74" t="s">
        <v>1909</v>
      </c>
      <c r="C469" s="74" t="s">
        <v>27</v>
      </c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</row>
    <row r="470" ht="15.75" customHeight="1">
      <c r="A470" s="74" t="s">
        <v>1910</v>
      </c>
      <c r="B470" s="74" t="s">
        <v>1911</v>
      </c>
      <c r="C470" s="74" t="s">
        <v>27</v>
      </c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</row>
    <row r="471" ht="15.75" customHeight="1">
      <c r="A471" s="74" t="s">
        <v>1912</v>
      </c>
      <c r="B471" s="74" t="s">
        <v>1913</v>
      </c>
      <c r="C471" s="74" t="s">
        <v>27</v>
      </c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</row>
    <row r="472" ht="15.75" customHeight="1">
      <c r="A472" s="74" t="s">
        <v>1914</v>
      </c>
      <c r="B472" s="74" t="s">
        <v>6085</v>
      </c>
      <c r="C472" s="74" t="s">
        <v>27</v>
      </c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</row>
    <row r="473" ht="15.75" customHeight="1">
      <c r="A473" s="74" t="s">
        <v>1916</v>
      </c>
      <c r="B473" s="74" t="s">
        <v>1917</v>
      </c>
      <c r="C473" s="74" t="s">
        <v>27</v>
      </c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</row>
    <row r="474" ht="15.75" customHeight="1">
      <c r="A474" s="74" t="s">
        <v>1918</v>
      </c>
      <c r="B474" s="74" t="s">
        <v>6086</v>
      </c>
      <c r="C474" s="74" t="s">
        <v>27</v>
      </c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</row>
    <row r="475" ht="15.75" customHeight="1">
      <c r="A475" s="74" t="s">
        <v>1920</v>
      </c>
      <c r="B475" s="74" t="s">
        <v>1921</v>
      </c>
      <c r="C475" s="74" t="s">
        <v>27</v>
      </c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</row>
    <row r="476" ht="15.75" customHeight="1">
      <c r="A476" s="74" t="s">
        <v>1922</v>
      </c>
      <c r="B476" s="74" t="s">
        <v>1923</v>
      </c>
      <c r="C476" s="74" t="s">
        <v>27</v>
      </c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</row>
    <row r="477" ht="15.75" customHeight="1">
      <c r="A477" s="74" t="s">
        <v>1924</v>
      </c>
      <c r="B477" s="74" t="s">
        <v>6087</v>
      </c>
      <c r="C477" s="74" t="s">
        <v>27</v>
      </c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</row>
    <row r="478" ht="15.75" customHeight="1">
      <c r="A478" s="79">
        <v>218128.0</v>
      </c>
      <c r="B478" s="74" t="s">
        <v>6088</v>
      </c>
      <c r="C478" s="74" t="s">
        <v>27</v>
      </c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</row>
    <row r="479" ht="15.75" customHeight="1">
      <c r="A479" s="74" t="s">
        <v>1927</v>
      </c>
      <c r="B479" s="74" t="s">
        <v>6089</v>
      </c>
      <c r="C479" s="74" t="s">
        <v>27</v>
      </c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</row>
    <row r="480" ht="15.75" customHeight="1">
      <c r="A480" s="74" t="s">
        <v>1929</v>
      </c>
      <c r="B480" s="74" t="s">
        <v>1930</v>
      </c>
      <c r="C480" s="74" t="s">
        <v>27</v>
      </c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</row>
    <row r="481" ht="15.75" customHeight="1">
      <c r="A481" s="74" t="s">
        <v>1931</v>
      </c>
      <c r="B481" s="74" t="s">
        <v>1932</v>
      </c>
      <c r="C481" s="74" t="s">
        <v>27</v>
      </c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</row>
    <row r="482" ht="15.75" customHeight="1">
      <c r="A482" s="74" t="s">
        <v>1933</v>
      </c>
      <c r="B482" s="74" t="s">
        <v>1934</v>
      </c>
      <c r="C482" s="74" t="s">
        <v>27</v>
      </c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</row>
    <row r="483" ht="15.75" customHeight="1">
      <c r="A483" s="79">
        <v>5967022.0</v>
      </c>
      <c r="B483" s="74" t="s">
        <v>1935</v>
      </c>
      <c r="C483" s="74" t="s">
        <v>45</v>
      </c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</row>
    <row r="484" ht="15.75" customHeight="1">
      <c r="A484" s="74" t="s">
        <v>1936</v>
      </c>
      <c r="B484" s="74" t="s">
        <v>1937</v>
      </c>
      <c r="C484" s="74" t="s">
        <v>45</v>
      </c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</row>
    <row r="485" ht="15.75" customHeight="1">
      <c r="A485" s="74" t="s">
        <v>1938</v>
      </c>
      <c r="B485" s="74" t="s">
        <v>1939</v>
      </c>
      <c r="C485" s="74" t="s">
        <v>45</v>
      </c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</row>
    <row r="486" ht="15.75" customHeight="1">
      <c r="A486" s="74" t="s">
        <v>1940</v>
      </c>
      <c r="B486" s="74" t="s">
        <v>1941</v>
      </c>
      <c r="C486" s="74" t="s">
        <v>45</v>
      </c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</row>
    <row r="487" ht="15.75" customHeight="1">
      <c r="A487" s="74" t="s">
        <v>1942</v>
      </c>
      <c r="B487" s="74" t="s">
        <v>1943</v>
      </c>
      <c r="C487" s="74" t="s">
        <v>22</v>
      </c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</row>
    <row r="488" ht="15.75" customHeight="1">
      <c r="A488" s="74" t="s">
        <v>1944</v>
      </c>
      <c r="B488" s="74" t="s">
        <v>1945</v>
      </c>
      <c r="C488" s="74" t="s">
        <v>22</v>
      </c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</row>
    <row r="489" ht="15.75" customHeight="1">
      <c r="A489" s="74" t="s">
        <v>1946</v>
      </c>
      <c r="B489" s="74" t="s">
        <v>1947</v>
      </c>
      <c r="C489" s="74" t="s">
        <v>27</v>
      </c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</row>
    <row r="490" ht="15.75" customHeight="1">
      <c r="A490" s="74" t="s">
        <v>1948</v>
      </c>
      <c r="B490" s="74" t="s">
        <v>6090</v>
      </c>
      <c r="C490" s="74" t="s">
        <v>22</v>
      </c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</row>
    <row r="491" ht="15.75" customHeight="1">
      <c r="A491" s="74" t="s">
        <v>1950</v>
      </c>
      <c r="B491" s="74" t="s">
        <v>1951</v>
      </c>
      <c r="C491" s="74" t="s">
        <v>45</v>
      </c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</row>
    <row r="492" ht="15.75" customHeight="1">
      <c r="A492" s="74" t="s">
        <v>1952</v>
      </c>
      <c r="B492" s="74" t="s">
        <v>1953</v>
      </c>
      <c r="C492" s="74" t="s">
        <v>6057</v>
      </c>
      <c r="D492" s="75"/>
      <c r="E492" s="75"/>
      <c r="F492" s="75"/>
      <c r="G492" s="74"/>
      <c r="H492" s="75"/>
      <c r="I492" s="75"/>
      <c r="J492" s="75"/>
      <c r="K492" s="75"/>
      <c r="L492" s="75"/>
      <c r="M492" s="75"/>
      <c r="N492" s="74"/>
      <c r="O492" s="75"/>
      <c r="P492" s="75"/>
    </row>
    <row r="493" ht="15.75" customHeight="1">
      <c r="A493" s="74" t="s">
        <v>1954</v>
      </c>
      <c r="B493" s="74" t="s">
        <v>1955</v>
      </c>
      <c r="C493" s="74" t="s">
        <v>45</v>
      </c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</row>
    <row r="494" ht="15.75" customHeight="1">
      <c r="A494" s="79">
        <v>5.9049345E7</v>
      </c>
      <c r="B494" s="74" t="s">
        <v>1956</v>
      </c>
      <c r="C494" s="74" t="s">
        <v>27</v>
      </c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</row>
    <row r="495" ht="15.75" customHeight="1">
      <c r="A495" s="74" t="s">
        <v>1957</v>
      </c>
      <c r="B495" s="74" t="s">
        <v>1958</v>
      </c>
      <c r="C495" s="74" t="s">
        <v>45</v>
      </c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</row>
    <row r="496" ht="15.75" customHeight="1">
      <c r="A496" s="74" t="s">
        <v>1959</v>
      </c>
      <c r="B496" s="74" t="s">
        <v>1960</v>
      </c>
      <c r="C496" s="74" t="s">
        <v>22</v>
      </c>
      <c r="D496" s="75"/>
      <c r="E496" s="75"/>
      <c r="F496" s="75"/>
      <c r="G496" s="74"/>
      <c r="H496" s="75"/>
      <c r="I496" s="75"/>
      <c r="J496" s="75"/>
      <c r="K496" s="75"/>
      <c r="L496" s="75"/>
      <c r="M496" s="75"/>
      <c r="N496" s="74"/>
      <c r="O496" s="75"/>
      <c r="P496" s="75"/>
    </row>
    <row r="497" ht="15.75" customHeight="1">
      <c r="A497" s="74" t="s">
        <v>1961</v>
      </c>
      <c r="B497" s="74" t="s">
        <v>1962</v>
      </c>
      <c r="C497" s="74" t="s">
        <v>45</v>
      </c>
      <c r="D497" s="75"/>
      <c r="E497" s="75"/>
      <c r="F497" s="75"/>
      <c r="G497" s="74"/>
      <c r="H497" s="75"/>
      <c r="I497" s="75"/>
      <c r="J497" s="75"/>
      <c r="K497" s="75"/>
      <c r="L497" s="75"/>
      <c r="M497" s="75"/>
      <c r="N497" s="74"/>
      <c r="O497" s="75"/>
      <c r="P497" s="75"/>
    </row>
    <row r="498" ht="15.75" customHeight="1">
      <c r="A498" s="74" t="s">
        <v>1963</v>
      </c>
      <c r="B498" s="74" t="s">
        <v>1964</v>
      </c>
      <c r="C498" s="74" t="s">
        <v>45</v>
      </c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</row>
    <row r="499" ht="15.75" customHeight="1">
      <c r="A499" s="74" t="s">
        <v>1965</v>
      </c>
      <c r="B499" s="74" t="s">
        <v>1966</v>
      </c>
      <c r="C499" s="74" t="s">
        <v>127</v>
      </c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</row>
    <row r="500" ht="15.75" customHeight="1">
      <c r="A500" s="74" t="s">
        <v>1967</v>
      </c>
      <c r="B500" s="74" t="s">
        <v>1968</v>
      </c>
      <c r="C500" s="74" t="s">
        <v>127</v>
      </c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</row>
    <row r="501" ht="15.75" customHeight="1">
      <c r="A501" s="79">
        <v>3025.0</v>
      </c>
      <c r="B501" s="74" t="s">
        <v>1969</v>
      </c>
      <c r="C501" s="74" t="s">
        <v>127</v>
      </c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</row>
    <row r="502" ht="15.75" customHeight="1">
      <c r="A502" s="74" t="s">
        <v>1970</v>
      </c>
      <c r="B502" s="74" t="s">
        <v>1971</v>
      </c>
      <c r="C502" s="74" t="s">
        <v>127</v>
      </c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</row>
    <row r="503" ht="15.75" customHeight="1">
      <c r="A503" s="74" t="s">
        <v>1972</v>
      </c>
      <c r="B503" s="74" t="s">
        <v>1973</v>
      </c>
      <c r="C503" s="74" t="s">
        <v>127</v>
      </c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</row>
    <row r="504" ht="15.75" customHeight="1">
      <c r="A504" s="79">
        <v>611.0</v>
      </c>
      <c r="B504" s="74" t="s">
        <v>1974</v>
      </c>
      <c r="C504" s="74" t="s">
        <v>27</v>
      </c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</row>
    <row r="505" ht="15.75" customHeight="1">
      <c r="A505" s="74" t="s">
        <v>705</v>
      </c>
      <c r="B505" s="74" t="s">
        <v>706</v>
      </c>
      <c r="C505" s="74" t="s">
        <v>27</v>
      </c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</row>
    <row r="506" ht="15.75" customHeight="1">
      <c r="A506" s="74" t="s">
        <v>1975</v>
      </c>
      <c r="B506" s="74" t="s">
        <v>1976</v>
      </c>
      <c r="C506" s="74" t="s">
        <v>22</v>
      </c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</row>
    <row r="507" ht="15.75" customHeight="1">
      <c r="A507" s="74" t="s">
        <v>1977</v>
      </c>
      <c r="B507" s="74" t="s">
        <v>1978</v>
      </c>
      <c r="C507" s="74" t="s">
        <v>45</v>
      </c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</row>
    <row r="508" ht="15.75" customHeight="1">
      <c r="A508" s="74" t="s">
        <v>1979</v>
      </c>
      <c r="B508" s="74" t="s">
        <v>1980</v>
      </c>
      <c r="C508" s="74" t="s">
        <v>45</v>
      </c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</row>
    <row r="509" ht="15.75" customHeight="1">
      <c r="A509" s="74" t="s">
        <v>205</v>
      </c>
      <c r="B509" s="74" t="s">
        <v>206</v>
      </c>
      <c r="C509" s="74" t="s">
        <v>27</v>
      </c>
      <c r="D509" s="83">
        <v>153.0</v>
      </c>
      <c r="E509" s="75"/>
      <c r="F509" s="83">
        <v>153.0</v>
      </c>
      <c r="G509" s="83">
        <v>16.0</v>
      </c>
      <c r="H509" s="83">
        <v>29.0</v>
      </c>
      <c r="I509" s="75"/>
      <c r="J509" s="75"/>
      <c r="K509" s="83">
        <v>146.0</v>
      </c>
      <c r="L509" s="83">
        <v>34.0</v>
      </c>
      <c r="M509" s="83">
        <v>20.0</v>
      </c>
      <c r="N509" s="83">
        <v>398.0</v>
      </c>
      <c r="O509" s="75"/>
      <c r="P509" s="75"/>
    </row>
    <row r="510" ht="15.75" customHeight="1">
      <c r="A510" s="74" t="s">
        <v>1981</v>
      </c>
      <c r="B510" s="74" t="s">
        <v>1982</v>
      </c>
      <c r="C510" s="74" t="s">
        <v>27</v>
      </c>
      <c r="D510" s="74"/>
      <c r="E510" s="74"/>
      <c r="F510" s="74"/>
      <c r="G510" s="74"/>
      <c r="H510" s="74"/>
      <c r="I510" s="75"/>
      <c r="J510" s="75"/>
      <c r="K510" s="74"/>
      <c r="L510" s="74"/>
      <c r="M510" s="74"/>
      <c r="N510" s="74"/>
      <c r="O510" s="75"/>
      <c r="P510" s="75"/>
    </row>
    <row r="511" ht="15.75" customHeight="1">
      <c r="A511" s="74" t="s">
        <v>1983</v>
      </c>
      <c r="B511" s="74" t="s">
        <v>1984</v>
      </c>
      <c r="C511" s="74" t="s">
        <v>45</v>
      </c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</row>
    <row r="512" ht="15.75" customHeight="1">
      <c r="A512" s="74" t="s">
        <v>1985</v>
      </c>
      <c r="B512" s="74" t="s">
        <v>1984</v>
      </c>
      <c r="C512" s="74" t="s">
        <v>27</v>
      </c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</row>
    <row r="513" ht="15.75" customHeight="1">
      <c r="A513" s="74" t="s">
        <v>1986</v>
      </c>
      <c r="B513" s="74" t="s">
        <v>1987</v>
      </c>
      <c r="C513" s="74" t="s">
        <v>127</v>
      </c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</row>
    <row r="514" ht="15.75" customHeight="1">
      <c r="A514" s="74" t="s">
        <v>1988</v>
      </c>
      <c r="B514" s="74" t="s">
        <v>1989</v>
      </c>
      <c r="C514" s="74" t="s">
        <v>127</v>
      </c>
      <c r="D514" s="75"/>
      <c r="E514" s="74"/>
      <c r="F514" s="74"/>
      <c r="G514" s="74"/>
      <c r="H514" s="75"/>
      <c r="I514" s="75"/>
      <c r="J514" s="75"/>
      <c r="K514" s="74"/>
      <c r="L514" s="74"/>
      <c r="M514" s="75"/>
      <c r="N514" s="74"/>
      <c r="O514" s="75"/>
      <c r="P514" s="75"/>
    </row>
    <row r="515" ht="15.75" customHeight="1">
      <c r="A515" s="74" t="s">
        <v>1990</v>
      </c>
      <c r="B515" s="74" t="s">
        <v>1991</v>
      </c>
      <c r="C515" s="74" t="s">
        <v>127</v>
      </c>
      <c r="D515" s="74"/>
      <c r="E515" s="74"/>
      <c r="F515" s="74"/>
      <c r="G515" s="74"/>
      <c r="H515" s="75"/>
      <c r="I515" s="75"/>
      <c r="J515" s="75"/>
      <c r="K515" s="74"/>
      <c r="L515" s="74"/>
      <c r="M515" s="75"/>
      <c r="N515" s="74"/>
      <c r="O515" s="75"/>
      <c r="P515" s="75"/>
    </row>
    <row r="516" ht="15.75" customHeight="1">
      <c r="A516" s="74" t="s">
        <v>1992</v>
      </c>
      <c r="B516" s="74" t="s">
        <v>1993</v>
      </c>
      <c r="C516" s="74" t="s">
        <v>27</v>
      </c>
      <c r="D516" s="75"/>
      <c r="E516" s="81"/>
      <c r="F516" s="81"/>
      <c r="G516" s="81"/>
      <c r="H516" s="75"/>
      <c r="I516" s="75"/>
      <c r="J516" s="75"/>
      <c r="K516" s="81"/>
      <c r="L516" s="81"/>
      <c r="M516" s="75"/>
      <c r="N516" s="81"/>
      <c r="O516" s="81"/>
      <c r="P516" s="81"/>
    </row>
    <row r="517" ht="15.75" customHeight="1">
      <c r="A517" s="74" t="s">
        <v>1994</v>
      </c>
      <c r="B517" s="74" t="s">
        <v>1995</v>
      </c>
      <c r="C517" s="74" t="s">
        <v>127</v>
      </c>
      <c r="D517" s="75"/>
      <c r="E517" s="74"/>
      <c r="F517" s="74"/>
      <c r="G517" s="74"/>
      <c r="H517" s="75"/>
      <c r="I517" s="75"/>
      <c r="J517" s="75"/>
      <c r="K517" s="74"/>
      <c r="L517" s="74"/>
      <c r="M517" s="75"/>
      <c r="N517" s="74"/>
      <c r="O517" s="75"/>
      <c r="P517" s="75"/>
    </row>
    <row r="518" ht="15.75" customHeight="1">
      <c r="A518" s="74" t="s">
        <v>1996</v>
      </c>
      <c r="B518" s="74" t="s">
        <v>1997</v>
      </c>
      <c r="C518" s="74" t="s">
        <v>45</v>
      </c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</row>
    <row r="519" ht="15.75" customHeight="1">
      <c r="A519" s="74" t="s">
        <v>1998</v>
      </c>
      <c r="B519" s="74" t="s">
        <v>1999</v>
      </c>
      <c r="C519" s="74" t="s">
        <v>127</v>
      </c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</row>
    <row r="520" ht="15.75" customHeight="1">
      <c r="A520" s="74" t="s">
        <v>248</v>
      </c>
      <c r="B520" s="74" t="s">
        <v>249</v>
      </c>
      <c r="C520" s="74" t="s">
        <v>27</v>
      </c>
      <c r="D520" s="75"/>
      <c r="E520" s="83">
        <v>231.0</v>
      </c>
      <c r="F520" s="83">
        <v>-231.0</v>
      </c>
      <c r="G520" s="75"/>
      <c r="H520" s="83">
        <v>-150.0</v>
      </c>
      <c r="I520" s="75"/>
      <c r="J520" s="75"/>
      <c r="K520" s="75"/>
      <c r="L520" s="83">
        <v>8.0</v>
      </c>
      <c r="M520" s="75"/>
      <c r="N520" s="83">
        <v>-373.0</v>
      </c>
      <c r="O520" s="75"/>
      <c r="P520" s="75"/>
    </row>
    <row r="521" ht="15.75" customHeight="1">
      <c r="A521" s="74" t="s">
        <v>2000</v>
      </c>
      <c r="B521" s="74" t="s">
        <v>2001</v>
      </c>
      <c r="C521" s="74" t="s">
        <v>27</v>
      </c>
      <c r="D521" s="74"/>
      <c r="E521" s="74"/>
      <c r="F521" s="74"/>
      <c r="G521" s="75"/>
      <c r="H521" s="74"/>
      <c r="I521" s="75"/>
      <c r="J521" s="75"/>
      <c r="K521" s="75"/>
      <c r="L521" s="74"/>
      <c r="M521" s="75"/>
      <c r="N521" s="74"/>
      <c r="O521" s="75"/>
      <c r="P521" s="75"/>
    </row>
    <row r="522" ht="15.75" customHeight="1">
      <c r="A522" s="74" t="s">
        <v>2002</v>
      </c>
      <c r="B522" s="74" t="s">
        <v>2003</v>
      </c>
      <c r="C522" s="74" t="s">
        <v>127</v>
      </c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</row>
    <row r="523" ht="15.75" customHeight="1">
      <c r="A523" s="79">
        <v>510.0</v>
      </c>
      <c r="B523" s="74" t="s">
        <v>2004</v>
      </c>
      <c r="C523" s="74" t="s">
        <v>27</v>
      </c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</row>
    <row r="524" ht="15.75" customHeight="1">
      <c r="A524" s="79">
        <v>2121.0</v>
      </c>
      <c r="B524" s="74" t="s">
        <v>2005</v>
      </c>
      <c r="C524" s="74" t="s">
        <v>27</v>
      </c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</row>
    <row r="525" ht="15.75" customHeight="1">
      <c r="A525" s="74" t="s">
        <v>2006</v>
      </c>
      <c r="B525" s="74" t="s">
        <v>2007</v>
      </c>
      <c r="C525" s="74" t="s">
        <v>27</v>
      </c>
      <c r="D525" s="75"/>
      <c r="E525" s="74"/>
      <c r="F525" s="74"/>
      <c r="G525" s="75"/>
      <c r="H525" s="75"/>
      <c r="I525" s="75"/>
      <c r="J525" s="75"/>
      <c r="K525" s="74"/>
      <c r="L525" s="74"/>
      <c r="M525" s="75"/>
      <c r="N525" s="74"/>
      <c r="O525" s="75"/>
      <c r="P525" s="75"/>
    </row>
    <row r="526" ht="15.75" customHeight="1">
      <c r="A526" s="74" t="s">
        <v>2008</v>
      </c>
      <c r="B526" s="74" t="s">
        <v>2009</v>
      </c>
      <c r="C526" s="74" t="s">
        <v>22</v>
      </c>
      <c r="D526" s="74"/>
      <c r="E526" s="74"/>
      <c r="F526" s="74"/>
      <c r="G526" s="75"/>
      <c r="H526" s="75"/>
      <c r="I526" s="75"/>
      <c r="J526" s="75"/>
      <c r="K526" s="75"/>
      <c r="L526" s="74"/>
      <c r="M526" s="75"/>
      <c r="N526" s="74"/>
      <c r="O526" s="75"/>
      <c r="P526" s="75"/>
    </row>
    <row r="527" ht="15.75" customHeight="1">
      <c r="A527" s="74" t="s">
        <v>2010</v>
      </c>
      <c r="B527" s="74" t="s">
        <v>2011</v>
      </c>
      <c r="C527" s="74" t="s">
        <v>45</v>
      </c>
      <c r="D527" s="75"/>
      <c r="E527" s="75"/>
      <c r="F527" s="75"/>
      <c r="G527" s="75"/>
      <c r="H527" s="75"/>
      <c r="I527" s="75"/>
      <c r="J527" s="75"/>
      <c r="K527" s="81"/>
      <c r="L527" s="81"/>
      <c r="M527" s="75"/>
      <c r="N527" s="81"/>
      <c r="O527" s="81"/>
      <c r="P527" s="81"/>
    </row>
    <row r="528" ht="15.75" customHeight="1">
      <c r="A528" s="74" t="s">
        <v>2012</v>
      </c>
      <c r="B528" s="74" t="s">
        <v>2013</v>
      </c>
      <c r="C528" s="74" t="s">
        <v>127</v>
      </c>
      <c r="D528" s="75"/>
      <c r="E528" s="74"/>
      <c r="F528" s="74"/>
      <c r="G528" s="75"/>
      <c r="H528" s="75"/>
      <c r="I528" s="75"/>
      <c r="J528" s="75"/>
      <c r="K528" s="74"/>
      <c r="L528" s="74"/>
      <c r="M528" s="75"/>
      <c r="N528" s="74"/>
      <c r="O528" s="75"/>
      <c r="P528" s="75"/>
    </row>
    <row r="529" ht="15.75" customHeight="1">
      <c r="A529" s="74" t="s">
        <v>2014</v>
      </c>
      <c r="B529" s="74" t="s">
        <v>2015</v>
      </c>
      <c r="C529" s="74" t="s">
        <v>127</v>
      </c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</row>
    <row r="530" ht="15.75" customHeight="1">
      <c r="A530" s="74" t="s">
        <v>70</v>
      </c>
      <c r="B530" s="74" t="s">
        <v>71</v>
      </c>
      <c r="C530" s="74" t="s">
        <v>27</v>
      </c>
      <c r="D530" s="83">
        <v>551.0</v>
      </c>
      <c r="E530" s="83">
        <v>15.0</v>
      </c>
      <c r="F530" s="83">
        <v>536.0</v>
      </c>
      <c r="G530" s="83">
        <v>113.0</v>
      </c>
      <c r="H530" s="83">
        <v>773.0</v>
      </c>
      <c r="I530" s="83">
        <v>183.0</v>
      </c>
      <c r="J530" s="83">
        <v>159.0</v>
      </c>
      <c r="K530" s="83">
        <v>251.0</v>
      </c>
      <c r="L530" s="83">
        <v>233.0</v>
      </c>
      <c r="M530" s="83">
        <v>110.0</v>
      </c>
      <c r="N530" s="83">
        <v>2358.0</v>
      </c>
      <c r="O530" s="75"/>
      <c r="P530" s="75"/>
    </row>
    <row r="531" ht="15.75" customHeight="1">
      <c r="A531" s="74" t="s">
        <v>719</v>
      </c>
      <c r="B531" s="74" t="s">
        <v>720</v>
      </c>
      <c r="C531" s="74" t="s">
        <v>27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5"/>
      <c r="P531" s="75"/>
    </row>
    <row r="532" ht="15.75" customHeight="1">
      <c r="A532" s="74" t="s">
        <v>2016</v>
      </c>
      <c r="B532" s="74" t="s">
        <v>2017</v>
      </c>
      <c r="C532" s="74" t="s">
        <v>27</v>
      </c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</row>
    <row r="533" ht="15.75" customHeight="1">
      <c r="A533" s="74" t="s">
        <v>537</v>
      </c>
      <c r="B533" s="74" t="s">
        <v>538</v>
      </c>
      <c r="C533" s="74" t="s">
        <v>27</v>
      </c>
      <c r="D533" s="75"/>
      <c r="E533" s="75"/>
      <c r="F533" s="75"/>
      <c r="G533" s="83">
        <v>-10.0</v>
      </c>
      <c r="H533" s="75"/>
      <c r="I533" s="83">
        <v>-8.0</v>
      </c>
      <c r="J533" s="83">
        <v>9.0</v>
      </c>
      <c r="K533" s="83">
        <v>3.0</v>
      </c>
      <c r="L533" s="75"/>
      <c r="M533" s="75"/>
      <c r="N533" s="83">
        <v>-6.0</v>
      </c>
      <c r="O533" s="75"/>
      <c r="P533" s="75"/>
    </row>
    <row r="534" ht="15.75" customHeight="1">
      <c r="A534" s="74" t="s">
        <v>2018</v>
      </c>
      <c r="B534" s="74" t="s">
        <v>2019</v>
      </c>
      <c r="C534" s="74" t="s">
        <v>27</v>
      </c>
      <c r="D534" s="74"/>
      <c r="E534" s="75"/>
      <c r="F534" s="74"/>
      <c r="G534" s="75"/>
      <c r="H534" s="75"/>
      <c r="I534" s="74"/>
      <c r="J534" s="74"/>
      <c r="K534" s="74"/>
      <c r="L534" s="75"/>
      <c r="M534" s="75"/>
      <c r="N534" s="74"/>
      <c r="O534" s="75"/>
      <c r="P534" s="75"/>
    </row>
    <row r="535" ht="15.75" customHeight="1">
      <c r="A535" s="74" t="s">
        <v>2020</v>
      </c>
      <c r="B535" s="74" t="s">
        <v>2021</v>
      </c>
      <c r="C535" s="74" t="s">
        <v>27</v>
      </c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5"/>
      <c r="P535" s="75"/>
    </row>
    <row r="536" ht="15.75" customHeight="1">
      <c r="A536" s="74" t="s">
        <v>2022</v>
      </c>
      <c r="B536" s="74" t="s">
        <v>2023</v>
      </c>
      <c r="C536" s="74" t="s">
        <v>22</v>
      </c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5"/>
      <c r="P536" s="75"/>
    </row>
    <row r="537" ht="15.75" customHeight="1">
      <c r="A537" s="74" t="s">
        <v>308</v>
      </c>
      <c r="B537" s="74" t="s">
        <v>309</v>
      </c>
      <c r="C537" s="74" t="s">
        <v>45</v>
      </c>
      <c r="D537" s="83">
        <v>1736.0</v>
      </c>
      <c r="E537" s="81"/>
      <c r="F537" s="84">
        <v>1736.0</v>
      </c>
      <c r="G537" s="84">
        <v>8.0</v>
      </c>
      <c r="H537" s="81"/>
      <c r="I537" s="81"/>
      <c r="J537" s="81"/>
      <c r="K537" s="84">
        <v>7.0</v>
      </c>
      <c r="L537" s="81"/>
      <c r="M537" s="81"/>
      <c r="N537" s="84">
        <v>1751.0</v>
      </c>
      <c r="O537" s="81"/>
      <c r="P537" s="81"/>
    </row>
    <row r="538" ht="15.75" customHeight="1">
      <c r="A538" s="74" t="s">
        <v>2024</v>
      </c>
      <c r="B538" s="74" t="s">
        <v>2025</v>
      </c>
      <c r="C538" s="74" t="s">
        <v>22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5"/>
      <c r="P538" s="75"/>
    </row>
    <row r="539" ht="15.75" customHeight="1">
      <c r="A539" s="79">
        <v>613.0</v>
      </c>
      <c r="B539" s="74" t="s">
        <v>2026</v>
      </c>
      <c r="C539" s="74" t="s">
        <v>45</v>
      </c>
      <c r="D539" s="74"/>
      <c r="E539" s="75"/>
      <c r="F539" s="74"/>
      <c r="G539" s="75"/>
      <c r="H539" s="75"/>
      <c r="I539" s="74"/>
      <c r="J539" s="74"/>
      <c r="K539" s="75"/>
      <c r="L539" s="75"/>
      <c r="M539" s="75"/>
      <c r="N539" s="74"/>
      <c r="O539" s="75"/>
      <c r="P539" s="75"/>
    </row>
    <row r="540" ht="15.75" customHeight="1">
      <c r="A540" s="74" t="s">
        <v>2027</v>
      </c>
      <c r="B540" s="74" t="s">
        <v>2028</v>
      </c>
      <c r="C540" s="74" t="s">
        <v>45</v>
      </c>
      <c r="D540" s="81"/>
      <c r="E540" s="75"/>
      <c r="F540" s="81"/>
      <c r="G540" s="75"/>
      <c r="H540" s="75"/>
      <c r="I540" s="81"/>
      <c r="J540" s="81"/>
      <c r="K540" s="75"/>
      <c r="L540" s="75"/>
      <c r="M540" s="75"/>
      <c r="N540" s="81"/>
      <c r="O540" s="81"/>
      <c r="P540" s="81"/>
    </row>
    <row r="541" ht="15.75" customHeight="1">
      <c r="A541" s="74" t="s">
        <v>2029</v>
      </c>
      <c r="B541" s="74" t="s">
        <v>2030</v>
      </c>
      <c r="C541" s="74" t="s">
        <v>45</v>
      </c>
      <c r="D541" s="74"/>
      <c r="E541" s="75"/>
      <c r="F541" s="74"/>
      <c r="G541" s="75"/>
      <c r="H541" s="75"/>
      <c r="I541" s="74"/>
      <c r="J541" s="74"/>
      <c r="K541" s="75"/>
      <c r="L541" s="75"/>
      <c r="M541" s="75"/>
      <c r="N541" s="74"/>
      <c r="O541" s="75"/>
      <c r="P541" s="75"/>
    </row>
    <row r="542" ht="15.75" customHeight="1">
      <c r="A542" s="74" t="s">
        <v>2031</v>
      </c>
      <c r="B542" s="74" t="s">
        <v>2032</v>
      </c>
      <c r="C542" s="74" t="s">
        <v>22</v>
      </c>
      <c r="D542" s="74"/>
      <c r="E542" s="75"/>
      <c r="F542" s="74"/>
      <c r="G542" s="74"/>
      <c r="H542" s="75"/>
      <c r="I542" s="75"/>
      <c r="J542" s="75"/>
      <c r="K542" s="74"/>
      <c r="L542" s="75"/>
      <c r="M542" s="75"/>
      <c r="N542" s="74"/>
      <c r="O542" s="75"/>
      <c r="P542" s="75"/>
    </row>
    <row r="543" ht="15.75" customHeight="1">
      <c r="A543" s="74" t="s">
        <v>2033</v>
      </c>
      <c r="B543" s="74" t="s">
        <v>2034</v>
      </c>
      <c r="C543" s="74" t="s">
        <v>22</v>
      </c>
      <c r="D543" s="74"/>
      <c r="E543" s="75"/>
      <c r="F543" s="74"/>
      <c r="G543" s="74"/>
      <c r="H543" s="75"/>
      <c r="I543" s="75"/>
      <c r="J543" s="75"/>
      <c r="K543" s="74"/>
      <c r="L543" s="75"/>
      <c r="M543" s="75"/>
      <c r="N543" s="74"/>
      <c r="O543" s="75"/>
      <c r="P543" s="75"/>
    </row>
    <row r="544" ht="15.75" customHeight="1">
      <c r="A544" s="74" t="s">
        <v>2035</v>
      </c>
      <c r="B544" s="74" t="s">
        <v>2036</v>
      </c>
      <c r="C544" s="74" t="s">
        <v>22</v>
      </c>
      <c r="D544" s="81"/>
      <c r="E544" s="75"/>
      <c r="F544" s="81"/>
      <c r="G544" s="81"/>
      <c r="H544" s="75"/>
      <c r="I544" s="75"/>
      <c r="J544" s="75"/>
      <c r="K544" s="81"/>
      <c r="L544" s="75"/>
      <c r="M544" s="75"/>
      <c r="N544" s="81"/>
      <c r="O544" s="81"/>
      <c r="P544" s="81"/>
    </row>
    <row r="545" ht="15.75" customHeight="1">
      <c r="A545" s="74" t="s">
        <v>2037</v>
      </c>
      <c r="B545" s="74" t="s">
        <v>2038</v>
      </c>
      <c r="C545" s="74" t="s">
        <v>22</v>
      </c>
      <c r="D545" s="74"/>
      <c r="E545" s="75"/>
      <c r="F545" s="74"/>
      <c r="G545" s="74"/>
      <c r="H545" s="75"/>
      <c r="I545" s="75"/>
      <c r="J545" s="75"/>
      <c r="K545" s="74"/>
      <c r="L545" s="75"/>
      <c r="M545" s="75"/>
      <c r="N545" s="74"/>
      <c r="O545" s="75"/>
      <c r="P545" s="75"/>
    </row>
    <row r="546" ht="15.75" customHeight="1">
      <c r="A546" s="74" t="s">
        <v>2039</v>
      </c>
      <c r="B546" s="74" t="s">
        <v>2040</v>
      </c>
      <c r="C546" s="74" t="s">
        <v>22</v>
      </c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</row>
    <row r="547" ht="15.75" customHeight="1">
      <c r="A547" s="74" t="s">
        <v>2041</v>
      </c>
      <c r="B547" s="74" t="s">
        <v>2042</v>
      </c>
      <c r="C547" s="74" t="s">
        <v>45</v>
      </c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</row>
    <row r="548" ht="15.75" customHeight="1">
      <c r="A548" s="74" t="s">
        <v>2043</v>
      </c>
      <c r="B548" s="74" t="s">
        <v>2044</v>
      </c>
      <c r="C548" s="74" t="s">
        <v>27</v>
      </c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</row>
    <row r="549" ht="15.75" customHeight="1">
      <c r="A549" s="74" t="s">
        <v>2045</v>
      </c>
      <c r="B549" s="74" t="s">
        <v>2046</v>
      </c>
      <c r="C549" s="74" t="s">
        <v>27</v>
      </c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</row>
    <row r="550" ht="15.75" customHeight="1">
      <c r="A550" s="74" t="s">
        <v>2047</v>
      </c>
      <c r="B550" s="74" t="s">
        <v>2048</v>
      </c>
      <c r="C550" s="74" t="s">
        <v>45</v>
      </c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</row>
    <row r="551" ht="15.75" customHeight="1">
      <c r="A551" s="74" t="s">
        <v>2049</v>
      </c>
      <c r="B551" s="74" t="s">
        <v>2050</v>
      </c>
      <c r="C551" s="74" t="s">
        <v>45</v>
      </c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</row>
    <row r="552" ht="15.75" customHeight="1">
      <c r="A552" s="74" t="s">
        <v>2051</v>
      </c>
      <c r="B552" s="74" t="s">
        <v>2052</v>
      </c>
      <c r="C552" s="74" t="s">
        <v>45</v>
      </c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</row>
    <row r="553" ht="15.75" customHeight="1">
      <c r="A553" s="74" t="s">
        <v>2053</v>
      </c>
      <c r="B553" s="74" t="s">
        <v>2054</v>
      </c>
      <c r="C553" s="74" t="s">
        <v>45</v>
      </c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</row>
    <row r="554" ht="15.75" customHeight="1">
      <c r="A554" s="74" t="s">
        <v>2055</v>
      </c>
      <c r="B554" s="74" t="s">
        <v>2056</v>
      </c>
      <c r="C554" s="74" t="s">
        <v>27</v>
      </c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</row>
    <row r="555" ht="15.75" customHeight="1">
      <c r="A555" s="74" t="s">
        <v>2057</v>
      </c>
      <c r="B555" s="74" t="s">
        <v>720</v>
      </c>
      <c r="C555" s="74" t="s">
        <v>27</v>
      </c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</row>
    <row r="556" ht="15.75" customHeight="1">
      <c r="A556" s="79">
        <v>3186021.0</v>
      </c>
      <c r="B556" s="74" t="s">
        <v>897</v>
      </c>
      <c r="C556" s="74" t="s">
        <v>27</v>
      </c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</row>
    <row r="557" ht="15.75" customHeight="1">
      <c r="A557" s="79">
        <v>40.0</v>
      </c>
      <c r="B557" s="74" t="s">
        <v>896</v>
      </c>
      <c r="C557" s="74" t="s">
        <v>27</v>
      </c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</row>
    <row r="558" ht="15.75" customHeight="1">
      <c r="A558" s="74" t="s">
        <v>2058</v>
      </c>
      <c r="B558" s="74" t="s">
        <v>2059</v>
      </c>
      <c r="C558" s="74" t="s">
        <v>27</v>
      </c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</row>
    <row r="559" ht="15.75" customHeight="1">
      <c r="A559" s="74" t="s">
        <v>2060</v>
      </c>
      <c r="B559" s="74" t="s">
        <v>2061</v>
      </c>
      <c r="C559" s="74" t="s">
        <v>45</v>
      </c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</row>
    <row r="560" ht="15.75" customHeight="1">
      <c r="A560" s="74" t="s">
        <v>2062</v>
      </c>
      <c r="B560" s="74" t="s">
        <v>2063</v>
      </c>
      <c r="C560" s="74" t="s">
        <v>27</v>
      </c>
      <c r="D560" s="75"/>
      <c r="E560" s="75"/>
      <c r="F560" s="75"/>
      <c r="G560" s="74"/>
      <c r="H560" s="75"/>
      <c r="I560" s="75"/>
      <c r="J560" s="75"/>
      <c r="K560" s="75"/>
      <c r="L560" s="75"/>
      <c r="M560" s="75"/>
      <c r="N560" s="74"/>
      <c r="O560" s="75"/>
      <c r="P560" s="75"/>
    </row>
    <row r="561" ht="15.75" customHeight="1">
      <c r="A561" s="79">
        <v>138.0</v>
      </c>
      <c r="B561" s="74" t="s">
        <v>2064</v>
      </c>
      <c r="C561" s="74" t="s">
        <v>45</v>
      </c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</row>
    <row r="562" ht="15.75" customHeight="1">
      <c r="A562" s="74" t="s">
        <v>83</v>
      </c>
      <c r="B562" s="74" t="s">
        <v>84</v>
      </c>
      <c r="C562" s="74" t="s">
        <v>27</v>
      </c>
      <c r="D562" s="83">
        <v>1463.0</v>
      </c>
      <c r="E562" s="75"/>
      <c r="F562" s="83">
        <v>1463.0</v>
      </c>
      <c r="G562" s="83">
        <v>52.0</v>
      </c>
      <c r="H562" s="83">
        <v>30.0</v>
      </c>
      <c r="I562" s="75"/>
      <c r="J562" s="75"/>
      <c r="K562" s="83">
        <v>490.0</v>
      </c>
      <c r="L562" s="83">
        <v>163.0</v>
      </c>
      <c r="M562" s="75"/>
      <c r="N562" s="83">
        <v>2198.0</v>
      </c>
      <c r="O562" s="75"/>
      <c r="P562" s="75"/>
    </row>
    <row r="563" ht="15.75" customHeight="1">
      <c r="A563" s="74" t="s">
        <v>2065</v>
      </c>
      <c r="B563" s="74" t="s">
        <v>1495</v>
      </c>
      <c r="C563" s="74" t="s">
        <v>27</v>
      </c>
      <c r="D563" s="74"/>
      <c r="E563" s="74"/>
      <c r="F563" s="74"/>
      <c r="G563" s="74"/>
      <c r="H563" s="74"/>
      <c r="I563" s="75"/>
      <c r="J563" s="75"/>
      <c r="K563" s="74"/>
      <c r="L563" s="74"/>
      <c r="M563" s="75"/>
      <c r="N563" s="74"/>
      <c r="O563" s="75"/>
      <c r="P563" s="75"/>
    </row>
    <row r="564" ht="15.75" customHeight="1">
      <c r="A564" s="74" t="s">
        <v>2067</v>
      </c>
      <c r="B564" s="74" t="s">
        <v>2068</v>
      </c>
      <c r="C564" s="74" t="s">
        <v>27</v>
      </c>
      <c r="D564" s="75"/>
      <c r="E564" s="75"/>
      <c r="F564" s="75"/>
      <c r="G564" s="74"/>
      <c r="H564" s="75"/>
      <c r="I564" s="75"/>
      <c r="J564" s="75"/>
      <c r="K564" s="75"/>
      <c r="L564" s="75"/>
      <c r="M564" s="75"/>
      <c r="N564" s="74"/>
      <c r="O564" s="75"/>
      <c r="P564" s="75"/>
    </row>
    <row r="565" ht="15.75" customHeight="1">
      <c r="A565" s="74" t="s">
        <v>2069</v>
      </c>
      <c r="B565" s="74" t="s">
        <v>2070</v>
      </c>
      <c r="C565" s="74" t="s">
        <v>45</v>
      </c>
      <c r="D565" s="75"/>
      <c r="E565" s="75"/>
      <c r="F565" s="75"/>
      <c r="G565" s="74"/>
      <c r="H565" s="75"/>
      <c r="I565" s="75"/>
      <c r="J565" s="75"/>
      <c r="K565" s="75"/>
      <c r="L565" s="75"/>
      <c r="M565" s="75"/>
      <c r="N565" s="74"/>
      <c r="O565" s="75"/>
      <c r="P565" s="75"/>
    </row>
    <row r="566" ht="15.75" customHeight="1">
      <c r="A566" s="74" t="s">
        <v>79</v>
      </c>
      <c r="B566" s="74" t="s">
        <v>80</v>
      </c>
      <c r="C566" s="74" t="s">
        <v>27</v>
      </c>
      <c r="D566" s="83">
        <v>7.0</v>
      </c>
      <c r="E566" s="83">
        <v>22.0</v>
      </c>
      <c r="F566" s="83">
        <v>-15.0</v>
      </c>
      <c r="G566" s="83">
        <v>5.0</v>
      </c>
      <c r="H566" s="83">
        <v>11.0</v>
      </c>
      <c r="I566" s="75"/>
      <c r="J566" s="75"/>
      <c r="K566" s="83">
        <v>36.0</v>
      </c>
      <c r="L566" s="83">
        <v>20.0</v>
      </c>
      <c r="M566" s="75"/>
      <c r="N566" s="83">
        <v>57.0</v>
      </c>
      <c r="O566" s="75"/>
      <c r="P566" s="75"/>
    </row>
    <row r="567" ht="15.75" customHeight="1">
      <c r="A567" s="74" t="s">
        <v>2071</v>
      </c>
      <c r="B567" s="74" t="s">
        <v>2072</v>
      </c>
      <c r="C567" s="74" t="s">
        <v>27</v>
      </c>
      <c r="D567" s="74"/>
      <c r="E567" s="74"/>
      <c r="F567" s="74"/>
      <c r="G567" s="74"/>
      <c r="H567" s="74"/>
      <c r="I567" s="75"/>
      <c r="J567" s="75"/>
      <c r="K567" s="74"/>
      <c r="L567" s="74"/>
      <c r="M567" s="75"/>
      <c r="N567" s="74"/>
      <c r="O567" s="75"/>
      <c r="P567" s="75"/>
    </row>
    <row r="568" ht="15.75" customHeight="1">
      <c r="A568" s="74" t="s">
        <v>2073</v>
      </c>
      <c r="B568" s="74" t="s">
        <v>2074</v>
      </c>
      <c r="C568" s="74" t="s">
        <v>127</v>
      </c>
      <c r="D568" s="74"/>
      <c r="E568" s="75"/>
      <c r="F568" s="74"/>
      <c r="G568" s="74"/>
      <c r="H568" s="74"/>
      <c r="I568" s="75"/>
      <c r="J568" s="75"/>
      <c r="K568" s="74"/>
      <c r="L568" s="74"/>
      <c r="M568" s="75"/>
      <c r="N568" s="74"/>
      <c r="O568" s="81"/>
      <c r="P568" s="81"/>
    </row>
    <row r="569" ht="15.75" customHeight="1">
      <c r="A569" s="74" t="s">
        <v>2075</v>
      </c>
      <c r="B569" s="74" t="s">
        <v>2076</v>
      </c>
      <c r="C569" s="74" t="s">
        <v>127</v>
      </c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</row>
    <row r="570" ht="15.75" customHeight="1">
      <c r="A570" s="74" t="s">
        <v>2077</v>
      </c>
      <c r="B570" s="74" t="s">
        <v>2078</v>
      </c>
      <c r="C570" s="74" t="s">
        <v>27</v>
      </c>
      <c r="D570" s="74"/>
      <c r="E570" s="75"/>
      <c r="F570" s="74"/>
      <c r="G570" s="74"/>
      <c r="H570" s="74"/>
      <c r="I570" s="75"/>
      <c r="J570" s="75"/>
      <c r="K570" s="74"/>
      <c r="L570" s="74"/>
      <c r="M570" s="75"/>
      <c r="N570" s="74"/>
      <c r="O570" s="75"/>
      <c r="P570" s="75"/>
    </row>
    <row r="571" ht="15.75" customHeight="1">
      <c r="A571" s="74" t="s">
        <v>125</v>
      </c>
      <c r="B571" s="74" t="s">
        <v>126</v>
      </c>
      <c r="C571" s="74" t="s">
        <v>127</v>
      </c>
      <c r="D571" s="79">
        <v>487.0</v>
      </c>
      <c r="E571" s="75"/>
      <c r="F571" s="79">
        <v>487.0</v>
      </c>
      <c r="G571" s="79">
        <v>31.0</v>
      </c>
      <c r="H571" s="74"/>
      <c r="I571" s="83">
        <v>1097.0</v>
      </c>
      <c r="J571" s="75"/>
      <c r="K571" s="79">
        <v>475.0</v>
      </c>
      <c r="L571" s="79">
        <v>50.0</v>
      </c>
      <c r="M571" s="83">
        <v>1246.0</v>
      </c>
      <c r="N571" s="79">
        <v>3386.0</v>
      </c>
      <c r="O571" s="75"/>
      <c r="P571" s="75"/>
    </row>
    <row r="572" ht="15.75" customHeight="1">
      <c r="A572" s="74" t="s">
        <v>2079</v>
      </c>
      <c r="B572" s="74" t="s">
        <v>2080</v>
      </c>
      <c r="C572" s="74" t="s">
        <v>45</v>
      </c>
      <c r="D572" s="74"/>
      <c r="E572" s="75"/>
      <c r="F572" s="74"/>
      <c r="G572" s="74"/>
      <c r="H572" s="74"/>
      <c r="I572" s="74"/>
      <c r="J572" s="75"/>
      <c r="K572" s="74"/>
      <c r="L572" s="74"/>
      <c r="M572" s="74"/>
      <c r="N572" s="74"/>
      <c r="O572" s="81"/>
      <c r="P572" s="81"/>
    </row>
    <row r="573" ht="15.75" customHeight="1">
      <c r="A573" s="74" t="s">
        <v>2081</v>
      </c>
      <c r="B573" s="74" t="s">
        <v>2082</v>
      </c>
      <c r="C573" s="74" t="s">
        <v>27</v>
      </c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</row>
    <row r="574" ht="15.75" customHeight="1">
      <c r="A574" s="74" t="s">
        <v>316</v>
      </c>
      <c r="B574" s="74" t="s">
        <v>317</v>
      </c>
      <c r="C574" s="74" t="s">
        <v>27</v>
      </c>
      <c r="D574" s="74"/>
      <c r="E574" s="75"/>
      <c r="F574" s="74"/>
      <c r="G574" s="74"/>
      <c r="H574" s="74"/>
      <c r="I574" s="75"/>
      <c r="J574" s="75"/>
      <c r="K574" s="74"/>
      <c r="L574" s="79">
        <v>4.0</v>
      </c>
      <c r="M574" s="75"/>
      <c r="N574" s="79">
        <v>4.0</v>
      </c>
      <c r="O574" s="75"/>
      <c r="P574" s="75"/>
    </row>
    <row r="575" ht="15.75" customHeight="1">
      <c r="A575" s="74" t="s">
        <v>2083</v>
      </c>
      <c r="B575" s="74" t="s">
        <v>2084</v>
      </c>
      <c r="C575" s="74" t="s">
        <v>127</v>
      </c>
      <c r="D575" s="75"/>
      <c r="E575" s="75"/>
      <c r="F575" s="75"/>
      <c r="G575" s="75"/>
      <c r="H575" s="75"/>
      <c r="I575" s="75"/>
      <c r="J575" s="75"/>
      <c r="K575" s="74"/>
      <c r="L575" s="74"/>
      <c r="M575" s="75"/>
      <c r="N575" s="74"/>
      <c r="O575" s="75"/>
      <c r="P575" s="75"/>
    </row>
    <row r="576" ht="15.75" customHeight="1">
      <c r="A576" s="74" t="s">
        <v>2085</v>
      </c>
      <c r="B576" s="74" t="s">
        <v>2086</v>
      </c>
      <c r="C576" s="74" t="s">
        <v>27</v>
      </c>
      <c r="D576" s="74"/>
      <c r="E576" s="75"/>
      <c r="F576" s="74"/>
      <c r="G576" s="74"/>
      <c r="H576" s="75"/>
      <c r="I576" s="74"/>
      <c r="J576" s="75"/>
      <c r="K576" s="74"/>
      <c r="L576" s="74"/>
      <c r="M576" s="75"/>
      <c r="N576" s="74"/>
      <c r="O576" s="75"/>
      <c r="P576" s="75"/>
    </row>
    <row r="577" ht="15.75" customHeight="1">
      <c r="A577" s="74" t="s">
        <v>72</v>
      </c>
      <c r="B577" s="74" t="s">
        <v>73</v>
      </c>
      <c r="C577" s="74" t="s">
        <v>27</v>
      </c>
      <c r="D577" s="79">
        <v>671.0</v>
      </c>
      <c r="E577" s="81"/>
      <c r="F577" s="79">
        <v>671.0</v>
      </c>
      <c r="G577" s="79">
        <v>55.0</v>
      </c>
      <c r="H577" s="83">
        <v>341.0</v>
      </c>
      <c r="I577" s="79">
        <v>295.0</v>
      </c>
      <c r="J577" s="83">
        <v>3.0</v>
      </c>
      <c r="K577" s="79">
        <v>-220.0</v>
      </c>
      <c r="L577" s="79">
        <v>145.0</v>
      </c>
      <c r="M577" s="84">
        <v>220.0</v>
      </c>
      <c r="N577" s="79">
        <v>1510.0</v>
      </c>
      <c r="O577" s="81"/>
      <c r="P577" s="81"/>
    </row>
    <row r="578" ht="15.75" customHeight="1">
      <c r="A578" s="74" t="s">
        <v>250</v>
      </c>
      <c r="B578" s="74" t="s">
        <v>251</v>
      </c>
      <c r="C578" s="74" t="s">
        <v>27</v>
      </c>
      <c r="D578" s="75"/>
      <c r="E578" s="79">
        <v>195.0</v>
      </c>
      <c r="F578" s="79">
        <v>-195.0</v>
      </c>
      <c r="G578" s="74"/>
      <c r="H578" s="74"/>
      <c r="I578" s="74"/>
      <c r="J578" s="74"/>
      <c r="K578" s="74"/>
      <c r="L578" s="74"/>
      <c r="M578" s="75"/>
      <c r="N578" s="79">
        <v>-195.0</v>
      </c>
      <c r="O578" s="75"/>
      <c r="P578" s="75"/>
    </row>
    <row r="579" ht="15.75" customHeight="1">
      <c r="A579" s="74" t="s">
        <v>2087</v>
      </c>
      <c r="B579" s="74" t="s">
        <v>2088</v>
      </c>
      <c r="C579" s="74" t="s">
        <v>45</v>
      </c>
      <c r="D579" s="74"/>
      <c r="E579" s="74"/>
      <c r="F579" s="74"/>
      <c r="G579" s="74"/>
      <c r="H579" s="75"/>
      <c r="I579" s="74"/>
      <c r="J579" s="75"/>
      <c r="K579" s="74"/>
      <c r="L579" s="74"/>
      <c r="M579" s="74"/>
      <c r="N579" s="74"/>
      <c r="O579" s="75"/>
      <c r="P579" s="75"/>
    </row>
    <row r="580" ht="15.75" customHeight="1">
      <c r="A580" s="74" t="s">
        <v>2089</v>
      </c>
      <c r="B580" s="74" t="s">
        <v>6091</v>
      </c>
      <c r="C580" s="74" t="s">
        <v>45</v>
      </c>
      <c r="D580" s="75"/>
      <c r="E580" s="75"/>
      <c r="F580" s="75"/>
      <c r="G580" s="75"/>
      <c r="H580" s="75"/>
      <c r="I580" s="75"/>
      <c r="J580" s="75"/>
      <c r="K580" s="74"/>
      <c r="L580" s="81"/>
      <c r="M580" s="75"/>
      <c r="N580" s="74"/>
      <c r="O580" s="81"/>
      <c r="P580" s="81"/>
    </row>
    <row r="581" ht="15.75" customHeight="1">
      <c r="A581" s="74" t="s">
        <v>2091</v>
      </c>
      <c r="B581" s="74" t="s">
        <v>2092</v>
      </c>
      <c r="C581" s="74" t="s">
        <v>27</v>
      </c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</row>
    <row r="582" ht="15.75" customHeight="1">
      <c r="A582" s="74" t="s">
        <v>2093</v>
      </c>
      <c r="B582" s="74" t="s">
        <v>2094</v>
      </c>
      <c r="C582" s="74" t="s">
        <v>27</v>
      </c>
      <c r="D582" s="75"/>
      <c r="E582" s="75"/>
      <c r="F582" s="75"/>
      <c r="G582" s="74"/>
      <c r="H582" s="74"/>
      <c r="I582" s="74"/>
      <c r="J582" s="74"/>
      <c r="K582" s="74"/>
      <c r="L582" s="74"/>
      <c r="M582" s="75"/>
      <c r="N582" s="74"/>
      <c r="O582" s="81"/>
      <c r="P582" s="81"/>
    </row>
    <row r="583" ht="15.75" customHeight="1">
      <c r="A583" s="74" t="s">
        <v>2095</v>
      </c>
      <c r="B583" s="74" t="s">
        <v>2096</v>
      </c>
      <c r="C583" s="74" t="s">
        <v>27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75"/>
      <c r="N583" s="74"/>
      <c r="O583" s="81"/>
      <c r="P583" s="81"/>
    </row>
    <row r="584" ht="15.75" customHeight="1">
      <c r="A584" s="74" t="s">
        <v>179</v>
      </c>
      <c r="B584" s="74" t="s">
        <v>180</v>
      </c>
      <c r="C584" s="74" t="s">
        <v>27</v>
      </c>
      <c r="D584" s="75"/>
      <c r="E584" s="75"/>
      <c r="F584" s="75"/>
      <c r="G584" s="75"/>
      <c r="H584" s="75"/>
      <c r="I584" s="75"/>
      <c r="J584" s="75"/>
      <c r="K584" s="83">
        <v>134.0</v>
      </c>
      <c r="L584" s="75"/>
      <c r="M584" s="75"/>
      <c r="N584" s="83">
        <v>134.0</v>
      </c>
      <c r="O584" s="75"/>
      <c r="P584" s="75"/>
    </row>
    <row r="585" ht="15.75" customHeight="1">
      <c r="A585" s="74" t="s">
        <v>2097</v>
      </c>
      <c r="B585" s="74" t="s">
        <v>2098</v>
      </c>
      <c r="C585" s="74" t="s">
        <v>45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75"/>
      <c r="N585" s="74"/>
      <c r="O585" s="75"/>
      <c r="P585" s="75"/>
    </row>
    <row r="586" ht="15.75" customHeight="1">
      <c r="A586" s="74" t="s">
        <v>2099</v>
      </c>
      <c r="B586" s="74" t="s">
        <v>6092</v>
      </c>
      <c r="C586" s="74" t="s">
        <v>27</v>
      </c>
      <c r="D586" s="75"/>
      <c r="E586" s="74"/>
      <c r="F586" s="74"/>
      <c r="G586" s="75"/>
      <c r="H586" s="75"/>
      <c r="I586" s="75"/>
      <c r="J586" s="75"/>
      <c r="K586" s="75"/>
      <c r="L586" s="75"/>
      <c r="M586" s="75"/>
      <c r="N586" s="74"/>
      <c r="O586" s="75"/>
      <c r="P586" s="75"/>
    </row>
    <row r="587" ht="15.75" customHeight="1">
      <c r="A587" s="74" t="s">
        <v>2101</v>
      </c>
      <c r="B587" s="74" t="s">
        <v>2102</v>
      </c>
      <c r="C587" s="74" t="s">
        <v>27</v>
      </c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</row>
    <row r="588" ht="15.75" customHeight="1">
      <c r="A588" s="79">
        <v>5010.0</v>
      </c>
      <c r="B588" s="74" t="s">
        <v>6093</v>
      </c>
      <c r="C588" s="74" t="s">
        <v>45</v>
      </c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</row>
    <row r="589" ht="15.75" customHeight="1">
      <c r="A589" s="74" t="s">
        <v>2104</v>
      </c>
      <c r="B589" s="74" t="s">
        <v>2105</v>
      </c>
      <c r="C589" s="74" t="s">
        <v>27</v>
      </c>
      <c r="D589" s="75"/>
      <c r="E589" s="74"/>
      <c r="F589" s="74"/>
      <c r="G589" s="74"/>
      <c r="H589" s="75"/>
      <c r="I589" s="75"/>
      <c r="J589" s="75"/>
      <c r="K589" s="75"/>
      <c r="L589" s="75"/>
      <c r="M589" s="75"/>
      <c r="N589" s="74"/>
      <c r="O589" s="75"/>
      <c r="P589" s="75"/>
    </row>
    <row r="590" ht="15.75" customHeight="1">
      <c r="A590" s="74" t="s">
        <v>2106</v>
      </c>
      <c r="B590" s="74" t="s">
        <v>2107</v>
      </c>
      <c r="C590" s="74" t="s">
        <v>27</v>
      </c>
      <c r="D590" s="75"/>
      <c r="E590" s="74"/>
      <c r="F590" s="74"/>
      <c r="G590" s="74"/>
      <c r="H590" s="75"/>
      <c r="I590" s="75"/>
      <c r="J590" s="75"/>
      <c r="K590" s="75"/>
      <c r="L590" s="75"/>
      <c r="M590" s="75"/>
      <c r="N590" s="74"/>
      <c r="O590" s="81"/>
      <c r="P590" s="81"/>
    </row>
    <row r="591" ht="15.75" customHeight="1">
      <c r="A591" s="74" t="s">
        <v>314</v>
      </c>
      <c r="B591" s="74" t="s">
        <v>315</v>
      </c>
      <c r="C591" s="74" t="s">
        <v>27</v>
      </c>
      <c r="D591" s="75"/>
      <c r="E591" s="75"/>
      <c r="F591" s="75"/>
      <c r="G591" s="75"/>
      <c r="H591" s="75"/>
      <c r="I591" s="75"/>
      <c r="J591" s="75"/>
      <c r="K591" s="83">
        <v>3.0</v>
      </c>
      <c r="L591" s="83">
        <v>10.0</v>
      </c>
      <c r="M591" s="75"/>
      <c r="N591" s="83">
        <v>13.0</v>
      </c>
      <c r="O591" s="75"/>
      <c r="P591" s="75"/>
    </row>
    <row r="592" ht="15.75" customHeight="1">
      <c r="A592" s="74" t="s">
        <v>2108</v>
      </c>
      <c r="B592" s="74" t="s">
        <v>2109</v>
      </c>
      <c r="C592" s="74" t="s">
        <v>6057</v>
      </c>
      <c r="D592" s="74"/>
      <c r="E592" s="74"/>
      <c r="F592" s="74"/>
      <c r="G592" s="74"/>
      <c r="H592" s="74"/>
      <c r="I592" s="75"/>
      <c r="J592" s="75"/>
      <c r="K592" s="74"/>
      <c r="L592" s="74"/>
      <c r="M592" s="75"/>
      <c r="N592" s="74"/>
      <c r="O592" s="75"/>
      <c r="P592" s="75"/>
    </row>
    <row r="593" ht="15.75" customHeight="1">
      <c r="A593" s="79">
        <v>6029363.0</v>
      </c>
      <c r="B593" s="74" t="s">
        <v>6094</v>
      </c>
      <c r="C593" s="74" t="s">
        <v>27</v>
      </c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</row>
    <row r="594" ht="15.75" customHeight="1">
      <c r="A594" s="79">
        <v>12002.0</v>
      </c>
      <c r="B594" s="74" t="s">
        <v>2111</v>
      </c>
      <c r="C594" s="74" t="s">
        <v>27</v>
      </c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</row>
    <row r="595" ht="15.75" customHeight="1">
      <c r="A595" s="79">
        <v>12004.0</v>
      </c>
      <c r="B595" s="74" t="s">
        <v>2112</v>
      </c>
      <c r="C595" s="74" t="s">
        <v>27</v>
      </c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</row>
    <row r="596" ht="15.75" customHeight="1">
      <c r="A596" s="79">
        <v>6530.0</v>
      </c>
      <c r="B596" s="74" t="s">
        <v>2113</v>
      </c>
      <c r="C596" s="74" t="s">
        <v>27</v>
      </c>
      <c r="D596" s="74"/>
      <c r="E596" s="75"/>
      <c r="F596" s="74"/>
      <c r="G596" s="74"/>
      <c r="H596" s="74"/>
      <c r="I596" s="75"/>
      <c r="J596" s="75"/>
      <c r="K596" s="74"/>
      <c r="L596" s="74"/>
      <c r="M596" s="75"/>
      <c r="N596" s="74"/>
      <c r="O596" s="75"/>
      <c r="P596" s="75"/>
    </row>
    <row r="597" ht="15.75" customHeight="1">
      <c r="A597" s="74" t="s">
        <v>2114</v>
      </c>
      <c r="B597" s="74" t="s">
        <v>2115</v>
      </c>
      <c r="C597" s="74" t="s">
        <v>6057</v>
      </c>
      <c r="D597" s="81"/>
      <c r="E597" s="82"/>
      <c r="F597" s="81"/>
      <c r="G597" s="81"/>
      <c r="H597" s="74"/>
      <c r="I597" s="75"/>
      <c r="J597" s="75"/>
      <c r="K597" s="81"/>
      <c r="L597" s="74"/>
      <c r="M597" s="75"/>
      <c r="N597" s="74"/>
      <c r="O597" s="81"/>
      <c r="P597" s="81"/>
    </row>
    <row r="598" ht="15.75" customHeight="1">
      <c r="A598" s="74" t="s">
        <v>2116</v>
      </c>
      <c r="B598" s="74" t="s">
        <v>6095</v>
      </c>
      <c r="C598" s="74" t="s">
        <v>27</v>
      </c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</row>
    <row r="599" ht="15.75" customHeight="1">
      <c r="A599" s="79">
        <v>12182.0</v>
      </c>
      <c r="B599" s="74" t="s">
        <v>6096</v>
      </c>
      <c r="C599" s="74" t="s">
        <v>27</v>
      </c>
      <c r="D599" s="74"/>
      <c r="E599" s="82"/>
      <c r="F599" s="74"/>
      <c r="G599" s="74"/>
      <c r="H599" s="74"/>
      <c r="I599" s="75"/>
      <c r="J599" s="75"/>
      <c r="K599" s="74"/>
      <c r="L599" s="74"/>
      <c r="M599" s="75"/>
      <c r="N599" s="74"/>
      <c r="O599" s="75"/>
      <c r="P599" s="75"/>
    </row>
    <row r="600" ht="15.75" customHeight="1">
      <c r="A600" s="79">
        <v>12184.0</v>
      </c>
      <c r="B600" s="74" t="s">
        <v>2119</v>
      </c>
      <c r="C600" s="74" t="s">
        <v>27</v>
      </c>
      <c r="D600" s="75"/>
      <c r="E600" s="82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</row>
    <row r="601" ht="15.75" customHeight="1">
      <c r="A601" s="74" t="s">
        <v>2120</v>
      </c>
      <c r="B601" s="74" t="s">
        <v>1464</v>
      </c>
      <c r="C601" s="74" t="s">
        <v>45</v>
      </c>
      <c r="D601" s="75"/>
      <c r="E601" s="82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</row>
    <row r="602" ht="15.75" customHeight="1">
      <c r="A602" s="79">
        <v>5430.0</v>
      </c>
      <c r="B602" s="74" t="s">
        <v>2121</v>
      </c>
      <c r="C602" s="74" t="s">
        <v>27</v>
      </c>
      <c r="D602" s="75"/>
      <c r="E602" s="82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</row>
    <row r="603" ht="15.75" customHeight="1">
      <c r="A603" s="79">
        <v>229483.0</v>
      </c>
      <c r="B603" s="74" t="s">
        <v>2122</v>
      </c>
      <c r="C603" s="74" t="s">
        <v>27</v>
      </c>
      <c r="D603" s="75"/>
      <c r="E603" s="82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</row>
    <row r="604" ht="15.75" customHeight="1">
      <c r="A604" s="74" t="s">
        <v>2123</v>
      </c>
      <c r="B604" s="74" t="s">
        <v>2124</v>
      </c>
      <c r="C604" s="74" t="s">
        <v>6057</v>
      </c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</row>
    <row r="605" ht="15.75" customHeight="1">
      <c r="A605" s="74" t="s">
        <v>2125</v>
      </c>
      <c r="B605" s="74" t="s">
        <v>2126</v>
      </c>
      <c r="C605" s="74" t="s">
        <v>27</v>
      </c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</row>
    <row r="606" ht="15.75" customHeight="1">
      <c r="A606" s="74" t="s">
        <v>2127</v>
      </c>
      <c r="B606" s="74" t="s">
        <v>6097</v>
      </c>
      <c r="C606" s="74" t="s">
        <v>45</v>
      </c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</row>
    <row r="607" ht="15.75" customHeight="1">
      <c r="A607" s="79">
        <v>6544.0</v>
      </c>
      <c r="B607" s="74" t="s">
        <v>2129</v>
      </c>
      <c r="C607" s="74" t="s">
        <v>27</v>
      </c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</row>
    <row r="608" ht="15.75" customHeight="1">
      <c r="A608" s="74" t="s">
        <v>2130</v>
      </c>
      <c r="B608" s="74" t="s">
        <v>2131</v>
      </c>
      <c r="C608" s="74" t="s">
        <v>45</v>
      </c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</row>
    <row r="609" ht="15.75" customHeight="1">
      <c r="A609" s="74" t="s">
        <v>2132</v>
      </c>
      <c r="B609" s="74" t="s">
        <v>2133</v>
      </c>
      <c r="C609" s="74" t="s">
        <v>45</v>
      </c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</row>
    <row r="610" ht="15.75" customHeight="1">
      <c r="A610" s="74" t="s">
        <v>2134</v>
      </c>
      <c r="B610" s="74" t="s">
        <v>2135</v>
      </c>
      <c r="C610" s="74" t="s">
        <v>45</v>
      </c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</row>
    <row r="611" ht="15.75" customHeight="1">
      <c r="A611" s="74" t="s">
        <v>2136</v>
      </c>
      <c r="B611" s="74" t="s">
        <v>2137</v>
      </c>
      <c r="C611" s="74" t="s">
        <v>45</v>
      </c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</row>
    <row r="612" ht="15.75" customHeight="1">
      <c r="A612" s="79">
        <v>12006.0</v>
      </c>
      <c r="B612" s="74" t="s">
        <v>2138</v>
      </c>
      <c r="C612" s="74" t="s">
        <v>27</v>
      </c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</row>
    <row r="613" ht="15.75" customHeight="1">
      <c r="A613" s="74" t="s">
        <v>2139</v>
      </c>
      <c r="B613" s="74" t="s">
        <v>2140</v>
      </c>
      <c r="C613" s="74" t="s">
        <v>45</v>
      </c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</row>
    <row r="614" ht="15.75" customHeight="1">
      <c r="A614" s="74" t="s">
        <v>2141</v>
      </c>
      <c r="B614" s="74" t="s">
        <v>2142</v>
      </c>
      <c r="C614" s="74" t="s">
        <v>45</v>
      </c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</row>
    <row r="615" ht="15.75" customHeight="1">
      <c r="A615" s="74" t="s">
        <v>2143</v>
      </c>
      <c r="B615" s="74" t="s">
        <v>2144</v>
      </c>
      <c r="C615" s="74" t="s">
        <v>45</v>
      </c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</row>
    <row r="616" ht="15.75" customHeight="1">
      <c r="A616" s="79">
        <v>5460.0</v>
      </c>
      <c r="B616" s="74" t="s">
        <v>2145</v>
      </c>
      <c r="C616" s="74" t="s">
        <v>27</v>
      </c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</row>
    <row r="617" ht="15.75" customHeight="1">
      <c r="A617" s="74" t="s">
        <v>2146</v>
      </c>
      <c r="B617" s="74" t="s">
        <v>2147</v>
      </c>
      <c r="C617" s="74" t="s">
        <v>27</v>
      </c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</row>
    <row r="618" ht="15.75" customHeight="1">
      <c r="A618" s="74" t="s">
        <v>2148</v>
      </c>
      <c r="B618" s="74" t="s">
        <v>2149</v>
      </c>
      <c r="C618" s="74" t="s">
        <v>27</v>
      </c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</row>
    <row r="619" ht="15.75" customHeight="1">
      <c r="A619" s="74" t="s">
        <v>2150</v>
      </c>
      <c r="B619" s="74" t="s">
        <v>2151</v>
      </c>
      <c r="C619" s="74" t="s">
        <v>27</v>
      </c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</row>
    <row r="620" ht="15.75" customHeight="1">
      <c r="A620" s="74" t="s">
        <v>2152</v>
      </c>
      <c r="B620" s="74" t="s">
        <v>2153</v>
      </c>
      <c r="C620" s="74" t="s">
        <v>27</v>
      </c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</row>
    <row r="621" ht="15.75" customHeight="1">
      <c r="A621" s="74" t="s">
        <v>2154</v>
      </c>
      <c r="B621" s="74" t="s">
        <v>2155</v>
      </c>
      <c r="C621" s="74" t="s">
        <v>27</v>
      </c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</row>
    <row r="622" ht="15.75" customHeight="1">
      <c r="A622" s="74" t="s">
        <v>2156</v>
      </c>
      <c r="B622" s="74" t="s">
        <v>2157</v>
      </c>
      <c r="C622" s="74" t="s">
        <v>45</v>
      </c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</row>
    <row r="623" ht="15.75" customHeight="1">
      <c r="A623" s="74" t="s">
        <v>2158</v>
      </c>
      <c r="B623" s="74" t="s">
        <v>2159</v>
      </c>
      <c r="C623" s="74" t="s">
        <v>27</v>
      </c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</row>
    <row r="624" ht="15.75" customHeight="1">
      <c r="A624" s="74" t="s">
        <v>2160</v>
      </c>
      <c r="B624" s="74" t="s">
        <v>2161</v>
      </c>
      <c r="C624" s="74" t="s">
        <v>45</v>
      </c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</row>
    <row r="625" ht="15.75" customHeight="1">
      <c r="A625" s="74" t="s">
        <v>2162</v>
      </c>
      <c r="B625" s="74" t="s">
        <v>2163</v>
      </c>
      <c r="C625" s="74" t="s">
        <v>45</v>
      </c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</row>
    <row r="626" ht="15.75" customHeight="1">
      <c r="A626" s="74" t="s">
        <v>2164</v>
      </c>
      <c r="B626" s="74" t="s">
        <v>2165</v>
      </c>
      <c r="C626" s="74" t="s">
        <v>27</v>
      </c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</row>
    <row r="627" ht="15.75" customHeight="1">
      <c r="A627" s="79">
        <v>5444.0</v>
      </c>
      <c r="B627" s="74" t="s">
        <v>2166</v>
      </c>
      <c r="C627" s="74" t="s">
        <v>27</v>
      </c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</row>
    <row r="628" ht="15.75" customHeight="1">
      <c r="A628" s="74" t="s">
        <v>2167</v>
      </c>
      <c r="B628" s="74" t="s">
        <v>6098</v>
      </c>
      <c r="C628" s="74" t="s">
        <v>45</v>
      </c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</row>
    <row r="629" ht="15.75" customHeight="1">
      <c r="A629" s="74" t="s">
        <v>2169</v>
      </c>
      <c r="B629" s="74" t="s">
        <v>2170</v>
      </c>
      <c r="C629" s="74" t="s">
        <v>45</v>
      </c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</row>
    <row r="630" ht="15.75" customHeight="1">
      <c r="A630" s="74" t="s">
        <v>2171</v>
      </c>
      <c r="B630" s="74" t="s">
        <v>2172</v>
      </c>
      <c r="C630" s="74" t="s">
        <v>45</v>
      </c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</row>
    <row r="631" ht="15.75" customHeight="1">
      <c r="A631" s="74" t="s">
        <v>2173</v>
      </c>
      <c r="B631" s="74" t="s">
        <v>2174</v>
      </c>
      <c r="C631" s="74" t="s">
        <v>45</v>
      </c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</row>
    <row r="632" ht="15.75" customHeight="1">
      <c r="A632" s="74" t="s">
        <v>2175</v>
      </c>
      <c r="B632" s="74" t="s">
        <v>6099</v>
      </c>
      <c r="C632" s="74" t="s">
        <v>45</v>
      </c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</row>
    <row r="633" ht="15.75" customHeight="1">
      <c r="A633" s="74" t="s">
        <v>2177</v>
      </c>
      <c r="B633" s="74" t="s">
        <v>6100</v>
      </c>
      <c r="C633" s="74" t="s">
        <v>45</v>
      </c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</row>
    <row r="634" ht="15.75" customHeight="1">
      <c r="A634" s="74" t="s">
        <v>2179</v>
      </c>
      <c r="B634" s="74" t="s">
        <v>6101</v>
      </c>
      <c r="C634" s="74" t="s">
        <v>45</v>
      </c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</row>
    <row r="635" ht="15.75" customHeight="1">
      <c r="A635" s="74" t="s">
        <v>2181</v>
      </c>
      <c r="B635" s="74" t="s">
        <v>6102</v>
      </c>
      <c r="C635" s="74" t="s">
        <v>45</v>
      </c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</row>
    <row r="636" ht="15.75" customHeight="1">
      <c r="A636" s="74" t="s">
        <v>2183</v>
      </c>
      <c r="B636" s="74" t="s">
        <v>6103</v>
      </c>
      <c r="C636" s="74" t="s">
        <v>45</v>
      </c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</row>
    <row r="637" ht="15.75" customHeight="1">
      <c r="A637" s="74" t="s">
        <v>2185</v>
      </c>
      <c r="B637" s="74" t="s">
        <v>6104</v>
      </c>
      <c r="C637" s="74" t="s">
        <v>45</v>
      </c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</row>
    <row r="638" ht="15.75" customHeight="1">
      <c r="A638" s="74" t="s">
        <v>2187</v>
      </c>
      <c r="B638" s="74" t="s">
        <v>6105</v>
      </c>
      <c r="C638" s="74" t="s">
        <v>45</v>
      </c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</row>
    <row r="639" ht="15.75" customHeight="1">
      <c r="A639" s="74" t="s">
        <v>2189</v>
      </c>
      <c r="B639" s="74" t="s">
        <v>6106</v>
      </c>
      <c r="C639" s="74" t="s">
        <v>45</v>
      </c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</row>
    <row r="640" ht="15.75" customHeight="1">
      <c r="A640" s="74" t="s">
        <v>213</v>
      </c>
      <c r="B640" s="74" t="s">
        <v>214</v>
      </c>
      <c r="C640" s="74" t="s">
        <v>27</v>
      </c>
      <c r="D640" s="83">
        <v>1.0</v>
      </c>
      <c r="E640" s="75"/>
      <c r="F640" s="83">
        <v>1.0</v>
      </c>
      <c r="G640" s="83">
        <v>-1.0</v>
      </c>
      <c r="H640" s="75"/>
      <c r="I640" s="83">
        <v>66.0</v>
      </c>
      <c r="J640" s="75"/>
      <c r="K640" s="83">
        <v>-3.0</v>
      </c>
      <c r="L640" s="83">
        <v>14.0</v>
      </c>
      <c r="M640" s="83">
        <v>53.0</v>
      </c>
      <c r="N640" s="83">
        <v>130.0</v>
      </c>
      <c r="O640" s="75"/>
      <c r="P640" s="75"/>
    </row>
    <row r="641" ht="15.75" customHeight="1">
      <c r="A641" s="74" t="s">
        <v>2191</v>
      </c>
      <c r="B641" s="74" t="s">
        <v>2192</v>
      </c>
      <c r="C641" s="74" t="s">
        <v>27</v>
      </c>
      <c r="D641" s="74"/>
      <c r="E641" s="74"/>
      <c r="F641" s="74"/>
      <c r="G641" s="74"/>
      <c r="H641" s="75"/>
      <c r="I641" s="74"/>
      <c r="J641" s="75"/>
      <c r="K641" s="74"/>
      <c r="L641" s="74"/>
      <c r="M641" s="74"/>
      <c r="N641" s="74"/>
      <c r="O641" s="75"/>
      <c r="P641" s="75"/>
    </row>
    <row r="642" ht="15.75" customHeight="1">
      <c r="A642" s="74" t="s">
        <v>199</v>
      </c>
      <c r="B642" s="74" t="s">
        <v>200</v>
      </c>
      <c r="C642" s="74" t="s">
        <v>27</v>
      </c>
      <c r="D642" s="83">
        <v>1108.0</v>
      </c>
      <c r="E642" s="83">
        <v>380.0</v>
      </c>
      <c r="F642" s="83">
        <v>728.0</v>
      </c>
      <c r="G642" s="83">
        <v>306.0</v>
      </c>
      <c r="H642" s="75"/>
      <c r="I642" s="75"/>
      <c r="J642" s="75"/>
      <c r="K642" s="83">
        <v>325.0</v>
      </c>
      <c r="L642" s="83">
        <v>449.0</v>
      </c>
      <c r="M642" s="83">
        <v>3.0</v>
      </c>
      <c r="N642" s="83">
        <v>1811.0</v>
      </c>
      <c r="O642" s="75"/>
      <c r="P642" s="75"/>
    </row>
    <row r="643" ht="15.75" customHeight="1">
      <c r="A643" s="74" t="s">
        <v>197</v>
      </c>
      <c r="B643" s="74" t="s">
        <v>198</v>
      </c>
      <c r="C643" s="74" t="s">
        <v>27</v>
      </c>
      <c r="D643" s="79">
        <v>2808.0</v>
      </c>
      <c r="E643" s="83">
        <v>50.0</v>
      </c>
      <c r="F643" s="79">
        <v>2758.0</v>
      </c>
      <c r="G643" s="79">
        <v>119.0</v>
      </c>
      <c r="H643" s="79">
        <v>55.0</v>
      </c>
      <c r="I643" s="75"/>
      <c r="J643" s="75"/>
      <c r="K643" s="79">
        <v>222.0</v>
      </c>
      <c r="L643" s="79">
        <v>277.0</v>
      </c>
      <c r="M643" s="79">
        <v>-10.0</v>
      </c>
      <c r="N643" s="79">
        <v>3421.0</v>
      </c>
      <c r="O643" s="75"/>
      <c r="P643" s="75"/>
    </row>
    <row r="644" ht="15.75" customHeight="1">
      <c r="A644" s="74" t="s">
        <v>195</v>
      </c>
      <c r="B644" s="74" t="s">
        <v>196</v>
      </c>
      <c r="C644" s="74" t="s">
        <v>45</v>
      </c>
      <c r="D644" s="79">
        <v>637.0</v>
      </c>
      <c r="E644" s="75"/>
      <c r="F644" s="79">
        <v>637.0</v>
      </c>
      <c r="G644" s="74"/>
      <c r="H644" s="79">
        <v>24.0</v>
      </c>
      <c r="I644" s="75"/>
      <c r="J644" s="75"/>
      <c r="K644" s="74"/>
      <c r="L644" s="79">
        <v>38.0</v>
      </c>
      <c r="M644" s="79">
        <v>3.0</v>
      </c>
      <c r="N644" s="79">
        <v>702.0</v>
      </c>
      <c r="O644" s="75"/>
      <c r="P644" s="75"/>
    </row>
    <row r="645" ht="15.75" customHeight="1">
      <c r="A645" s="74" t="s">
        <v>2193</v>
      </c>
      <c r="B645" s="74" t="s">
        <v>2194</v>
      </c>
      <c r="C645" s="74" t="s">
        <v>6057</v>
      </c>
      <c r="D645" s="74"/>
      <c r="E645" s="75"/>
      <c r="F645" s="74"/>
      <c r="G645" s="74"/>
      <c r="H645" s="74"/>
      <c r="I645" s="74"/>
      <c r="J645" s="75"/>
      <c r="K645" s="74"/>
      <c r="L645" s="74"/>
      <c r="M645" s="74"/>
      <c r="N645" s="74"/>
      <c r="O645" s="81"/>
      <c r="P645" s="81"/>
    </row>
    <row r="646" ht="15.75" customHeight="1">
      <c r="A646" s="74" t="s">
        <v>2195</v>
      </c>
      <c r="B646" s="74" t="s">
        <v>2196</v>
      </c>
      <c r="C646" s="74" t="s">
        <v>27</v>
      </c>
      <c r="D646" s="74"/>
      <c r="E646" s="75"/>
      <c r="F646" s="74"/>
      <c r="G646" s="74"/>
      <c r="H646" s="75"/>
      <c r="I646" s="74"/>
      <c r="J646" s="75"/>
      <c r="K646" s="74"/>
      <c r="L646" s="74"/>
      <c r="M646" s="74"/>
      <c r="N646" s="74"/>
      <c r="O646" s="75"/>
      <c r="P646" s="75"/>
    </row>
    <row r="647" ht="15.75" customHeight="1">
      <c r="A647" s="79">
        <v>5631.0</v>
      </c>
      <c r="B647" s="74" t="s">
        <v>2197</v>
      </c>
      <c r="C647" s="74" t="s">
        <v>45</v>
      </c>
      <c r="D647" s="74"/>
      <c r="E647" s="75"/>
      <c r="F647" s="74"/>
      <c r="G647" s="74"/>
      <c r="H647" s="74"/>
      <c r="I647" s="75"/>
      <c r="J647" s="75"/>
      <c r="K647" s="74"/>
      <c r="L647" s="74"/>
      <c r="M647" s="74"/>
      <c r="N647" s="74"/>
      <c r="O647" s="81"/>
      <c r="P647" s="81"/>
    </row>
    <row r="648" ht="15.75" customHeight="1">
      <c r="A648" s="79">
        <v>5806.0</v>
      </c>
      <c r="B648" s="74" t="s">
        <v>2198</v>
      </c>
      <c r="C648" s="74" t="s">
        <v>45</v>
      </c>
      <c r="D648" s="74"/>
      <c r="E648" s="74"/>
      <c r="F648" s="74"/>
      <c r="G648" s="74"/>
      <c r="H648" s="74"/>
      <c r="I648" s="74"/>
      <c r="J648" s="75"/>
      <c r="K648" s="74"/>
      <c r="L648" s="74"/>
      <c r="M648" s="74"/>
      <c r="N648" s="74"/>
      <c r="O648" s="81"/>
      <c r="P648" s="81"/>
    </row>
    <row r="649" ht="15.75" customHeight="1">
      <c r="A649" s="74" t="s">
        <v>2199</v>
      </c>
      <c r="B649" s="74" t="s">
        <v>2200</v>
      </c>
      <c r="C649" s="74" t="s">
        <v>45</v>
      </c>
      <c r="D649" s="74"/>
      <c r="E649" s="75"/>
      <c r="F649" s="74"/>
      <c r="G649" s="74"/>
      <c r="H649" s="74"/>
      <c r="I649" s="75"/>
      <c r="J649" s="75"/>
      <c r="K649" s="74"/>
      <c r="L649" s="74"/>
      <c r="M649" s="74"/>
      <c r="N649" s="74"/>
      <c r="O649" s="81"/>
      <c r="P649" s="81"/>
    </row>
    <row r="650" ht="15.75" customHeight="1">
      <c r="A650" s="74" t="s">
        <v>272</v>
      </c>
      <c r="B650" s="74" t="s">
        <v>273</v>
      </c>
      <c r="C650" s="74" t="s">
        <v>27</v>
      </c>
      <c r="D650" s="79">
        <v>102.0</v>
      </c>
      <c r="E650" s="74"/>
      <c r="F650" s="79">
        <v>102.0</v>
      </c>
      <c r="G650" s="79">
        <v>76.0</v>
      </c>
      <c r="H650" s="79">
        <v>2.0</v>
      </c>
      <c r="I650" s="75"/>
      <c r="J650" s="75"/>
      <c r="K650" s="79">
        <v>41.0</v>
      </c>
      <c r="L650" s="79">
        <v>53.0</v>
      </c>
      <c r="M650" s="79">
        <v>6.0</v>
      </c>
      <c r="N650" s="79">
        <v>280.0</v>
      </c>
      <c r="O650" s="75"/>
      <c r="P650" s="75"/>
    </row>
    <row r="651" ht="15.75" customHeight="1">
      <c r="A651" s="74" t="s">
        <v>2201</v>
      </c>
      <c r="B651" s="74" t="s">
        <v>6107</v>
      </c>
      <c r="C651" s="74" t="s">
        <v>27</v>
      </c>
      <c r="D651" s="74"/>
      <c r="E651" s="74"/>
      <c r="F651" s="74"/>
      <c r="G651" s="74"/>
      <c r="H651" s="74"/>
      <c r="I651" s="75"/>
      <c r="J651" s="75"/>
      <c r="K651" s="74"/>
      <c r="L651" s="74"/>
      <c r="M651" s="74"/>
      <c r="N651" s="74"/>
      <c r="O651" s="75"/>
      <c r="P651" s="75"/>
    </row>
    <row r="652" ht="15.75" customHeight="1">
      <c r="A652" s="74" t="s">
        <v>2203</v>
      </c>
      <c r="B652" s="74" t="s">
        <v>2204</v>
      </c>
      <c r="C652" s="74" t="s">
        <v>27</v>
      </c>
      <c r="D652" s="74"/>
      <c r="E652" s="75"/>
      <c r="F652" s="74"/>
      <c r="G652" s="75"/>
      <c r="H652" s="75"/>
      <c r="I652" s="75"/>
      <c r="J652" s="75"/>
      <c r="K652" s="75"/>
      <c r="L652" s="74"/>
      <c r="M652" s="75"/>
      <c r="N652" s="74"/>
      <c r="O652" s="75"/>
      <c r="P652" s="75"/>
    </row>
    <row r="653" ht="15.75" customHeight="1">
      <c r="A653" s="74" t="s">
        <v>2205</v>
      </c>
      <c r="B653" s="74" t="s">
        <v>2206</v>
      </c>
      <c r="C653" s="74" t="s">
        <v>6057</v>
      </c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</row>
    <row r="654" ht="15.75" customHeight="1">
      <c r="A654" s="74" t="s">
        <v>2207</v>
      </c>
      <c r="B654" s="74" t="s">
        <v>2208</v>
      </c>
      <c r="C654" s="74" t="s">
        <v>45</v>
      </c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</row>
    <row r="655" ht="15.75" customHeight="1">
      <c r="A655" s="74" t="s">
        <v>2209</v>
      </c>
      <c r="B655" s="74" t="s">
        <v>2210</v>
      </c>
      <c r="C655" s="74" t="s">
        <v>45</v>
      </c>
      <c r="D655" s="74"/>
      <c r="E655" s="75"/>
      <c r="F655" s="74"/>
      <c r="G655" s="74"/>
      <c r="H655" s="74"/>
      <c r="I655" s="75"/>
      <c r="J655" s="75"/>
      <c r="K655" s="74"/>
      <c r="L655" s="74"/>
      <c r="M655" s="74"/>
      <c r="N655" s="74"/>
      <c r="O655" s="81"/>
      <c r="P655" s="81"/>
    </row>
    <row r="656" ht="15.75" customHeight="1">
      <c r="A656" s="79">
        <v>749089.0</v>
      </c>
      <c r="B656" s="74" t="s">
        <v>2211</v>
      </c>
      <c r="C656" s="74" t="s">
        <v>45</v>
      </c>
      <c r="D656" s="74"/>
      <c r="E656" s="75"/>
      <c r="F656" s="74"/>
      <c r="G656" s="74"/>
      <c r="H656" s="74"/>
      <c r="I656" s="75"/>
      <c r="J656" s="75"/>
      <c r="K656" s="74"/>
      <c r="L656" s="74"/>
      <c r="M656" s="74"/>
      <c r="N656" s="74"/>
      <c r="O656" s="75"/>
      <c r="P656" s="75"/>
    </row>
    <row r="657" ht="15.75" customHeight="1">
      <c r="A657" s="74" t="s">
        <v>2212</v>
      </c>
      <c r="B657" s="74" t="s">
        <v>2211</v>
      </c>
      <c r="C657" s="74" t="s">
        <v>27</v>
      </c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</row>
    <row r="658" ht="15.75" customHeight="1">
      <c r="A658" s="74" t="s">
        <v>2213</v>
      </c>
      <c r="B658" s="74" t="s">
        <v>2214</v>
      </c>
      <c r="C658" s="74" t="s">
        <v>27</v>
      </c>
      <c r="D658" s="74"/>
      <c r="E658" s="75"/>
      <c r="F658" s="74"/>
      <c r="G658" s="75"/>
      <c r="H658" s="74"/>
      <c r="I658" s="75"/>
      <c r="J658" s="75"/>
      <c r="K658" s="74"/>
      <c r="L658" s="74"/>
      <c r="M658" s="74"/>
      <c r="N658" s="74"/>
      <c r="O658" s="75"/>
      <c r="P658" s="75"/>
    </row>
    <row r="659" ht="15.75" customHeight="1">
      <c r="A659" s="74" t="s">
        <v>2215</v>
      </c>
      <c r="B659" s="74" t="s">
        <v>2216</v>
      </c>
      <c r="C659" s="74" t="s">
        <v>27</v>
      </c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</row>
    <row r="660" ht="15.75" customHeight="1">
      <c r="A660" s="74" t="s">
        <v>2217</v>
      </c>
      <c r="B660" s="74" t="s">
        <v>2218</v>
      </c>
      <c r="C660" s="74" t="s">
        <v>27</v>
      </c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</row>
    <row r="661" ht="15.75" customHeight="1">
      <c r="A661" s="74" t="s">
        <v>2219</v>
      </c>
      <c r="B661" s="74" t="s">
        <v>2220</v>
      </c>
      <c r="C661" s="74" t="s">
        <v>45</v>
      </c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</row>
    <row r="662" ht="15.75" customHeight="1">
      <c r="A662" s="74" t="s">
        <v>2221</v>
      </c>
      <c r="B662" s="74" t="s">
        <v>2222</v>
      </c>
      <c r="C662" s="74" t="s">
        <v>45</v>
      </c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</row>
    <row r="663" ht="15.75" customHeight="1">
      <c r="A663" s="74" t="s">
        <v>2223</v>
      </c>
      <c r="B663" s="74" t="s">
        <v>2224</v>
      </c>
      <c r="C663" s="74" t="s">
        <v>45</v>
      </c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</row>
    <row r="664" ht="15.75" customHeight="1">
      <c r="A664" s="74" t="s">
        <v>2225</v>
      </c>
      <c r="B664" s="74" t="s">
        <v>2226</v>
      </c>
      <c r="C664" s="74" t="s">
        <v>45</v>
      </c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</row>
    <row r="665" ht="15.75" customHeight="1">
      <c r="A665" s="74" t="s">
        <v>2227</v>
      </c>
      <c r="B665" s="74" t="s">
        <v>6108</v>
      </c>
      <c r="C665" s="74" t="s">
        <v>45</v>
      </c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</row>
    <row r="666" ht="15.75" customHeight="1">
      <c r="A666" s="74" t="s">
        <v>2229</v>
      </c>
      <c r="B666" s="74" t="s">
        <v>2230</v>
      </c>
      <c r="C666" s="74" t="s">
        <v>27</v>
      </c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</row>
    <row r="667" ht="15.75" customHeight="1">
      <c r="A667" s="74" t="s">
        <v>274</v>
      </c>
      <c r="B667" s="74" t="s">
        <v>275</v>
      </c>
      <c r="C667" s="74" t="s">
        <v>27</v>
      </c>
      <c r="D667" s="83">
        <v>268.0</v>
      </c>
      <c r="E667" s="83">
        <v>11.0</v>
      </c>
      <c r="F667" s="83">
        <v>257.0</v>
      </c>
      <c r="G667" s="83">
        <v>78.0</v>
      </c>
      <c r="H667" s="83">
        <v>8.0</v>
      </c>
      <c r="I667" s="75"/>
      <c r="J667" s="75"/>
      <c r="K667" s="83">
        <v>173.0</v>
      </c>
      <c r="L667" s="83">
        <v>55.0</v>
      </c>
      <c r="M667" s="75"/>
      <c r="N667" s="83">
        <v>571.0</v>
      </c>
      <c r="O667" s="75"/>
      <c r="P667" s="75"/>
    </row>
    <row r="668" ht="15.75" customHeight="1">
      <c r="A668" s="74" t="s">
        <v>2231</v>
      </c>
      <c r="B668" s="74" t="s">
        <v>6109</v>
      </c>
      <c r="C668" s="74" t="s">
        <v>45</v>
      </c>
      <c r="D668" s="74"/>
      <c r="E668" s="74"/>
      <c r="F668" s="74"/>
      <c r="G668" s="74"/>
      <c r="H668" s="74"/>
      <c r="I668" s="75"/>
      <c r="J668" s="75"/>
      <c r="K668" s="74"/>
      <c r="L668" s="74"/>
      <c r="M668" s="75"/>
      <c r="N668" s="74"/>
      <c r="O668" s="75"/>
      <c r="P668" s="75"/>
    </row>
    <row r="669" ht="15.75" customHeight="1">
      <c r="A669" s="74" t="s">
        <v>2233</v>
      </c>
      <c r="B669" s="74" t="s">
        <v>2234</v>
      </c>
      <c r="C669" s="74" t="s">
        <v>45</v>
      </c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</row>
    <row r="670" ht="15.75" customHeight="1">
      <c r="A670" s="79">
        <v>5730.0</v>
      </c>
      <c r="B670" s="74" t="s">
        <v>2235</v>
      </c>
      <c r="C670" s="74" t="s">
        <v>27</v>
      </c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</row>
    <row r="671" ht="15.75" customHeight="1">
      <c r="A671" s="79">
        <v>5710.0</v>
      </c>
      <c r="B671" s="74" t="s">
        <v>2236</v>
      </c>
      <c r="C671" s="74" t="s">
        <v>27</v>
      </c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</row>
    <row r="672" ht="15.75" customHeight="1">
      <c r="A672" s="74" t="s">
        <v>2237</v>
      </c>
      <c r="B672" s="74" t="s">
        <v>6110</v>
      </c>
      <c r="C672" s="74" t="s">
        <v>27</v>
      </c>
      <c r="D672" s="81"/>
      <c r="E672" s="74"/>
      <c r="F672" s="74"/>
      <c r="G672" s="81"/>
      <c r="H672" s="74"/>
      <c r="I672" s="75"/>
      <c r="J672" s="75"/>
      <c r="K672" s="74"/>
      <c r="L672" s="74"/>
      <c r="M672" s="75"/>
      <c r="N672" s="74"/>
      <c r="O672" s="81"/>
      <c r="P672" s="81"/>
    </row>
    <row r="673" ht="15.75" customHeight="1">
      <c r="A673" s="74" t="s">
        <v>2239</v>
      </c>
      <c r="B673" s="74" t="s">
        <v>2240</v>
      </c>
      <c r="C673" s="74" t="s">
        <v>27</v>
      </c>
      <c r="D673" s="75"/>
      <c r="E673" s="74"/>
      <c r="F673" s="74"/>
      <c r="G673" s="75"/>
      <c r="H673" s="74"/>
      <c r="I673" s="75"/>
      <c r="J673" s="75"/>
      <c r="K673" s="74"/>
      <c r="L673" s="74"/>
      <c r="M673" s="75"/>
      <c r="N673" s="74"/>
      <c r="O673" s="75"/>
      <c r="P673" s="75"/>
    </row>
    <row r="674" ht="15.75" customHeight="1">
      <c r="A674" s="74" t="s">
        <v>2241</v>
      </c>
      <c r="B674" s="74" t="s">
        <v>2242</v>
      </c>
      <c r="C674" s="74" t="s">
        <v>27</v>
      </c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</row>
    <row r="675" ht="15.75" customHeight="1">
      <c r="A675" s="74" t="s">
        <v>2243</v>
      </c>
      <c r="B675" s="74" t="s">
        <v>2244</v>
      </c>
      <c r="C675" s="74" t="s">
        <v>45</v>
      </c>
      <c r="D675" s="74"/>
      <c r="E675" s="75"/>
      <c r="F675" s="74"/>
      <c r="G675" s="74"/>
      <c r="H675" s="74"/>
      <c r="I675" s="75"/>
      <c r="J675" s="75"/>
      <c r="K675" s="74"/>
      <c r="L675" s="74"/>
      <c r="M675" s="75"/>
      <c r="N675" s="74"/>
      <c r="O675" s="75"/>
      <c r="P675" s="75"/>
    </row>
    <row r="676" ht="15.75" customHeight="1">
      <c r="A676" s="74" t="s">
        <v>2245</v>
      </c>
      <c r="B676" s="74" t="s">
        <v>6111</v>
      </c>
      <c r="C676" s="74" t="s">
        <v>27</v>
      </c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</row>
    <row r="677" ht="15.75" customHeight="1">
      <c r="A677" s="74" t="s">
        <v>2247</v>
      </c>
      <c r="B677" s="74" t="s">
        <v>2248</v>
      </c>
      <c r="C677" s="74" t="s">
        <v>45</v>
      </c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</row>
    <row r="678" ht="15.75" customHeight="1">
      <c r="A678" s="74" t="s">
        <v>2249</v>
      </c>
      <c r="B678" s="74" t="s">
        <v>2250</v>
      </c>
      <c r="C678" s="74" t="s">
        <v>27</v>
      </c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</row>
    <row r="679" ht="15.75" customHeight="1">
      <c r="A679" s="74" t="s">
        <v>2251</v>
      </c>
      <c r="B679" s="74" t="s">
        <v>2252</v>
      </c>
      <c r="C679" s="74" t="s">
        <v>45</v>
      </c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</row>
    <row r="680" ht="15.75" customHeight="1">
      <c r="A680" s="74" t="s">
        <v>2253</v>
      </c>
      <c r="B680" s="74" t="s">
        <v>2254</v>
      </c>
      <c r="C680" s="74" t="s">
        <v>45</v>
      </c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</row>
    <row r="681" ht="15.75" customHeight="1">
      <c r="A681" s="74" t="s">
        <v>2255</v>
      </c>
      <c r="B681" s="74" t="s">
        <v>2256</v>
      </c>
      <c r="C681" s="74" t="s">
        <v>45</v>
      </c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</row>
    <row r="682" ht="15.75" customHeight="1">
      <c r="A682" s="79">
        <v>5644.0</v>
      </c>
      <c r="B682" s="74" t="s">
        <v>2257</v>
      </c>
      <c r="C682" s="74" t="s">
        <v>27</v>
      </c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</row>
    <row r="683" ht="15.75" customHeight="1">
      <c r="A683" s="79">
        <v>12024.0</v>
      </c>
      <c r="B683" s="74" t="s">
        <v>2258</v>
      </c>
      <c r="C683" s="74" t="s">
        <v>27</v>
      </c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</row>
    <row r="684" ht="15.75" customHeight="1">
      <c r="A684" s="74" t="s">
        <v>2259</v>
      </c>
      <c r="B684" s="74" t="s">
        <v>2260</v>
      </c>
      <c r="C684" s="74" t="s">
        <v>27</v>
      </c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</row>
    <row r="685" ht="15.75" customHeight="1">
      <c r="A685" s="74" t="s">
        <v>2261</v>
      </c>
      <c r="B685" s="74" t="s">
        <v>2262</v>
      </c>
      <c r="C685" s="74" t="s">
        <v>27</v>
      </c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</row>
    <row r="686" ht="15.75" customHeight="1">
      <c r="A686" s="79">
        <v>12022.0</v>
      </c>
      <c r="B686" s="74" t="s">
        <v>2263</v>
      </c>
      <c r="C686" s="74" t="s">
        <v>27</v>
      </c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</row>
    <row r="687" ht="15.75" customHeight="1">
      <c r="A687" s="74" t="s">
        <v>2264</v>
      </c>
      <c r="B687" s="74" t="s">
        <v>2265</v>
      </c>
      <c r="C687" s="74" t="s">
        <v>27</v>
      </c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</row>
    <row r="688" ht="15.75" customHeight="1">
      <c r="A688" s="74" t="s">
        <v>2266</v>
      </c>
      <c r="B688" s="74" t="s">
        <v>2267</v>
      </c>
      <c r="C688" s="74" t="s">
        <v>45</v>
      </c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</row>
    <row r="689" ht="15.75" customHeight="1">
      <c r="A689" s="74" t="s">
        <v>2268</v>
      </c>
      <c r="B689" s="74" t="s">
        <v>2269</v>
      </c>
      <c r="C689" s="74" t="s">
        <v>127</v>
      </c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</row>
    <row r="690" ht="15.75" customHeight="1">
      <c r="A690" s="79">
        <v>6029413.0</v>
      </c>
      <c r="B690" s="74" t="s">
        <v>2270</v>
      </c>
      <c r="C690" s="74" t="s">
        <v>27</v>
      </c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</row>
    <row r="691" ht="15.75" customHeight="1">
      <c r="A691" s="74" t="s">
        <v>2271</v>
      </c>
      <c r="B691" s="74" t="s">
        <v>2272</v>
      </c>
      <c r="C691" s="74" t="s">
        <v>27</v>
      </c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</row>
    <row r="692" ht="15.75" customHeight="1">
      <c r="A692" s="79">
        <v>13192.0</v>
      </c>
      <c r="B692" s="74" t="s">
        <v>2273</v>
      </c>
      <c r="C692" s="74" t="s">
        <v>27</v>
      </c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</row>
    <row r="693" ht="15.75" customHeight="1">
      <c r="A693" s="79">
        <v>5.8489089E7</v>
      </c>
      <c r="B693" s="74" t="s">
        <v>2274</v>
      </c>
      <c r="C693" s="74" t="s">
        <v>27</v>
      </c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</row>
    <row r="694" ht="15.75" customHeight="1">
      <c r="A694" s="74" t="s">
        <v>2275</v>
      </c>
      <c r="B694" s="74" t="s">
        <v>2276</v>
      </c>
      <c r="C694" s="74" t="s">
        <v>45</v>
      </c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</row>
    <row r="695" ht="15.75" customHeight="1">
      <c r="A695" s="74" t="s">
        <v>2277</v>
      </c>
      <c r="B695" s="74" t="s">
        <v>2278</v>
      </c>
      <c r="C695" s="74" t="s">
        <v>45</v>
      </c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</row>
    <row r="696" ht="15.75" customHeight="1">
      <c r="A696" s="74" t="s">
        <v>2279</v>
      </c>
      <c r="B696" s="74" t="s">
        <v>2280</v>
      </c>
      <c r="C696" s="74" t="s">
        <v>45</v>
      </c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</row>
    <row r="697" ht="15.75" customHeight="1">
      <c r="A697" s="74" t="s">
        <v>2281</v>
      </c>
      <c r="B697" s="74" t="s">
        <v>6112</v>
      </c>
      <c r="C697" s="74" t="s">
        <v>27</v>
      </c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</row>
    <row r="698" ht="15.75" customHeight="1">
      <c r="A698" s="74" t="s">
        <v>2283</v>
      </c>
      <c r="B698" s="74" t="s">
        <v>2284</v>
      </c>
      <c r="C698" s="74" t="s">
        <v>45</v>
      </c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</row>
    <row r="699" ht="15.75" customHeight="1">
      <c r="A699" s="74" t="s">
        <v>2285</v>
      </c>
      <c r="B699" s="74" t="s">
        <v>2286</v>
      </c>
      <c r="C699" s="74" t="s">
        <v>45</v>
      </c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</row>
    <row r="700" ht="15.75" customHeight="1">
      <c r="A700" s="74" t="s">
        <v>2287</v>
      </c>
      <c r="B700" s="74" t="s">
        <v>2288</v>
      </c>
      <c r="C700" s="74" t="s">
        <v>27</v>
      </c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</row>
    <row r="701" ht="15.75" customHeight="1">
      <c r="A701" s="74" t="s">
        <v>2289</v>
      </c>
      <c r="B701" s="74" t="s">
        <v>2290</v>
      </c>
      <c r="C701" s="74" t="s">
        <v>45</v>
      </c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</row>
    <row r="702" ht="15.75" customHeight="1">
      <c r="A702" s="74" t="s">
        <v>2291</v>
      </c>
      <c r="B702" s="74" t="s">
        <v>2292</v>
      </c>
      <c r="C702" s="74" t="s">
        <v>45</v>
      </c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</row>
    <row r="703" ht="15.75" customHeight="1">
      <c r="A703" s="74" t="s">
        <v>2293</v>
      </c>
      <c r="B703" s="74" t="s">
        <v>2294</v>
      </c>
      <c r="C703" s="74" t="s">
        <v>45</v>
      </c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</row>
    <row r="704" ht="15.75" customHeight="1">
      <c r="A704" s="74" t="s">
        <v>2295</v>
      </c>
      <c r="B704" s="74" t="s">
        <v>2296</v>
      </c>
      <c r="C704" s="74" t="s">
        <v>127</v>
      </c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</row>
    <row r="705" ht="15.75" customHeight="1">
      <c r="A705" s="74" t="s">
        <v>2297</v>
      </c>
      <c r="B705" s="74" t="s">
        <v>2298</v>
      </c>
      <c r="C705" s="74" t="s">
        <v>27</v>
      </c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</row>
    <row r="706" ht="15.75" customHeight="1">
      <c r="A706" s="74" t="s">
        <v>2299</v>
      </c>
      <c r="B706" s="74" t="s">
        <v>2300</v>
      </c>
      <c r="C706" s="74" t="s">
        <v>27</v>
      </c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</row>
    <row r="707" ht="15.75" customHeight="1">
      <c r="A707" s="74" t="s">
        <v>754</v>
      </c>
      <c r="B707" s="74" t="s">
        <v>755</v>
      </c>
      <c r="C707" s="74" t="s">
        <v>27</v>
      </c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</row>
    <row r="708" ht="15.75" customHeight="1">
      <c r="A708" s="74" t="s">
        <v>2301</v>
      </c>
      <c r="B708" s="74" t="s">
        <v>2302</v>
      </c>
      <c r="C708" s="74" t="s">
        <v>27</v>
      </c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</row>
    <row r="709" ht="15.75" customHeight="1">
      <c r="A709" s="74" t="s">
        <v>2303</v>
      </c>
      <c r="B709" s="74" t="s">
        <v>2304</v>
      </c>
      <c r="C709" s="74" t="s">
        <v>27</v>
      </c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</row>
    <row r="710" ht="15.75" customHeight="1">
      <c r="A710" s="74" t="s">
        <v>2305</v>
      </c>
      <c r="B710" s="74" t="s">
        <v>2306</v>
      </c>
      <c r="C710" s="74" t="s">
        <v>27</v>
      </c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</row>
    <row r="711" ht="15.75" customHeight="1">
      <c r="A711" s="74" t="s">
        <v>2307</v>
      </c>
      <c r="B711" s="74" t="s">
        <v>2308</v>
      </c>
      <c r="C711" s="74" t="s">
        <v>27</v>
      </c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</row>
    <row r="712" ht="15.75" customHeight="1">
      <c r="A712" s="74" t="s">
        <v>2309</v>
      </c>
      <c r="B712" s="74" t="s">
        <v>2310</v>
      </c>
      <c r="C712" s="74" t="s">
        <v>27</v>
      </c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</row>
    <row r="713" ht="15.75" customHeight="1">
      <c r="A713" s="74" t="s">
        <v>2311</v>
      </c>
      <c r="B713" s="74" t="s">
        <v>2312</v>
      </c>
      <c r="C713" s="74" t="s">
        <v>6057</v>
      </c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</row>
    <row r="714" ht="15.75" customHeight="1">
      <c r="A714" s="74" t="s">
        <v>2313</v>
      </c>
      <c r="B714" s="74" t="s">
        <v>2314</v>
      </c>
      <c r="C714" s="74" t="s">
        <v>45</v>
      </c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</row>
    <row r="715" ht="15.75" customHeight="1">
      <c r="A715" s="74" t="s">
        <v>2315</v>
      </c>
      <c r="B715" s="74" t="s">
        <v>2316</v>
      </c>
      <c r="C715" s="74" t="s">
        <v>27</v>
      </c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</row>
    <row r="716" ht="15.75" customHeight="1">
      <c r="A716" s="74" t="s">
        <v>138</v>
      </c>
      <c r="B716" s="74" t="s">
        <v>139</v>
      </c>
      <c r="C716" s="74" t="s">
        <v>27</v>
      </c>
      <c r="D716" s="75"/>
      <c r="E716" s="83">
        <v>1.0</v>
      </c>
      <c r="F716" s="83">
        <v>-1.0</v>
      </c>
      <c r="G716" s="83">
        <v>-3.0</v>
      </c>
      <c r="H716" s="75"/>
      <c r="I716" s="75"/>
      <c r="J716" s="75"/>
      <c r="K716" s="83">
        <v>26.0</v>
      </c>
      <c r="L716" s="75"/>
      <c r="M716" s="75"/>
      <c r="N716" s="83">
        <v>22.0</v>
      </c>
      <c r="O716" s="75"/>
      <c r="P716" s="75"/>
    </row>
    <row r="717" ht="15.75" customHeight="1">
      <c r="A717" s="74" t="s">
        <v>2317</v>
      </c>
      <c r="B717" s="74" t="s">
        <v>2318</v>
      </c>
      <c r="C717" s="74" t="s">
        <v>27</v>
      </c>
      <c r="D717" s="74"/>
      <c r="E717" s="74"/>
      <c r="F717" s="74"/>
      <c r="G717" s="74"/>
      <c r="H717" s="75"/>
      <c r="I717" s="75"/>
      <c r="J717" s="75"/>
      <c r="K717" s="74"/>
      <c r="L717" s="75"/>
      <c r="M717" s="75"/>
      <c r="N717" s="74"/>
      <c r="O717" s="75"/>
      <c r="P717" s="75"/>
    </row>
    <row r="718" ht="15.75" customHeight="1">
      <c r="A718" s="74" t="s">
        <v>2319</v>
      </c>
      <c r="B718" s="74" t="s">
        <v>2320</v>
      </c>
      <c r="C718" s="74" t="s">
        <v>27</v>
      </c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</row>
    <row r="719" ht="15.75" customHeight="1">
      <c r="A719" s="74" t="s">
        <v>2321</v>
      </c>
      <c r="B719" s="74" t="s">
        <v>2322</v>
      </c>
      <c r="C719" s="74" t="s">
        <v>27</v>
      </c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</row>
    <row r="720" ht="15.75" customHeight="1">
      <c r="A720" s="74" t="s">
        <v>2323</v>
      </c>
      <c r="B720" s="74" t="s">
        <v>2324</v>
      </c>
      <c r="C720" s="74" t="s">
        <v>27</v>
      </c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</row>
    <row r="721" ht="15.75" customHeight="1">
      <c r="A721" s="79">
        <v>5744.0</v>
      </c>
      <c r="B721" s="74" t="s">
        <v>2325</v>
      </c>
      <c r="C721" s="74" t="s">
        <v>27</v>
      </c>
      <c r="D721" s="74"/>
      <c r="E721" s="74"/>
      <c r="F721" s="74"/>
      <c r="G721" s="81"/>
      <c r="H721" s="75"/>
      <c r="I721" s="75"/>
      <c r="J721" s="75"/>
      <c r="K721" s="81"/>
      <c r="L721" s="75"/>
      <c r="M721" s="75"/>
      <c r="N721" s="74"/>
      <c r="O721" s="81"/>
      <c r="P721" s="81"/>
    </row>
    <row r="722" ht="15.75" customHeight="1">
      <c r="A722" s="79">
        <v>12202.0</v>
      </c>
      <c r="B722" s="74" t="s">
        <v>2326</v>
      </c>
      <c r="C722" s="74" t="s">
        <v>27</v>
      </c>
      <c r="D722" s="74"/>
      <c r="E722" s="74"/>
      <c r="F722" s="74"/>
      <c r="G722" s="75"/>
      <c r="H722" s="75"/>
      <c r="I722" s="75"/>
      <c r="J722" s="75"/>
      <c r="K722" s="75"/>
      <c r="L722" s="75"/>
      <c r="M722" s="75"/>
      <c r="N722" s="74"/>
      <c r="O722" s="75"/>
      <c r="P722" s="75"/>
    </row>
    <row r="723" ht="15.75" customHeight="1">
      <c r="A723" s="79">
        <v>12204.0</v>
      </c>
      <c r="B723" s="74" t="s">
        <v>2327</v>
      </c>
      <c r="C723" s="74" t="s">
        <v>27</v>
      </c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</row>
    <row r="724" ht="15.75" customHeight="1">
      <c r="A724" s="79">
        <v>5330.0</v>
      </c>
      <c r="B724" s="74" t="s">
        <v>2328</v>
      </c>
      <c r="C724" s="74" t="s">
        <v>27</v>
      </c>
      <c r="D724" s="75"/>
      <c r="E724" s="74"/>
      <c r="F724" s="74"/>
      <c r="G724" s="74"/>
      <c r="H724" s="75"/>
      <c r="I724" s="75"/>
      <c r="J724" s="75"/>
      <c r="K724" s="74"/>
      <c r="L724" s="75"/>
      <c r="M724" s="75"/>
      <c r="N724" s="74"/>
      <c r="O724" s="75"/>
      <c r="P724" s="75"/>
    </row>
    <row r="725" ht="15.75" customHeight="1">
      <c r="A725" s="74" t="s">
        <v>2329</v>
      </c>
      <c r="B725" s="74" t="s">
        <v>2330</v>
      </c>
      <c r="C725" s="74" t="s">
        <v>27</v>
      </c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</row>
    <row r="726" ht="15.75" customHeight="1">
      <c r="A726" s="74" t="s">
        <v>2331</v>
      </c>
      <c r="B726" s="74" t="s">
        <v>2332</v>
      </c>
      <c r="C726" s="74" t="s">
        <v>27</v>
      </c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</row>
    <row r="727" ht="15.75" customHeight="1">
      <c r="A727" s="74" t="s">
        <v>2333</v>
      </c>
      <c r="B727" s="74" t="s">
        <v>2334</v>
      </c>
      <c r="C727" s="74" t="s">
        <v>27</v>
      </c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</row>
    <row r="728" ht="15.75" customHeight="1">
      <c r="A728" s="74" t="s">
        <v>2335</v>
      </c>
      <c r="B728" s="74" t="s">
        <v>2336</v>
      </c>
      <c r="C728" s="74" t="s">
        <v>27</v>
      </c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</row>
    <row r="729" ht="15.75" customHeight="1">
      <c r="A729" s="74" t="s">
        <v>2337</v>
      </c>
      <c r="B729" s="74" t="s">
        <v>6113</v>
      </c>
      <c r="C729" s="74" t="s">
        <v>27</v>
      </c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</row>
    <row r="730" ht="15.75" customHeight="1">
      <c r="A730" s="74" t="s">
        <v>296</v>
      </c>
      <c r="B730" s="74" t="s">
        <v>297</v>
      </c>
      <c r="C730" s="74" t="s">
        <v>27</v>
      </c>
      <c r="D730" s="83">
        <v>747.0</v>
      </c>
      <c r="E730" s="83">
        <v>119.0</v>
      </c>
      <c r="F730" s="83">
        <v>628.0</v>
      </c>
      <c r="G730" s="83">
        <v>-89.0</v>
      </c>
      <c r="H730" s="83">
        <v>-7.0</v>
      </c>
      <c r="I730" s="83">
        <v>91.0</v>
      </c>
      <c r="J730" s="75"/>
      <c r="K730" s="83">
        <v>-122.0</v>
      </c>
      <c r="L730" s="83">
        <v>-40.0</v>
      </c>
      <c r="M730" s="83">
        <v>116.0</v>
      </c>
      <c r="N730" s="83">
        <v>577.0</v>
      </c>
      <c r="O730" s="75"/>
      <c r="P730" s="75"/>
    </row>
    <row r="731" ht="15.75" customHeight="1">
      <c r="A731" s="74" t="s">
        <v>2339</v>
      </c>
      <c r="B731" s="74" t="s">
        <v>2340</v>
      </c>
      <c r="C731" s="74" t="s">
        <v>27</v>
      </c>
      <c r="D731" s="74"/>
      <c r="E731" s="74"/>
      <c r="F731" s="74"/>
      <c r="G731" s="74"/>
      <c r="H731" s="74"/>
      <c r="I731" s="74"/>
      <c r="J731" s="75"/>
      <c r="K731" s="74"/>
      <c r="L731" s="74"/>
      <c r="M731" s="74"/>
      <c r="N731" s="74"/>
      <c r="O731" s="75"/>
      <c r="P731" s="75"/>
    </row>
    <row r="732" ht="15.75" customHeight="1">
      <c r="A732" s="74" t="s">
        <v>2341</v>
      </c>
      <c r="B732" s="74" t="s">
        <v>6114</v>
      </c>
      <c r="C732" s="74" t="s">
        <v>45</v>
      </c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</row>
    <row r="733" ht="15.75" customHeight="1">
      <c r="A733" s="74" t="s">
        <v>2343</v>
      </c>
      <c r="B733" s="74" t="s">
        <v>2344</v>
      </c>
      <c r="C733" s="74" t="s">
        <v>27</v>
      </c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</row>
    <row r="734" ht="15.75" customHeight="1">
      <c r="A734" s="74" t="s">
        <v>2345</v>
      </c>
      <c r="B734" s="74" t="s">
        <v>2346</v>
      </c>
      <c r="C734" s="74" t="s">
        <v>27</v>
      </c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</row>
    <row r="735" ht="15.75" customHeight="1">
      <c r="A735" s="74" t="s">
        <v>2347</v>
      </c>
      <c r="B735" s="74" t="s">
        <v>6115</v>
      </c>
      <c r="C735" s="74" t="s">
        <v>45</v>
      </c>
      <c r="D735" s="74"/>
      <c r="E735" s="74"/>
      <c r="F735" s="74"/>
      <c r="G735" s="74"/>
      <c r="H735" s="74"/>
      <c r="I735" s="74"/>
      <c r="J735" s="75"/>
      <c r="K735" s="74"/>
      <c r="L735" s="74"/>
      <c r="M735" s="74"/>
      <c r="N735" s="74"/>
      <c r="O735" s="81"/>
      <c r="P735" s="81"/>
    </row>
    <row r="736" ht="15.75" customHeight="1">
      <c r="A736" s="79">
        <v>12192.0</v>
      </c>
      <c r="B736" s="74" t="s">
        <v>2349</v>
      </c>
      <c r="C736" s="74" t="s">
        <v>27</v>
      </c>
      <c r="D736" s="75"/>
      <c r="E736" s="74"/>
      <c r="F736" s="74"/>
      <c r="G736" s="74"/>
      <c r="H736" s="74"/>
      <c r="I736" s="74"/>
      <c r="J736" s="75"/>
      <c r="K736" s="74"/>
      <c r="L736" s="74"/>
      <c r="M736" s="74"/>
      <c r="N736" s="74"/>
      <c r="O736" s="75"/>
      <c r="P736" s="75"/>
    </row>
    <row r="737" ht="15.75" customHeight="1">
      <c r="A737" s="74" t="s">
        <v>2350</v>
      </c>
      <c r="B737" s="74" t="s">
        <v>2351</v>
      </c>
      <c r="C737" s="74" t="s">
        <v>27</v>
      </c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</row>
    <row r="738" ht="15.75" customHeight="1">
      <c r="A738" s="74" t="s">
        <v>2352</v>
      </c>
      <c r="B738" s="74" t="s">
        <v>1793</v>
      </c>
      <c r="C738" s="74" t="s">
        <v>45</v>
      </c>
      <c r="D738" s="74"/>
      <c r="E738" s="74"/>
      <c r="F738" s="74"/>
      <c r="G738" s="74"/>
      <c r="H738" s="74"/>
      <c r="I738" s="74"/>
      <c r="J738" s="75"/>
      <c r="K738" s="74"/>
      <c r="L738" s="74"/>
      <c r="M738" s="74"/>
      <c r="N738" s="74"/>
      <c r="O738" s="75"/>
      <c r="P738" s="75"/>
    </row>
    <row r="739" ht="15.75" customHeight="1">
      <c r="A739" s="74" t="s">
        <v>2353</v>
      </c>
      <c r="B739" s="74" t="s">
        <v>1350</v>
      </c>
      <c r="C739" s="74" t="s">
        <v>45</v>
      </c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</row>
    <row r="740" ht="15.75" customHeight="1">
      <c r="A740" s="79">
        <v>530.0</v>
      </c>
      <c r="B740" s="74" t="s">
        <v>2354</v>
      </c>
      <c r="C740" s="74" t="s">
        <v>27</v>
      </c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</row>
    <row r="741" ht="15.75" customHeight="1">
      <c r="A741" s="79">
        <v>550.0</v>
      </c>
      <c r="B741" s="74" t="s">
        <v>2355</v>
      </c>
      <c r="C741" s="74" t="s">
        <v>27</v>
      </c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</row>
    <row r="742" ht="15.75" customHeight="1">
      <c r="A742" s="79">
        <v>12190.0</v>
      </c>
      <c r="B742" s="74" t="s">
        <v>2356</v>
      </c>
      <c r="C742" s="74" t="s">
        <v>27</v>
      </c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</row>
    <row r="743" ht="15.75" customHeight="1">
      <c r="A743" s="79">
        <v>544.0</v>
      </c>
      <c r="B743" s="74" t="s">
        <v>2357</v>
      </c>
      <c r="C743" s="74" t="s">
        <v>27</v>
      </c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</row>
    <row r="744" ht="15.75" customHeight="1">
      <c r="A744" s="79">
        <v>560.0</v>
      </c>
      <c r="B744" s="74" t="s">
        <v>2358</v>
      </c>
      <c r="C744" s="74" t="s">
        <v>45</v>
      </c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</row>
    <row r="745" ht="15.75" customHeight="1">
      <c r="A745" s="79">
        <v>12209.0</v>
      </c>
      <c r="B745" s="74" t="s">
        <v>2359</v>
      </c>
      <c r="C745" s="74" t="s">
        <v>22</v>
      </c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</row>
    <row r="746" ht="15.75" customHeight="1">
      <c r="A746" s="74" t="s">
        <v>2360</v>
      </c>
      <c r="B746" s="74" t="s">
        <v>2361</v>
      </c>
      <c r="C746" s="74" t="s">
        <v>22</v>
      </c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</row>
    <row r="747" ht="15.75" customHeight="1">
      <c r="A747" s="74" t="s">
        <v>2362</v>
      </c>
      <c r="B747" s="74" t="s">
        <v>2363</v>
      </c>
      <c r="C747" s="74" t="s">
        <v>45</v>
      </c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</row>
    <row r="748" ht="15.75" customHeight="1">
      <c r="A748" s="74" t="s">
        <v>2364</v>
      </c>
      <c r="B748" s="74" t="s">
        <v>2365</v>
      </c>
      <c r="C748" s="74" t="s">
        <v>45</v>
      </c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</row>
    <row r="749" ht="15.75" customHeight="1">
      <c r="A749" s="74" t="s">
        <v>2366</v>
      </c>
      <c r="B749" s="74" t="s">
        <v>2367</v>
      </c>
      <c r="C749" s="74" t="s">
        <v>45</v>
      </c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</row>
    <row r="750" ht="15.75" customHeight="1">
      <c r="A750" s="74" t="s">
        <v>2368</v>
      </c>
      <c r="B750" s="74" t="s">
        <v>2369</v>
      </c>
      <c r="C750" s="74" t="s">
        <v>45</v>
      </c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</row>
    <row r="751" ht="15.75" customHeight="1">
      <c r="A751" s="74" t="s">
        <v>394</v>
      </c>
      <c r="B751" s="74" t="s">
        <v>395</v>
      </c>
      <c r="C751" s="74" t="s">
        <v>27</v>
      </c>
      <c r="D751" s="75"/>
      <c r="E751" s="83">
        <v>32.0</v>
      </c>
      <c r="F751" s="83">
        <v>-32.0</v>
      </c>
      <c r="G751" s="83">
        <v>-4.0</v>
      </c>
      <c r="H751" s="83">
        <v>-3.0</v>
      </c>
      <c r="I751" s="83">
        <v>4.0</v>
      </c>
      <c r="J751" s="75"/>
      <c r="K751" s="75"/>
      <c r="L751" s="83">
        <v>-10.0</v>
      </c>
      <c r="M751" s="75"/>
      <c r="N751" s="83">
        <v>-45.0</v>
      </c>
      <c r="O751" s="75"/>
      <c r="P751" s="75"/>
    </row>
    <row r="752" ht="15.75" customHeight="1">
      <c r="A752" s="79">
        <v>105.0</v>
      </c>
      <c r="B752" s="74" t="s">
        <v>2370</v>
      </c>
      <c r="C752" s="74" t="s">
        <v>27</v>
      </c>
      <c r="D752" s="74"/>
      <c r="E752" s="74"/>
      <c r="F752" s="74"/>
      <c r="G752" s="74"/>
      <c r="H752" s="75"/>
      <c r="I752" s="74"/>
      <c r="J752" s="75"/>
      <c r="K752" s="74"/>
      <c r="L752" s="75"/>
      <c r="M752" s="75"/>
      <c r="N752" s="74"/>
      <c r="O752" s="75"/>
      <c r="P752" s="75"/>
    </row>
    <row r="753" ht="15.75" customHeight="1">
      <c r="A753" s="74" t="s">
        <v>298</v>
      </c>
      <c r="B753" s="74" t="s">
        <v>299</v>
      </c>
      <c r="C753" s="74" t="s">
        <v>27</v>
      </c>
      <c r="D753" s="75"/>
      <c r="E753" s="83">
        <v>158.0</v>
      </c>
      <c r="F753" s="83">
        <v>-158.0</v>
      </c>
      <c r="G753" s="75"/>
      <c r="H753" s="83">
        <v>18.0</v>
      </c>
      <c r="I753" s="75"/>
      <c r="J753" s="75"/>
      <c r="K753" s="83">
        <v>-111.0</v>
      </c>
      <c r="L753" s="83">
        <v>-239.0</v>
      </c>
      <c r="M753" s="83">
        <v>92.0</v>
      </c>
      <c r="N753" s="83">
        <v>-398.0</v>
      </c>
      <c r="O753" s="75"/>
      <c r="P753" s="75"/>
    </row>
    <row r="754" ht="15.75" customHeight="1">
      <c r="A754" s="74" t="s">
        <v>300</v>
      </c>
      <c r="B754" s="74" t="s">
        <v>301</v>
      </c>
      <c r="C754" s="74" t="s">
        <v>27</v>
      </c>
      <c r="D754" s="74"/>
      <c r="E754" s="83">
        <v>85.0</v>
      </c>
      <c r="F754" s="79">
        <v>-85.0</v>
      </c>
      <c r="G754" s="74"/>
      <c r="H754" s="79">
        <v>-18.0</v>
      </c>
      <c r="I754" s="75"/>
      <c r="J754" s="75"/>
      <c r="K754" s="79">
        <v>-182.0</v>
      </c>
      <c r="L754" s="79">
        <v>-390.0</v>
      </c>
      <c r="M754" s="79">
        <v>9.0</v>
      </c>
      <c r="N754" s="79">
        <v>-666.0</v>
      </c>
      <c r="O754" s="75"/>
      <c r="P754" s="75"/>
    </row>
    <row r="755" ht="15.75" customHeight="1">
      <c r="A755" s="74" t="s">
        <v>2371</v>
      </c>
      <c r="B755" s="74" t="s">
        <v>2372</v>
      </c>
      <c r="C755" s="74" t="s">
        <v>27</v>
      </c>
      <c r="D755" s="74"/>
      <c r="E755" s="74"/>
      <c r="F755" s="74"/>
      <c r="G755" s="74"/>
      <c r="H755" s="74"/>
      <c r="I755" s="75"/>
      <c r="J755" s="75"/>
      <c r="K755" s="74"/>
      <c r="L755" s="74"/>
      <c r="M755" s="74"/>
      <c r="N755" s="74"/>
      <c r="O755" s="75"/>
      <c r="P755" s="75"/>
    </row>
    <row r="756" ht="15.75" customHeight="1">
      <c r="A756" s="74" t="s">
        <v>2373</v>
      </c>
      <c r="B756" s="74" t="s">
        <v>2374</v>
      </c>
      <c r="C756" s="74" t="s">
        <v>27</v>
      </c>
      <c r="D756" s="74"/>
      <c r="E756" s="74"/>
      <c r="F756" s="74"/>
      <c r="G756" s="74"/>
      <c r="H756" s="75"/>
      <c r="I756" s="74"/>
      <c r="J756" s="75"/>
      <c r="K756" s="74"/>
      <c r="L756" s="81"/>
      <c r="M756" s="75"/>
      <c r="N756" s="74"/>
      <c r="O756" s="81"/>
      <c r="P756" s="81"/>
    </row>
    <row r="757" ht="15.75" customHeight="1">
      <c r="A757" s="74" t="s">
        <v>2375</v>
      </c>
      <c r="B757" s="74" t="s">
        <v>2376</v>
      </c>
      <c r="C757" s="74" t="s">
        <v>45</v>
      </c>
      <c r="D757" s="75"/>
      <c r="E757" s="74"/>
      <c r="F757" s="74"/>
      <c r="G757" s="74"/>
      <c r="H757" s="75"/>
      <c r="I757" s="74"/>
      <c r="J757" s="75"/>
      <c r="K757" s="74"/>
      <c r="L757" s="75"/>
      <c r="M757" s="75"/>
      <c r="N757" s="74"/>
      <c r="O757" s="75"/>
      <c r="P757" s="75"/>
    </row>
    <row r="758" ht="15.75" customHeight="1">
      <c r="A758" s="74" t="s">
        <v>2377</v>
      </c>
      <c r="B758" s="74" t="s">
        <v>2378</v>
      </c>
      <c r="C758" s="74" t="s">
        <v>27</v>
      </c>
      <c r="D758" s="74"/>
      <c r="E758" s="81"/>
      <c r="F758" s="74"/>
      <c r="G758" s="74"/>
      <c r="H758" s="74"/>
      <c r="I758" s="75"/>
      <c r="J758" s="75"/>
      <c r="K758" s="74"/>
      <c r="L758" s="74"/>
      <c r="M758" s="74"/>
      <c r="N758" s="74"/>
      <c r="O758" s="81"/>
      <c r="P758" s="81"/>
    </row>
    <row r="759" ht="15.75" customHeight="1">
      <c r="A759" s="74" t="s">
        <v>2379</v>
      </c>
      <c r="B759" s="74" t="s">
        <v>2380</v>
      </c>
      <c r="C759" s="74" t="s">
        <v>45</v>
      </c>
      <c r="D759" s="74"/>
      <c r="E759" s="74"/>
      <c r="F759" s="74"/>
      <c r="G759" s="74"/>
      <c r="H759" s="74"/>
      <c r="I759" s="74"/>
      <c r="J759" s="75"/>
      <c r="K759" s="74"/>
      <c r="L759" s="74"/>
      <c r="M759" s="74"/>
      <c r="N759" s="74"/>
      <c r="O759" s="81"/>
      <c r="P759" s="81"/>
    </row>
    <row r="760" ht="15.75" customHeight="1">
      <c r="A760" s="79">
        <v>6029425.0</v>
      </c>
      <c r="B760" s="74" t="s">
        <v>2381</v>
      </c>
      <c r="C760" s="74" t="s">
        <v>45</v>
      </c>
      <c r="D760" s="74"/>
      <c r="E760" s="74"/>
      <c r="F760" s="74"/>
      <c r="G760" s="74"/>
      <c r="H760" s="74"/>
      <c r="I760" s="75"/>
      <c r="J760" s="75"/>
      <c r="K760" s="74"/>
      <c r="L760" s="74"/>
      <c r="M760" s="75"/>
      <c r="N760" s="74"/>
      <c r="O760" s="75"/>
      <c r="P760" s="75"/>
    </row>
    <row r="761" ht="15.75" customHeight="1">
      <c r="A761" s="74" t="s">
        <v>119</v>
      </c>
      <c r="B761" s="74" t="s">
        <v>120</v>
      </c>
      <c r="C761" s="74" t="s">
        <v>27</v>
      </c>
      <c r="D761" s="74"/>
      <c r="E761" s="79">
        <v>88.0</v>
      </c>
      <c r="F761" s="79">
        <v>-88.0</v>
      </c>
      <c r="G761" s="79">
        <v>-30.0</v>
      </c>
      <c r="H761" s="74"/>
      <c r="I761" s="83">
        <v>94.0</v>
      </c>
      <c r="J761" s="83">
        <v>58.0</v>
      </c>
      <c r="K761" s="79">
        <v>-132.0</v>
      </c>
      <c r="L761" s="79">
        <v>57.0</v>
      </c>
      <c r="M761" s="79">
        <v>237.0</v>
      </c>
      <c r="N761" s="79">
        <v>196.0</v>
      </c>
      <c r="O761" s="75"/>
      <c r="P761" s="75"/>
    </row>
    <row r="762" ht="15.75" customHeight="1">
      <c r="A762" s="79">
        <v>15050.0</v>
      </c>
      <c r="B762" s="74" t="s">
        <v>2383</v>
      </c>
      <c r="C762" s="74" t="s">
        <v>6057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5"/>
      <c r="P762" s="75"/>
    </row>
    <row r="763" ht="15.75" customHeight="1">
      <c r="A763" s="74" t="s">
        <v>2384</v>
      </c>
      <c r="B763" s="74" t="s">
        <v>2385</v>
      </c>
      <c r="C763" s="74" t="s">
        <v>22</v>
      </c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</row>
    <row r="764" ht="15.75" customHeight="1">
      <c r="A764" s="74" t="s">
        <v>2386</v>
      </c>
      <c r="B764" s="74" t="s">
        <v>2387</v>
      </c>
      <c r="C764" s="74" t="s">
        <v>27</v>
      </c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</row>
    <row r="765" ht="15.75" customHeight="1">
      <c r="A765" s="74" t="s">
        <v>227</v>
      </c>
      <c r="B765" s="74" t="s">
        <v>228</v>
      </c>
      <c r="C765" s="74" t="s">
        <v>27</v>
      </c>
      <c r="D765" s="83">
        <v>315.0</v>
      </c>
      <c r="E765" s="75"/>
      <c r="F765" s="83">
        <v>315.0</v>
      </c>
      <c r="G765" s="75"/>
      <c r="H765" s="75"/>
      <c r="I765" s="75"/>
      <c r="J765" s="75"/>
      <c r="K765" s="83">
        <v>3.0</v>
      </c>
      <c r="L765" s="83">
        <v>10.0</v>
      </c>
      <c r="M765" s="75"/>
      <c r="N765" s="83">
        <v>328.0</v>
      </c>
      <c r="O765" s="75"/>
      <c r="P765" s="75"/>
    </row>
    <row r="766" ht="15.75" customHeight="1">
      <c r="A766" s="74" t="s">
        <v>225</v>
      </c>
      <c r="B766" s="74" t="s">
        <v>226</v>
      </c>
      <c r="C766" s="74" t="s">
        <v>27</v>
      </c>
      <c r="D766" s="79">
        <v>187.0</v>
      </c>
      <c r="E766" s="74"/>
      <c r="F766" s="79">
        <v>187.0</v>
      </c>
      <c r="G766" s="74"/>
      <c r="H766" s="74"/>
      <c r="I766" s="74"/>
      <c r="J766" s="75"/>
      <c r="K766" s="79">
        <v>17.0</v>
      </c>
      <c r="L766" s="74"/>
      <c r="M766" s="79">
        <v>47.0</v>
      </c>
      <c r="N766" s="79">
        <v>251.0</v>
      </c>
      <c r="O766" s="81"/>
      <c r="P766" s="81"/>
    </row>
    <row r="767" ht="15.75" customHeight="1">
      <c r="A767" s="74" t="s">
        <v>2388</v>
      </c>
      <c r="B767" s="74" t="s">
        <v>2389</v>
      </c>
      <c r="C767" s="74" t="s">
        <v>27</v>
      </c>
      <c r="D767" s="74"/>
      <c r="E767" s="74"/>
      <c r="F767" s="74"/>
      <c r="G767" s="74"/>
      <c r="H767" s="74"/>
      <c r="I767" s="74"/>
      <c r="J767" s="75"/>
      <c r="K767" s="74"/>
      <c r="L767" s="74"/>
      <c r="M767" s="74"/>
      <c r="N767" s="74"/>
      <c r="O767" s="75"/>
      <c r="P767" s="75"/>
    </row>
    <row r="768" ht="15.75" customHeight="1">
      <c r="A768" s="79">
        <v>5344.0</v>
      </c>
      <c r="B768" s="74" t="s">
        <v>2390</v>
      </c>
      <c r="C768" s="74" t="s">
        <v>27</v>
      </c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</row>
    <row r="769" ht="15.75" customHeight="1">
      <c r="A769" s="74" t="s">
        <v>2391</v>
      </c>
      <c r="B769" s="74" t="s">
        <v>2392</v>
      </c>
      <c r="C769" s="74" t="s">
        <v>127</v>
      </c>
      <c r="D769" s="74"/>
      <c r="E769" s="74"/>
      <c r="F769" s="74"/>
      <c r="G769" s="74"/>
      <c r="H769" s="74"/>
      <c r="I769" s="74"/>
      <c r="J769" s="75"/>
      <c r="K769" s="74"/>
      <c r="L769" s="74"/>
      <c r="M769" s="74"/>
      <c r="N769" s="74"/>
      <c r="O769" s="75"/>
      <c r="P769" s="75"/>
    </row>
    <row r="770" ht="15.75" customHeight="1">
      <c r="A770" s="79">
        <v>10800.0</v>
      </c>
      <c r="B770" s="74" t="s">
        <v>2393</v>
      </c>
      <c r="C770" s="74" t="s">
        <v>22</v>
      </c>
      <c r="D770" s="74"/>
      <c r="E770" s="75"/>
      <c r="F770" s="74"/>
      <c r="G770" s="75"/>
      <c r="H770" s="75"/>
      <c r="I770" s="75"/>
      <c r="J770" s="75"/>
      <c r="K770" s="74"/>
      <c r="L770" s="74"/>
      <c r="M770" s="74"/>
      <c r="N770" s="74"/>
      <c r="O770" s="81"/>
      <c r="P770" s="81"/>
    </row>
    <row r="771" ht="15.75" customHeight="1">
      <c r="A771" s="79">
        <v>12172.0</v>
      </c>
      <c r="B771" s="74" t="s">
        <v>2394</v>
      </c>
      <c r="C771" s="74" t="s">
        <v>27</v>
      </c>
      <c r="D771" s="74"/>
      <c r="E771" s="75"/>
      <c r="F771" s="74"/>
      <c r="G771" s="75"/>
      <c r="H771" s="75"/>
      <c r="I771" s="75"/>
      <c r="J771" s="75"/>
      <c r="K771" s="74"/>
      <c r="L771" s="74"/>
      <c r="M771" s="74"/>
      <c r="N771" s="74"/>
      <c r="O771" s="81"/>
      <c r="P771" s="81"/>
    </row>
    <row r="772" ht="15.75" customHeight="1">
      <c r="A772" s="79">
        <v>12174.0</v>
      </c>
      <c r="B772" s="74" t="s">
        <v>2395</v>
      </c>
      <c r="C772" s="74" t="s">
        <v>27</v>
      </c>
      <c r="D772" s="74"/>
      <c r="E772" s="75"/>
      <c r="F772" s="74"/>
      <c r="G772" s="75"/>
      <c r="H772" s="75"/>
      <c r="I772" s="75"/>
      <c r="J772" s="75"/>
      <c r="K772" s="74"/>
      <c r="L772" s="75"/>
      <c r="M772" s="74"/>
      <c r="N772" s="74"/>
      <c r="O772" s="75"/>
      <c r="P772" s="75"/>
    </row>
    <row r="773" ht="15.75" customHeight="1">
      <c r="A773" s="74" t="s">
        <v>2396</v>
      </c>
      <c r="B773" s="74" t="s">
        <v>2397</v>
      </c>
      <c r="C773" s="74" t="s">
        <v>27</v>
      </c>
      <c r="D773" s="74"/>
      <c r="E773" s="75"/>
      <c r="F773" s="74"/>
      <c r="G773" s="75"/>
      <c r="H773" s="75"/>
      <c r="I773" s="75"/>
      <c r="J773" s="75"/>
      <c r="K773" s="74"/>
      <c r="L773" s="74"/>
      <c r="M773" s="74"/>
      <c r="N773" s="74"/>
      <c r="O773" s="75"/>
      <c r="P773" s="75"/>
    </row>
    <row r="774" ht="15.75" customHeight="1">
      <c r="A774" s="74" t="s">
        <v>2398</v>
      </c>
      <c r="B774" s="74" t="s">
        <v>2399</v>
      </c>
      <c r="C774" s="74" t="s">
        <v>27</v>
      </c>
      <c r="D774" s="75"/>
      <c r="E774" s="75"/>
      <c r="F774" s="75"/>
      <c r="G774" s="75"/>
      <c r="H774" s="75"/>
      <c r="I774" s="75"/>
      <c r="J774" s="75"/>
      <c r="K774" s="74"/>
      <c r="L774" s="75"/>
      <c r="M774" s="74"/>
      <c r="N774" s="74"/>
      <c r="O774" s="75"/>
      <c r="P774" s="75"/>
    </row>
    <row r="775" ht="15.75" customHeight="1">
      <c r="A775" s="74" t="s">
        <v>2400</v>
      </c>
      <c r="B775" s="74" t="s">
        <v>2401</v>
      </c>
      <c r="C775" s="74" t="s">
        <v>45</v>
      </c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</row>
    <row r="776" ht="15.75" customHeight="1">
      <c r="A776" s="79">
        <v>570.0</v>
      </c>
      <c r="B776" s="74" t="s">
        <v>2402</v>
      </c>
      <c r="C776" s="74" t="s">
        <v>27</v>
      </c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</row>
    <row r="777" ht="15.75" customHeight="1">
      <c r="A777" s="74" t="s">
        <v>2403</v>
      </c>
      <c r="B777" s="74" t="s">
        <v>2404</v>
      </c>
      <c r="C777" s="74" t="s">
        <v>27</v>
      </c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</row>
    <row r="778" ht="15.75" customHeight="1">
      <c r="A778" s="74" t="s">
        <v>2405</v>
      </c>
      <c r="B778" s="74" t="s">
        <v>2406</v>
      </c>
      <c r="C778" s="74" t="s">
        <v>27</v>
      </c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</row>
    <row r="779" ht="15.75" customHeight="1">
      <c r="A779" s="74" t="s">
        <v>2407</v>
      </c>
      <c r="B779" s="74" t="s">
        <v>6116</v>
      </c>
      <c r="C779" s="74" t="s">
        <v>27</v>
      </c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</row>
    <row r="780" ht="15.75" customHeight="1">
      <c r="A780" s="74" t="s">
        <v>2409</v>
      </c>
      <c r="B780" s="74" t="s">
        <v>2410</v>
      </c>
      <c r="C780" s="74" t="s">
        <v>27</v>
      </c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</row>
    <row r="781" ht="15.75" customHeight="1">
      <c r="A781" s="74" t="s">
        <v>2411</v>
      </c>
      <c r="B781" s="74" t="s">
        <v>2412</v>
      </c>
      <c r="C781" s="74" t="s">
        <v>27</v>
      </c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</row>
    <row r="782" ht="15.75" customHeight="1">
      <c r="A782" s="74" t="s">
        <v>572</v>
      </c>
      <c r="B782" s="74" t="s">
        <v>573</v>
      </c>
      <c r="C782" s="74" t="s">
        <v>27</v>
      </c>
      <c r="D782" s="75"/>
      <c r="E782" s="83">
        <v>15.0</v>
      </c>
      <c r="F782" s="83">
        <v>-15.0</v>
      </c>
      <c r="G782" s="75"/>
      <c r="H782" s="83">
        <v>-3.0</v>
      </c>
      <c r="I782" s="75"/>
      <c r="J782" s="75"/>
      <c r="K782" s="83">
        <v>-2.0</v>
      </c>
      <c r="L782" s="75"/>
      <c r="M782" s="75"/>
      <c r="N782" s="83">
        <v>-20.0</v>
      </c>
      <c r="O782" s="75"/>
      <c r="P782" s="75"/>
    </row>
    <row r="783" ht="15.75" customHeight="1">
      <c r="A783" s="74" t="s">
        <v>574</v>
      </c>
      <c r="B783" s="74" t="s">
        <v>575</v>
      </c>
      <c r="C783" s="74" t="s">
        <v>27</v>
      </c>
      <c r="D783" s="74"/>
      <c r="E783" s="83">
        <v>36.0</v>
      </c>
      <c r="F783" s="79">
        <v>-36.0</v>
      </c>
      <c r="G783" s="79">
        <v>-20.0</v>
      </c>
      <c r="H783" s="79">
        <v>-5.0</v>
      </c>
      <c r="I783" s="83">
        <v>44.0</v>
      </c>
      <c r="J783" s="75"/>
      <c r="K783" s="79">
        <v>-26.0</v>
      </c>
      <c r="L783" s="79">
        <v>-5.0</v>
      </c>
      <c r="M783" s="83">
        <v>20.0</v>
      </c>
      <c r="N783" s="79">
        <v>-28.0</v>
      </c>
      <c r="O783" s="75"/>
      <c r="P783" s="75"/>
    </row>
    <row r="784" ht="15.75" customHeight="1">
      <c r="A784" s="74" t="s">
        <v>2413</v>
      </c>
      <c r="B784" s="74" t="s">
        <v>2414</v>
      </c>
      <c r="C784" s="74" t="s">
        <v>27</v>
      </c>
      <c r="D784" s="74"/>
      <c r="E784" s="74"/>
      <c r="F784" s="74"/>
      <c r="G784" s="74"/>
      <c r="H784" s="74"/>
      <c r="I784" s="74"/>
      <c r="J784" s="75"/>
      <c r="K784" s="74"/>
      <c r="L784" s="74"/>
      <c r="M784" s="74"/>
      <c r="N784" s="74"/>
      <c r="O784" s="75"/>
      <c r="P784" s="75"/>
    </row>
    <row r="785" ht="15.75" customHeight="1">
      <c r="A785" s="74" t="s">
        <v>824</v>
      </c>
      <c r="B785" s="74" t="s">
        <v>825</v>
      </c>
      <c r="C785" s="74" t="s">
        <v>127</v>
      </c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</row>
    <row r="786" ht="15.75" customHeight="1">
      <c r="A786" s="74" t="s">
        <v>304</v>
      </c>
      <c r="B786" s="74" t="s">
        <v>305</v>
      </c>
      <c r="C786" s="74" t="s">
        <v>27</v>
      </c>
      <c r="D786" s="83">
        <v>121.0</v>
      </c>
      <c r="E786" s="83">
        <v>25.0</v>
      </c>
      <c r="F786" s="83">
        <v>96.0</v>
      </c>
      <c r="G786" s="83">
        <v>46.0</v>
      </c>
      <c r="H786" s="83">
        <v>19.0</v>
      </c>
      <c r="I786" s="83">
        <v>141.0</v>
      </c>
      <c r="J786" s="83">
        <v>25.0</v>
      </c>
      <c r="K786" s="83">
        <v>1.0</v>
      </c>
      <c r="L786" s="83">
        <v>42.0</v>
      </c>
      <c r="M786" s="83">
        <v>143.0</v>
      </c>
      <c r="N786" s="83">
        <v>513.0</v>
      </c>
      <c r="O786" s="75"/>
      <c r="P786" s="75"/>
    </row>
    <row r="787" ht="15.75" customHeight="1">
      <c r="A787" s="74" t="s">
        <v>336</v>
      </c>
      <c r="B787" s="74" t="s">
        <v>337</v>
      </c>
      <c r="C787" s="74" t="s">
        <v>27</v>
      </c>
      <c r="D787" s="79">
        <v>7.0</v>
      </c>
      <c r="E787" s="74"/>
      <c r="F787" s="79">
        <v>7.0</v>
      </c>
      <c r="G787" s="74"/>
      <c r="H787" s="74"/>
      <c r="I787" s="79">
        <v>29.0</v>
      </c>
      <c r="J787" s="74"/>
      <c r="K787" s="79">
        <v>46.0</v>
      </c>
      <c r="L787" s="74"/>
      <c r="M787" s="74"/>
      <c r="N787" s="79">
        <v>82.0</v>
      </c>
      <c r="O787" s="81"/>
      <c r="P787" s="81"/>
    </row>
    <row r="788" ht="15.75" customHeight="1">
      <c r="A788" s="74" t="s">
        <v>121</v>
      </c>
      <c r="B788" s="74" t="s">
        <v>122</v>
      </c>
      <c r="C788" s="74" t="s">
        <v>27</v>
      </c>
      <c r="D788" s="74"/>
      <c r="E788" s="83">
        <v>162.0</v>
      </c>
      <c r="F788" s="79">
        <v>-162.0</v>
      </c>
      <c r="G788" s="79">
        <v>-36.0</v>
      </c>
      <c r="H788" s="79">
        <v>-44.0</v>
      </c>
      <c r="I788" s="74"/>
      <c r="J788" s="75"/>
      <c r="K788" s="79">
        <v>-25.0</v>
      </c>
      <c r="L788" s="74"/>
      <c r="M788" s="79">
        <v>5.0</v>
      </c>
      <c r="N788" s="79">
        <v>-262.0</v>
      </c>
      <c r="O788" s="81"/>
      <c r="P788" s="81"/>
    </row>
    <row r="789" ht="15.75" customHeight="1">
      <c r="A789" s="74" t="s">
        <v>2416</v>
      </c>
      <c r="B789" s="74" t="s">
        <v>6117</v>
      </c>
      <c r="C789" s="74" t="s">
        <v>27</v>
      </c>
      <c r="D789" s="74"/>
      <c r="E789" s="75"/>
      <c r="F789" s="74"/>
      <c r="G789" s="74"/>
      <c r="H789" s="74"/>
      <c r="I789" s="74"/>
      <c r="J789" s="75"/>
      <c r="K789" s="74"/>
      <c r="L789" s="74"/>
      <c r="M789" s="74"/>
      <c r="N789" s="74"/>
      <c r="O789" s="75"/>
      <c r="P789" s="75"/>
    </row>
    <row r="790" ht="15.75" customHeight="1">
      <c r="A790" s="74" t="s">
        <v>2418</v>
      </c>
      <c r="B790" s="74" t="s">
        <v>2419</v>
      </c>
      <c r="C790" s="74" t="s">
        <v>127</v>
      </c>
      <c r="D790" s="74"/>
      <c r="E790" s="74"/>
      <c r="F790" s="74"/>
      <c r="G790" s="74"/>
      <c r="H790" s="74"/>
      <c r="I790" s="75"/>
      <c r="J790" s="75"/>
      <c r="K790" s="74"/>
      <c r="L790" s="74"/>
      <c r="M790" s="75"/>
      <c r="N790" s="74"/>
      <c r="O790" s="75"/>
      <c r="P790" s="75"/>
    </row>
    <row r="791" ht="15.75" customHeight="1">
      <c r="A791" s="74" t="s">
        <v>2420</v>
      </c>
      <c r="B791" s="74" t="s">
        <v>2421</v>
      </c>
      <c r="C791" s="74" t="s">
        <v>27</v>
      </c>
      <c r="D791" s="74"/>
      <c r="E791" s="74"/>
      <c r="F791" s="74"/>
      <c r="G791" s="74"/>
      <c r="H791" s="74"/>
      <c r="I791" s="74"/>
      <c r="J791" s="75"/>
      <c r="K791" s="74"/>
      <c r="L791" s="74"/>
      <c r="M791" s="74"/>
      <c r="N791" s="74"/>
      <c r="O791" s="81"/>
      <c r="P791" s="81"/>
    </row>
    <row r="792" ht="15.75" customHeight="1">
      <c r="A792" s="74" t="s">
        <v>2422</v>
      </c>
      <c r="B792" s="74" t="s">
        <v>2423</v>
      </c>
      <c r="C792" s="74" t="s">
        <v>27</v>
      </c>
      <c r="D792" s="74"/>
      <c r="E792" s="75"/>
      <c r="F792" s="74"/>
      <c r="G792" s="74"/>
      <c r="H792" s="74"/>
      <c r="I792" s="74"/>
      <c r="J792" s="81"/>
      <c r="K792" s="74"/>
      <c r="L792" s="74"/>
      <c r="M792" s="74"/>
      <c r="N792" s="74"/>
      <c r="O792" s="81"/>
      <c r="P792" s="81"/>
    </row>
    <row r="793" ht="15.75" customHeight="1">
      <c r="A793" s="74" t="s">
        <v>338</v>
      </c>
      <c r="B793" s="74" t="s">
        <v>339</v>
      </c>
      <c r="C793" s="74" t="s">
        <v>27</v>
      </c>
      <c r="D793" s="79">
        <v>5.0</v>
      </c>
      <c r="E793" s="75"/>
      <c r="F793" s="79">
        <v>5.0</v>
      </c>
      <c r="G793" s="74"/>
      <c r="H793" s="81"/>
      <c r="I793" s="74"/>
      <c r="J793" s="75"/>
      <c r="K793" s="74"/>
      <c r="L793" s="74"/>
      <c r="M793" s="74"/>
      <c r="N793" s="79">
        <v>5.0</v>
      </c>
      <c r="O793" s="81"/>
      <c r="P793" s="81"/>
    </row>
    <row r="794" ht="15.75" customHeight="1">
      <c r="A794" s="74" t="s">
        <v>2424</v>
      </c>
      <c r="B794" s="74" t="s">
        <v>2425</v>
      </c>
      <c r="C794" s="74" t="s">
        <v>27</v>
      </c>
      <c r="D794" s="74"/>
      <c r="E794" s="74"/>
      <c r="F794" s="74"/>
      <c r="G794" s="74"/>
      <c r="H794" s="74"/>
      <c r="I794" s="74"/>
      <c r="J794" s="75"/>
      <c r="K794" s="74"/>
      <c r="L794" s="74"/>
      <c r="M794" s="74"/>
      <c r="N794" s="74"/>
      <c r="O794" s="75"/>
      <c r="P794" s="75"/>
    </row>
    <row r="795" ht="15.75" customHeight="1">
      <c r="A795" s="74" t="s">
        <v>2426</v>
      </c>
      <c r="B795" s="74" t="s">
        <v>2427</v>
      </c>
      <c r="C795" s="74" t="s">
        <v>27</v>
      </c>
      <c r="D795" s="74"/>
      <c r="E795" s="75"/>
      <c r="F795" s="74"/>
      <c r="G795" s="75"/>
      <c r="H795" s="75"/>
      <c r="I795" s="74"/>
      <c r="J795" s="75"/>
      <c r="K795" s="74"/>
      <c r="L795" s="75"/>
      <c r="M795" s="75"/>
      <c r="N795" s="74"/>
      <c r="O795" s="75"/>
      <c r="P795" s="75"/>
    </row>
    <row r="796" ht="15.75" customHeight="1">
      <c r="A796" s="74" t="s">
        <v>2428</v>
      </c>
      <c r="B796" s="74" t="s">
        <v>2429</v>
      </c>
      <c r="C796" s="74" t="s">
        <v>27</v>
      </c>
      <c r="D796" s="74"/>
      <c r="E796" s="75"/>
      <c r="F796" s="74"/>
      <c r="G796" s="74"/>
      <c r="H796" s="74"/>
      <c r="I796" s="75"/>
      <c r="J796" s="75"/>
      <c r="K796" s="74"/>
      <c r="L796" s="74"/>
      <c r="M796" s="74"/>
      <c r="N796" s="74"/>
      <c r="O796" s="75"/>
      <c r="P796" s="75"/>
    </row>
    <row r="797" ht="15.75" customHeight="1">
      <c r="A797" s="74" t="s">
        <v>2430</v>
      </c>
      <c r="B797" s="74" t="s">
        <v>2431</v>
      </c>
      <c r="C797" s="74" t="s">
        <v>27</v>
      </c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</row>
    <row r="798" ht="15.75" customHeight="1">
      <c r="A798" s="74" t="s">
        <v>2432</v>
      </c>
      <c r="B798" s="74" t="s">
        <v>2433</v>
      </c>
      <c r="C798" s="74" t="s">
        <v>27</v>
      </c>
      <c r="D798" s="74"/>
      <c r="E798" s="81"/>
      <c r="F798" s="74"/>
      <c r="G798" s="75"/>
      <c r="H798" s="75"/>
      <c r="I798" s="75"/>
      <c r="J798" s="75"/>
      <c r="K798" s="75"/>
      <c r="L798" s="75"/>
      <c r="M798" s="75"/>
      <c r="N798" s="74"/>
      <c r="O798" s="81"/>
      <c r="P798" s="81"/>
    </row>
    <row r="799" ht="15.75" customHeight="1">
      <c r="A799" s="74" t="s">
        <v>2434</v>
      </c>
      <c r="B799" s="74" t="s">
        <v>2435</v>
      </c>
      <c r="C799" s="74" t="s">
        <v>127</v>
      </c>
      <c r="D799" s="74"/>
      <c r="E799" s="75"/>
      <c r="F799" s="74"/>
      <c r="G799" s="75"/>
      <c r="H799" s="75"/>
      <c r="I799" s="75"/>
      <c r="J799" s="75"/>
      <c r="K799" s="75"/>
      <c r="L799" s="75"/>
      <c r="M799" s="75"/>
      <c r="N799" s="74"/>
      <c r="O799" s="75"/>
      <c r="P799" s="75"/>
    </row>
    <row r="800" ht="15.75" customHeight="1">
      <c r="A800" s="74" t="s">
        <v>2436</v>
      </c>
      <c r="B800" s="74" t="s">
        <v>2437</v>
      </c>
      <c r="C800" s="74" t="s">
        <v>127</v>
      </c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</row>
    <row r="801" ht="15.75" customHeight="1">
      <c r="A801" s="74" t="s">
        <v>2438</v>
      </c>
      <c r="B801" s="74" t="s">
        <v>2439</v>
      </c>
      <c r="C801" s="74" t="s">
        <v>27</v>
      </c>
      <c r="D801" s="74"/>
      <c r="E801" s="75"/>
      <c r="F801" s="74"/>
      <c r="G801" s="75"/>
      <c r="H801" s="75"/>
      <c r="I801" s="75"/>
      <c r="J801" s="75"/>
      <c r="K801" s="74"/>
      <c r="L801" s="75"/>
      <c r="M801" s="75"/>
      <c r="N801" s="74"/>
      <c r="O801" s="75"/>
      <c r="P801" s="75"/>
    </row>
    <row r="802" ht="15.75" customHeight="1">
      <c r="A802" s="74" t="s">
        <v>2440</v>
      </c>
      <c r="B802" s="74" t="s">
        <v>6118</v>
      </c>
      <c r="C802" s="74" t="s">
        <v>27</v>
      </c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</row>
    <row r="803" ht="15.75" customHeight="1">
      <c r="A803" s="74" t="s">
        <v>2442</v>
      </c>
      <c r="B803" s="74" t="s">
        <v>2443</v>
      </c>
      <c r="C803" s="74" t="s">
        <v>45</v>
      </c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</row>
    <row r="804" ht="15.75" customHeight="1">
      <c r="A804" s="74" t="s">
        <v>2444</v>
      </c>
      <c r="B804" s="74" t="s">
        <v>2445</v>
      </c>
      <c r="C804" s="74" t="s">
        <v>45</v>
      </c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</row>
    <row r="805" ht="15.75" customHeight="1">
      <c r="A805" s="74" t="s">
        <v>856</v>
      </c>
      <c r="B805" s="74" t="s">
        <v>857</v>
      </c>
      <c r="C805" s="74" t="s">
        <v>27</v>
      </c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</row>
    <row r="806" ht="15.75" customHeight="1">
      <c r="A806" s="74" t="s">
        <v>2446</v>
      </c>
      <c r="B806" s="74" t="s">
        <v>2447</v>
      </c>
      <c r="C806" s="74" t="s">
        <v>45</v>
      </c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</row>
    <row r="807" ht="15.75" customHeight="1">
      <c r="A807" s="74" t="s">
        <v>854</v>
      </c>
      <c r="B807" s="74" t="s">
        <v>855</v>
      </c>
      <c r="C807" s="74" t="s">
        <v>45</v>
      </c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</row>
    <row r="808" ht="15.75" customHeight="1">
      <c r="A808" s="74" t="s">
        <v>2449</v>
      </c>
      <c r="B808" s="74" t="s">
        <v>2450</v>
      </c>
      <c r="C808" s="74" t="s">
        <v>27</v>
      </c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</row>
    <row r="809" ht="15.75" customHeight="1">
      <c r="A809" s="74" t="s">
        <v>2451</v>
      </c>
      <c r="B809" s="74" t="s">
        <v>2452</v>
      </c>
      <c r="C809" s="74" t="s">
        <v>27</v>
      </c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</row>
    <row r="810" ht="15.75" customHeight="1">
      <c r="A810" s="74" t="s">
        <v>2453</v>
      </c>
      <c r="B810" s="74" t="s">
        <v>2454</v>
      </c>
      <c r="C810" s="74" t="s">
        <v>45</v>
      </c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</row>
    <row r="811" ht="15.75" customHeight="1">
      <c r="A811" s="74" t="s">
        <v>2455</v>
      </c>
      <c r="B811" s="74" t="s">
        <v>2456</v>
      </c>
      <c r="C811" s="74" t="s">
        <v>127</v>
      </c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</row>
    <row r="812" ht="15.75" customHeight="1">
      <c r="A812" s="74" t="s">
        <v>2457</v>
      </c>
      <c r="B812" s="74" t="s">
        <v>2458</v>
      </c>
      <c r="C812" s="74" t="s">
        <v>127</v>
      </c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</row>
    <row r="813" ht="15.75" customHeight="1">
      <c r="A813" s="74" t="s">
        <v>2459</v>
      </c>
      <c r="B813" s="74" t="s">
        <v>2460</v>
      </c>
      <c r="C813" s="74" t="s">
        <v>127</v>
      </c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</row>
    <row r="814" ht="15.75" customHeight="1">
      <c r="A814" s="74" t="s">
        <v>2461</v>
      </c>
      <c r="B814" s="74" t="s">
        <v>6119</v>
      </c>
      <c r="C814" s="74" t="s">
        <v>127</v>
      </c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</row>
    <row r="815" ht="15.75" customHeight="1">
      <c r="A815" s="74" t="s">
        <v>2463</v>
      </c>
      <c r="B815" s="74" t="s">
        <v>2464</v>
      </c>
      <c r="C815" s="74" t="s">
        <v>127</v>
      </c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</row>
    <row r="816" ht="15.75" customHeight="1">
      <c r="A816" s="79">
        <v>22198.0</v>
      </c>
      <c r="B816" s="74" t="s">
        <v>2465</v>
      </c>
      <c r="C816" s="74" t="s">
        <v>45</v>
      </c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</row>
    <row r="817" ht="15.75" customHeight="1">
      <c r="A817" s="74" t="s">
        <v>2466</v>
      </c>
      <c r="B817" s="74" t="s">
        <v>6120</v>
      </c>
      <c r="C817" s="74" t="s">
        <v>127</v>
      </c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</row>
    <row r="818" ht="15.75" customHeight="1">
      <c r="A818" s="74" t="s">
        <v>2468</v>
      </c>
      <c r="B818" s="74" t="s">
        <v>6121</v>
      </c>
      <c r="C818" s="74" t="s">
        <v>127</v>
      </c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</row>
    <row r="819" ht="15.75" customHeight="1">
      <c r="A819" s="74" t="s">
        <v>2470</v>
      </c>
      <c r="B819" s="74" t="s">
        <v>2471</v>
      </c>
      <c r="C819" s="74" t="s">
        <v>127</v>
      </c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</row>
    <row r="820" ht="15.75" customHeight="1">
      <c r="A820" s="74" t="s">
        <v>2472</v>
      </c>
      <c r="B820" s="74" t="s">
        <v>6122</v>
      </c>
      <c r="C820" s="74" t="s">
        <v>127</v>
      </c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</row>
    <row r="821" ht="15.75" customHeight="1">
      <c r="A821" s="74" t="s">
        <v>2474</v>
      </c>
      <c r="B821" s="74" t="s">
        <v>2475</v>
      </c>
      <c r="C821" s="74" t="s">
        <v>27</v>
      </c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</row>
    <row r="822" ht="15.75" customHeight="1">
      <c r="A822" s="74" t="s">
        <v>2476</v>
      </c>
      <c r="B822" s="74" t="s">
        <v>2477</v>
      </c>
      <c r="C822" s="74" t="s">
        <v>45</v>
      </c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</row>
    <row r="823" ht="15.75" customHeight="1">
      <c r="A823" s="74" t="s">
        <v>193</v>
      </c>
      <c r="B823" s="74" t="s">
        <v>194</v>
      </c>
      <c r="C823" s="74" t="s">
        <v>27</v>
      </c>
      <c r="D823" s="83">
        <v>194.0</v>
      </c>
      <c r="E823" s="83">
        <v>83.0</v>
      </c>
      <c r="F823" s="83">
        <v>111.0</v>
      </c>
      <c r="G823" s="83">
        <v>-2.0</v>
      </c>
      <c r="H823" s="83">
        <v>-104.0</v>
      </c>
      <c r="I823" s="83">
        <v>-23.0</v>
      </c>
      <c r="J823" s="75"/>
      <c r="K823" s="83">
        <v>84.0</v>
      </c>
      <c r="L823" s="83">
        <v>50.0</v>
      </c>
      <c r="M823" s="83">
        <v>-5.0</v>
      </c>
      <c r="N823" s="83">
        <v>111.0</v>
      </c>
      <c r="O823" s="75"/>
      <c r="P823" s="75"/>
    </row>
    <row r="824" ht="15.75" customHeight="1">
      <c r="A824" s="74" t="s">
        <v>2479</v>
      </c>
      <c r="B824" s="74" t="s">
        <v>2480</v>
      </c>
      <c r="C824" s="74" t="s">
        <v>27</v>
      </c>
      <c r="D824" s="74"/>
      <c r="E824" s="74"/>
      <c r="F824" s="74"/>
      <c r="G824" s="74"/>
      <c r="H824" s="74"/>
      <c r="I824" s="74"/>
      <c r="J824" s="75"/>
      <c r="K824" s="74"/>
      <c r="L824" s="74"/>
      <c r="M824" s="74"/>
      <c r="N824" s="74"/>
      <c r="O824" s="75"/>
      <c r="P824" s="75"/>
    </row>
    <row r="825" ht="15.75" customHeight="1">
      <c r="A825" s="74" t="s">
        <v>2481</v>
      </c>
      <c r="B825" s="74" t="s">
        <v>2482</v>
      </c>
      <c r="C825" s="74" t="s">
        <v>27</v>
      </c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</row>
    <row r="826" ht="15.75" customHeight="1">
      <c r="A826" s="74" t="s">
        <v>2483</v>
      </c>
      <c r="B826" s="74" t="s">
        <v>2484</v>
      </c>
      <c r="C826" s="74" t="s">
        <v>45</v>
      </c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</row>
    <row r="827" ht="15.75" customHeight="1">
      <c r="A827" s="74" t="s">
        <v>2485</v>
      </c>
      <c r="B827" s="74" t="s">
        <v>2486</v>
      </c>
      <c r="C827" s="74" t="s">
        <v>27</v>
      </c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</row>
    <row r="828" ht="15.75" customHeight="1">
      <c r="A828" s="74" t="s">
        <v>2487</v>
      </c>
      <c r="B828" s="74" t="s">
        <v>2488</v>
      </c>
      <c r="C828" s="74" t="s">
        <v>27</v>
      </c>
      <c r="D828" s="74"/>
      <c r="E828" s="81"/>
      <c r="F828" s="74"/>
      <c r="G828" s="74"/>
      <c r="H828" s="74"/>
      <c r="I828" s="74"/>
      <c r="J828" s="75"/>
      <c r="K828" s="74"/>
      <c r="L828" s="74"/>
      <c r="M828" s="74"/>
      <c r="N828" s="74"/>
      <c r="O828" s="81"/>
      <c r="P828" s="81"/>
    </row>
    <row r="829" ht="15.75" customHeight="1">
      <c r="A829" s="74" t="s">
        <v>2489</v>
      </c>
      <c r="B829" s="74" t="s">
        <v>2490</v>
      </c>
      <c r="C829" s="74" t="s">
        <v>45</v>
      </c>
      <c r="D829" s="74"/>
      <c r="E829" s="75"/>
      <c r="F829" s="74"/>
      <c r="G829" s="74"/>
      <c r="H829" s="74"/>
      <c r="I829" s="74"/>
      <c r="J829" s="75"/>
      <c r="K829" s="74"/>
      <c r="L829" s="74"/>
      <c r="M829" s="74"/>
      <c r="N829" s="74"/>
      <c r="O829" s="75"/>
      <c r="P829" s="75"/>
    </row>
    <row r="830" ht="15.75" customHeight="1">
      <c r="A830" s="74" t="s">
        <v>2491</v>
      </c>
      <c r="B830" s="74" t="s">
        <v>2492</v>
      </c>
      <c r="C830" s="74" t="s">
        <v>27</v>
      </c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</row>
    <row r="831" ht="15.75" customHeight="1">
      <c r="A831" s="74" t="s">
        <v>2493</v>
      </c>
      <c r="B831" s="74" t="s">
        <v>6123</v>
      </c>
      <c r="C831" s="74" t="s">
        <v>27</v>
      </c>
      <c r="D831" s="74"/>
      <c r="E831" s="74"/>
      <c r="F831" s="74"/>
      <c r="G831" s="74"/>
      <c r="H831" s="74"/>
      <c r="I831" s="74"/>
      <c r="J831" s="75"/>
      <c r="K831" s="74"/>
      <c r="L831" s="74"/>
      <c r="M831" s="74"/>
      <c r="N831" s="74"/>
      <c r="O831" s="75"/>
      <c r="P831" s="75"/>
    </row>
    <row r="832" ht="15.75" customHeight="1">
      <c r="A832" s="74" t="s">
        <v>2495</v>
      </c>
      <c r="B832" s="74" t="s">
        <v>2496</v>
      </c>
      <c r="C832" s="74" t="s">
        <v>27</v>
      </c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</row>
    <row r="833" ht="15.75" customHeight="1">
      <c r="A833" s="74" t="s">
        <v>2497</v>
      </c>
      <c r="B833" s="74" t="s">
        <v>2498</v>
      </c>
      <c r="C833" s="74" t="s">
        <v>127</v>
      </c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</row>
    <row r="834" ht="15.75" customHeight="1">
      <c r="A834" s="74" t="s">
        <v>2499</v>
      </c>
      <c r="B834" s="74" t="s">
        <v>2500</v>
      </c>
      <c r="C834" s="74" t="s">
        <v>27</v>
      </c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</row>
    <row r="835" ht="15.75" customHeight="1">
      <c r="A835" s="74" t="s">
        <v>2501</v>
      </c>
      <c r="B835" s="74" t="s">
        <v>2502</v>
      </c>
      <c r="C835" s="74" t="s">
        <v>27</v>
      </c>
      <c r="D835" s="75"/>
      <c r="E835" s="75"/>
      <c r="F835" s="75"/>
      <c r="G835" s="75"/>
      <c r="H835" s="75"/>
      <c r="I835" s="74"/>
      <c r="J835" s="75"/>
      <c r="K835" s="75"/>
      <c r="L835" s="75"/>
      <c r="M835" s="74"/>
      <c r="N835" s="74"/>
      <c r="O835" s="75"/>
      <c r="P835" s="75"/>
    </row>
    <row r="836" ht="15.75" customHeight="1">
      <c r="A836" s="74" t="s">
        <v>756</v>
      </c>
      <c r="B836" s="74" t="s">
        <v>757</v>
      </c>
      <c r="C836" s="74" t="s">
        <v>27</v>
      </c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</row>
    <row r="837" ht="15.75" customHeight="1">
      <c r="A837" s="74" t="s">
        <v>2503</v>
      </c>
      <c r="B837" s="74" t="s">
        <v>4014</v>
      </c>
      <c r="C837" s="74" t="s">
        <v>27</v>
      </c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</row>
    <row r="838" ht="15.75" customHeight="1">
      <c r="A838" s="79">
        <v>5.9010935E7</v>
      </c>
      <c r="B838" s="74" t="s">
        <v>2505</v>
      </c>
      <c r="C838" s="74" t="s">
        <v>27</v>
      </c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</row>
    <row r="839" ht="15.75" customHeight="1">
      <c r="A839" s="79">
        <v>5630.0</v>
      </c>
      <c r="B839" s="74" t="s">
        <v>2506</v>
      </c>
      <c r="C839" s="74" t="s">
        <v>27</v>
      </c>
      <c r="D839" s="75"/>
      <c r="E839" s="75"/>
      <c r="F839" s="75"/>
      <c r="G839" s="75"/>
      <c r="H839" s="75"/>
      <c r="I839" s="74"/>
      <c r="J839" s="75"/>
      <c r="K839" s="75"/>
      <c r="L839" s="75"/>
      <c r="M839" s="74"/>
      <c r="N839" s="74"/>
      <c r="O839" s="81"/>
      <c r="P839" s="81"/>
    </row>
    <row r="840" ht="15.75" customHeight="1">
      <c r="A840" s="79">
        <v>5532.0</v>
      </c>
      <c r="B840" s="74" t="s">
        <v>2507</v>
      </c>
      <c r="C840" s="74" t="s">
        <v>27</v>
      </c>
      <c r="D840" s="75"/>
      <c r="E840" s="75"/>
      <c r="F840" s="75"/>
      <c r="G840" s="75"/>
      <c r="H840" s="75"/>
      <c r="I840" s="74"/>
      <c r="J840" s="75"/>
      <c r="K840" s="75"/>
      <c r="L840" s="75"/>
      <c r="M840" s="74"/>
      <c r="N840" s="74"/>
      <c r="O840" s="75"/>
      <c r="P840" s="75"/>
    </row>
    <row r="841" ht="15.75" customHeight="1">
      <c r="A841" s="79">
        <v>5544.0</v>
      </c>
      <c r="B841" s="74" t="s">
        <v>2508</v>
      </c>
      <c r="C841" s="74" t="s">
        <v>27</v>
      </c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</row>
    <row r="842" ht="15.75" customHeight="1">
      <c r="A842" s="74" t="s">
        <v>223</v>
      </c>
      <c r="B842" s="74" t="s">
        <v>224</v>
      </c>
      <c r="C842" s="74" t="s">
        <v>27</v>
      </c>
      <c r="D842" s="83">
        <v>5.0</v>
      </c>
      <c r="E842" s="83">
        <v>55.0</v>
      </c>
      <c r="F842" s="83">
        <v>-50.0</v>
      </c>
      <c r="G842" s="83">
        <v>63.0</v>
      </c>
      <c r="H842" s="75"/>
      <c r="I842" s="74"/>
      <c r="J842" s="75"/>
      <c r="K842" s="75"/>
      <c r="L842" s="83">
        <v>32.0</v>
      </c>
      <c r="M842" s="74"/>
      <c r="N842" s="79">
        <v>45.0</v>
      </c>
      <c r="O842" s="75"/>
      <c r="P842" s="75"/>
    </row>
    <row r="843" ht="15.75" customHeight="1">
      <c r="A843" s="79">
        <v>1.50695E7</v>
      </c>
      <c r="B843" s="74" t="s">
        <v>2509</v>
      </c>
      <c r="C843" s="74" t="s">
        <v>45</v>
      </c>
      <c r="D843" s="74"/>
      <c r="E843" s="75"/>
      <c r="F843" s="74"/>
      <c r="G843" s="74"/>
      <c r="H843" s="74"/>
      <c r="I843" s="75"/>
      <c r="J843" s="75"/>
      <c r="K843" s="74"/>
      <c r="L843" s="74"/>
      <c r="M843" s="74"/>
      <c r="N843" s="74"/>
      <c r="O843" s="75"/>
      <c r="P843" s="75"/>
    </row>
    <row r="844" ht="15.75" customHeight="1">
      <c r="A844" s="74" t="s">
        <v>2510</v>
      </c>
      <c r="B844" s="74" t="s">
        <v>2511</v>
      </c>
      <c r="C844" s="74" t="s">
        <v>27</v>
      </c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</row>
    <row r="845" ht="15.75" customHeight="1">
      <c r="A845" s="79">
        <v>5.901096E7</v>
      </c>
      <c r="B845" s="74" t="s">
        <v>2512</v>
      </c>
      <c r="C845" s="74" t="s">
        <v>27</v>
      </c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</row>
    <row r="846" ht="15.75" customHeight="1">
      <c r="A846" s="79">
        <v>5.9010962E7</v>
      </c>
      <c r="B846" s="74" t="s">
        <v>2513</v>
      </c>
      <c r="C846" s="74" t="s">
        <v>27</v>
      </c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</row>
    <row r="847" ht="15.75" customHeight="1">
      <c r="A847" s="74" t="s">
        <v>2514</v>
      </c>
      <c r="B847" s="74" t="s">
        <v>2515</v>
      </c>
      <c r="C847" s="74" t="s">
        <v>45</v>
      </c>
      <c r="D847" s="81"/>
      <c r="E847" s="74"/>
      <c r="F847" s="74"/>
      <c r="G847" s="74"/>
      <c r="H847" s="74"/>
      <c r="I847" s="81"/>
      <c r="J847" s="75"/>
      <c r="K847" s="74"/>
      <c r="L847" s="74"/>
      <c r="M847" s="74"/>
      <c r="N847" s="74"/>
      <c r="O847" s="81"/>
      <c r="P847" s="81"/>
    </row>
    <row r="848" ht="15.75" customHeight="1">
      <c r="A848" s="74" t="s">
        <v>2516</v>
      </c>
      <c r="B848" s="74" t="s">
        <v>6124</v>
      </c>
      <c r="C848" s="74" t="s">
        <v>27</v>
      </c>
      <c r="D848" s="74"/>
      <c r="E848" s="74"/>
      <c r="F848" s="74"/>
      <c r="G848" s="74"/>
      <c r="H848" s="74"/>
      <c r="I848" s="75"/>
      <c r="J848" s="75"/>
      <c r="K848" s="74"/>
      <c r="L848" s="74"/>
      <c r="M848" s="74"/>
      <c r="N848" s="74"/>
      <c r="O848" s="75"/>
      <c r="P848" s="75"/>
    </row>
    <row r="849" ht="15.75" customHeight="1">
      <c r="A849" s="74" t="s">
        <v>616</v>
      </c>
      <c r="B849" s="74" t="s">
        <v>617</v>
      </c>
      <c r="C849" s="74" t="s">
        <v>27</v>
      </c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</row>
    <row r="850" ht="15.75" customHeight="1">
      <c r="A850" s="74" t="s">
        <v>2518</v>
      </c>
      <c r="B850" s="74" t="s">
        <v>2519</v>
      </c>
      <c r="C850" s="74" t="s">
        <v>27</v>
      </c>
      <c r="D850" s="74"/>
      <c r="E850" s="74"/>
      <c r="F850" s="74"/>
      <c r="G850" s="74"/>
      <c r="H850" s="74"/>
      <c r="I850" s="74"/>
      <c r="J850" s="75"/>
      <c r="K850" s="74"/>
      <c r="L850" s="74"/>
      <c r="M850" s="74"/>
      <c r="N850" s="74"/>
      <c r="O850" s="75"/>
      <c r="P850" s="75"/>
    </row>
    <row r="851" ht="15.75" customHeight="1">
      <c r="A851" s="74" t="s">
        <v>2520</v>
      </c>
      <c r="B851" s="74" t="s">
        <v>2521</v>
      </c>
      <c r="C851" s="74" t="s">
        <v>27</v>
      </c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</row>
    <row r="852" ht="15.75" customHeight="1">
      <c r="A852" s="74" t="s">
        <v>872</v>
      </c>
      <c r="B852" s="74" t="s">
        <v>873</v>
      </c>
      <c r="C852" s="74" t="s">
        <v>27</v>
      </c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</row>
    <row r="853" ht="15.75" customHeight="1">
      <c r="A853" s="74" t="s">
        <v>939</v>
      </c>
      <c r="B853" s="74" t="s">
        <v>940</v>
      </c>
      <c r="C853" s="74" t="s">
        <v>27</v>
      </c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</row>
    <row r="854" ht="15.75" customHeight="1">
      <c r="A854" s="74" t="s">
        <v>664</v>
      </c>
      <c r="B854" s="74" t="s">
        <v>665</v>
      </c>
      <c r="C854" s="74" t="s">
        <v>27</v>
      </c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</row>
    <row r="855" ht="15.75" customHeight="1">
      <c r="A855" s="74" t="s">
        <v>953</v>
      </c>
      <c r="B855" s="74" t="s">
        <v>954</v>
      </c>
      <c r="C855" s="74" t="s">
        <v>45</v>
      </c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</row>
    <row r="856" ht="15.75" customHeight="1">
      <c r="A856" s="74" t="s">
        <v>732</v>
      </c>
      <c r="B856" s="74" t="s">
        <v>733</v>
      </c>
      <c r="C856" s="74" t="s">
        <v>27</v>
      </c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</row>
    <row r="857" ht="15.75" customHeight="1">
      <c r="A857" s="79">
        <v>6058023.0</v>
      </c>
      <c r="B857" s="74" t="s">
        <v>2524</v>
      </c>
      <c r="C857" s="74" t="s">
        <v>27</v>
      </c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</row>
    <row r="858" ht="15.75" customHeight="1">
      <c r="A858" s="74" t="s">
        <v>987</v>
      </c>
      <c r="B858" s="74" t="s">
        <v>988</v>
      </c>
      <c r="C858" s="74" t="s">
        <v>27</v>
      </c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</row>
    <row r="859" ht="15.75" customHeight="1">
      <c r="A859" s="74" t="s">
        <v>863</v>
      </c>
      <c r="B859" s="74" t="s">
        <v>864</v>
      </c>
      <c r="C859" s="74" t="s">
        <v>27</v>
      </c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</row>
    <row r="860" ht="15.75" customHeight="1">
      <c r="A860" s="74" t="s">
        <v>624</v>
      </c>
      <c r="B860" s="74" t="s">
        <v>625</v>
      </c>
      <c r="C860" s="74" t="s">
        <v>27</v>
      </c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</row>
    <row r="861" ht="15.75" customHeight="1">
      <c r="A861" s="74" t="s">
        <v>1013</v>
      </c>
      <c r="B861" s="74" t="s">
        <v>1014</v>
      </c>
      <c r="C861" s="74" t="s">
        <v>27</v>
      </c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</row>
    <row r="862" ht="15.75" customHeight="1">
      <c r="A862" s="74" t="s">
        <v>860</v>
      </c>
      <c r="B862" s="74" t="s">
        <v>861</v>
      </c>
      <c r="C862" s="74" t="s">
        <v>27</v>
      </c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</row>
    <row r="863" ht="15.75" customHeight="1">
      <c r="A863" s="74" t="s">
        <v>2525</v>
      </c>
      <c r="B863" s="74" t="s">
        <v>6125</v>
      </c>
      <c r="C863" s="74" t="s">
        <v>27</v>
      </c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</row>
    <row r="864" ht="15.75" customHeight="1">
      <c r="A864" s="74" t="s">
        <v>2527</v>
      </c>
      <c r="B864" s="74" t="s">
        <v>2528</v>
      </c>
      <c r="C864" s="74" t="s">
        <v>27</v>
      </c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</row>
    <row r="865" ht="15.75" customHeight="1">
      <c r="A865" s="74" t="s">
        <v>2529</v>
      </c>
      <c r="B865" s="74" t="s">
        <v>2530</v>
      </c>
      <c r="C865" s="74" t="s">
        <v>27</v>
      </c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</row>
    <row r="866" ht="15.75" customHeight="1">
      <c r="A866" s="74" t="s">
        <v>2531</v>
      </c>
      <c r="B866" s="74" t="s">
        <v>2532</v>
      </c>
      <c r="C866" s="74" t="s">
        <v>27</v>
      </c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</row>
    <row r="867" ht="15.75" customHeight="1">
      <c r="A867" s="74" t="s">
        <v>2533</v>
      </c>
      <c r="B867" s="74" t="s">
        <v>2534</v>
      </c>
      <c r="C867" s="74" t="s">
        <v>27</v>
      </c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</row>
    <row r="868" ht="15.75" customHeight="1">
      <c r="A868" s="74" t="s">
        <v>2535</v>
      </c>
      <c r="B868" s="74" t="s">
        <v>2536</v>
      </c>
      <c r="C868" s="74" t="s">
        <v>127</v>
      </c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</row>
    <row r="869" ht="15.75" customHeight="1">
      <c r="A869" s="74" t="s">
        <v>2537</v>
      </c>
      <c r="B869" s="74" t="s">
        <v>2538</v>
      </c>
      <c r="C869" s="74" t="s">
        <v>27</v>
      </c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</row>
    <row r="870" ht="15.75" customHeight="1">
      <c r="A870" s="74" t="s">
        <v>631</v>
      </c>
      <c r="B870" s="74" t="s">
        <v>632</v>
      </c>
      <c r="C870" s="74" t="s">
        <v>27</v>
      </c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</row>
    <row r="871" ht="15.75" customHeight="1">
      <c r="A871" s="74" t="s">
        <v>2541</v>
      </c>
      <c r="B871" s="74" t="s">
        <v>2542</v>
      </c>
      <c r="C871" s="74" t="s">
        <v>27</v>
      </c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</row>
    <row r="872" ht="15.75" customHeight="1">
      <c r="A872" s="74" t="s">
        <v>2545</v>
      </c>
      <c r="B872" s="74" t="s">
        <v>2546</v>
      </c>
      <c r="C872" s="74" t="s">
        <v>6057</v>
      </c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</row>
    <row r="873" ht="15.75" customHeight="1">
      <c r="A873" s="74" t="s">
        <v>2547</v>
      </c>
      <c r="B873" s="74" t="s">
        <v>2548</v>
      </c>
      <c r="C873" s="74" t="s">
        <v>27</v>
      </c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</row>
    <row r="874" ht="15.75" customHeight="1">
      <c r="A874" s="74" t="s">
        <v>2549</v>
      </c>
      <c r="B874" s="74" t="s">
        <v>2550</v>
      </c>
      <c r="C874" s="74" t="s">
        <v>127</v>
      </c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</row>
    <row r="875" ht="15.75" customHeight="1">
      <c r="A875" s="74" t="s">
        <v>2551</v>
      </c>
      <c r="B875" s="74" t="s">
        <v>2552</v>
      </c>
      <c r="C875" s="74" t="s">
        <v>27</v>
      </c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</row>
    <row r="876" ht="15.75" customHeight="1">
      <c r="A876" s="74" t="s">
        <v>2553</v>
      </c>
      <c r="B876" s="74" t="s">
        <v>2554</v>
      </c>
      <c r="C876" s="74" t="s">
        <v>45</v>
      </c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</row>
    <row r="877" ht="15.75" customHeight="1">
      <c r="A877" s="74" t="s">
        <v>2559</v>
      </c>
      <c r="B877" s="74" t="s">
        <v>2560</v>
      </c>
      <c r="C877" s="74" t="s">
        <v>45</v>
      </c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</row>
    <row r="878" ht="15.75" customHeight="1">
      <c r="A878" s="74" t="s">
        <v>822</v>
      </c>
      <c r="B878" s="74" t="s">
        <v>823</v>
      </c>
      <c r="C878" s="74" t="s">
        <v>127</v>
      </c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</row>
    <row r="879" ht="15.75" customHeight="1">
      <c r="A879" s="74" t="s">
        <v>2563</v>
      </c>
      <c r="B879" s="74" t="s">
        <v>2564</v>
      </c>
      <c r="C879" s="74" t="s">
        <v>27</v>
      </c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</row>
    <row r="880" ht="15.75" customHeight="1">
      <c r="A880" s="74" t="s">
        <v>619</v>
      </c>
      <c r="B880" s="74" t="s">
        <v>620</v>
      </c>
      <c r="C880" s="74" t="s">
        <v>27</v>
      </c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</row>
    <row r="881" ht="15.75" customHeight="1">
      <c r="A881" s="74" t="s">
        <v>2565</v>
      </c>
      <c r="B881" s="74" t="s">
        <v>2566</v>
      </c>
      <c r="C881" s="74" t="s">
        <v>27</v>
      </c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</row>
    <row r="882" ht="15.75" customHeight="1">
      <c r="A882" s="74" t="s">
        <v>2567</v>
      </c>
      <c r="B882" s="74" t="s">
        <v>2568</v>
      </c>
      <c r="C882" s="74" t="s">
        <v>27</v>
      </c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</row>
    <row r="883" ht="15.75" customHeight="1">
      <c r="A883" s="74" t="s">
        <v>2569</v>
      </c>
      <c r="B883" s="74" t="s">
        <v>2570</v>
      </c>
      <c r="C883" s="74" t="s">
        <v>45</v>
      </c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</row>
    <row r="884" ht="15.75" customHeight="1">
      <c r="A884" s="74" t="s">
        <v>2571</v>
      </c>
      <c r="B884" s="74" t="s">
        <v>2572</v>
      </c>
      <c r="C884" s="74" t="s">
        <v>45</v>
      </c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</row>
    <row r="885" ht="15.75" customHeight="1">
      <c r="A885" s="74" t="s">
        <v>1004</v>
      </c>
      <c r="B885" s="74" t="s">
        <v>1005</v>
      </c>
      <c r="C885" s="74" t="s">
        <v>27</v>
      </c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</row>
    <row r="886" ht="15.75" customHeight="1">
      <c r="A886" s="74" t="s">
        <v>2573</v>
      </c>
      <c r="B886" s="74" t="s">
        <v>2574</v>
      </c>
      <c r="C886" s="74" t="s">
        <v>27</v>
      </c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</row>
    <row r="887" ht="15.75" customHeight="1">
      <c r="A887" s="74" t="s">
        <v>2579</v>
      </c>
      <c r="B887" s="74" t="s">
        <v>2580</v>
      </c>
      <c r="C887" s="74" t="s">
        <v>127</v>
      </c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</row>
    <row r="888" ht="15.75" customHeight="1">
      <c r="A888" s="74" t="s">
        <v>877</v>
      </c>
      <c r="B888" s="74" t="s">
        <v>878</v>
      </c>
      <c r="C888" s="74" t="s">
        <v>27</v>
      </c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</row>
    <row r="889" ht="15.75" customHeight="1">
      <c r="A889" s="74" t="s">
        <v>2585</v>
      </c>
      <c r="B889" s="74" t="s">
        <v>2586</v>
      </c>
      <c r="C889" s="74" t="s">
        <v>27</v>
      </c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</row>
    <row r="890" ht="15.75" customHeight="1">
      <c r="A890" s="74" t="s">
        <v>2593</v>
      </c>
      <c r="B890" s="74" t="s">
        <v>2594</v>
      </c>
      <c r="C890" s="74" t="s">
        <v>27</v>
      </c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</row>
    <row r="891" ht="15.75" customHeight="1">
      <c r="A891" s="74" t="s">
        <v>2595</v>
      </c>
      <c r="B891" s="74" t="s">
        <v>2596</v>
      </c>
      <c r="C891" s="74" t="s">
        <v>127</v>
      </c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</row>
    <row r="892" ht="15.75" customHeight="1">
      <c r="A892" s="74" t="s">
        <v>2599</v>
      </c>
      <c r="B892" s="74" t="s">
        <v>2600</v>
      </c>
      <c r="C892" s="74" t="s">
        <v>27</v>
      </c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</row>
    <row r="893" ht="15.75" customHeight="1">
      <c r="A893" s="74" t="s">
        <v>2601</v>
      </c>
      <c r="B893" s="74" t="s">
        <v>2602</v>
      </c>
      <c r="C893" s="74" t="s">
        <v>27</v>
      </c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</row>
    <row r="894" ht="15.75" customHeight="1">
      <c r="A894" s="74" t="s">
        <v>2609</v>
      </c>
      <c r="B894" s="74" t="s">
        <v>6126</v>
      </c>
      <c r="C894" s="74" t="s">
        <v>27</v>
      </c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</row>
    <row r="895" ht="15.75" customHeight="1">
      <c r="A895" s="79">
        <v>5.9010889E7</v>
      </c>
      <c r="B895" s="74" t="s">
        <v>2611</v>
      </c>
      <c r="C895" s="74" t="s">
        <v>27</v>
      </c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</row>
    <row r="896" ht="15.75" customHeight="1">
      <c r="A896" s="74" t="s">
        <v>2612</v>
      </c>
      <c r="B896" s="74" t="s">
        <v>2613</v>
      </c>
      <c r="C896" s="74" t="s">
        <v>127</v>
      </c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</row>
    <row r="897" ht="15.75" customHeight="1">
      <c r="A897" s="74" t="s">
        <v>2614</v>
      </c>
      <c r="B897" s="74" t="s">
        <v>2615</v>
      </c>
      <c r="C897" s="74" t="s">
        <v>127</v>
      </c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</row>
    <row r="898" ht="15.75" customHeight="1">
      <c r="A898" s="74" t="s">
        <v>2616</v>
      </c>
      <c r="B898" s="74" t="s">
        <v>2617</v>
      </c>
      <c r="C898" s="74" t="s">
        <v>127</v>
      </c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</row>
    <row r="899" ht="15.75" customHeight="1">
      <c r="A899" s="74" t="s">
        <v>649</v>
      </c>
      <c r="B899" s="74" t="s">
        <v>650</v>
      </c>
      <c r="C899" s="74" t="s">
        <v>27</v>
      </c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</row>
    <row r="900" ht="15.75" customHeight="1">
      <c r="A900" s="74" t="s">
        <v>2622</v>
      </c>
      <c r="B900" s="74" t="s">
        <v>2623</v>
      </c>
      <c r="C900" s="74" t="s">
        <v>27</v>
      </c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</row>
    <row r="901" ht="15.75" customHeight="1">
      <c r="A901" s="79">
        <v>5346.0</v>
      </c>
      <c r="B901" s="74" t="s">
        <v>2626</v>
      </c>
      <c r="C901" s="74" t="s">
        <v>22</v>
      </c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</row>
    <row r="902" ht="15.75" customHeight="1">
      <c r="A902" s="79">
        <v>12176.0</v>
      </c>
      <c r="B902" s="74" t="s">
        <v>2627</v>
      </c>
      <c r="C902" s="74" t="s">
        <v>22</v>
      </c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</row>
    <row r="903" ht="15.75" customHeight="1">
      <c r="A903" s="79">
        <v>13130.0</v>
      </c>
      <c r="B903" s="74" t="s">
        <v>2628</v>
      </c>
      <c r="C903" s="74" t="s">
        <v>6057</v>
      </c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</row>
    <row r="904" ht="15.75" customHeight="1">
      <c r="A904" s="79">
        <v>13162.0</v>
      </c>
      <c r="B904" s="74" t="s">
        <v>2629</v>
      </c>
      <c r="C904" s="74" t="s">
        <v>6057</v>
      </c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</row>
    <row r="905" ht="15.75" customHeight="1">
      <c r="A905" s="79">
        <v>6631.0</v>
      </c>
      <c r="B905" s="74" t="s">
        <v>2630</v>
      </c>
      <c r="C905" s="74" t="s">
        <v>45</v>
      </c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</row>
    <row r="906" ht="15.75" customHeight="1">
      <c r="A906" s="74" t="s">
        <v>2631</v>
      </c>
      <c r="B906" s="74" t="s">
        <v>2632</v>
      </c>
      <c r="C906" s="74" t="s">
        <v>45</v>
      </c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</row>
    <row r="907" ht="15.75" customHeight="1">
      <c r="A907" s="74" t="s">
        <v>2633</v>
      </c>
      <c r="B907" s="74" t="s">
        <v>2634</v>
      </c>
      <c r="C907" s="74" t="s">
        <v>45</v>
      </c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</row>
    <row r="908" ht="15.75" customHeight="1">
      <c r="A908" s="74" t="s">
        <v>2635</v>
      </c>
      <c r="B908" s="74" t="s">
        <v>2636</v>
      </c>
      <c r="C908" s="74" t="s">
        <v>45</v>
      </c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</row>
    <row r="909" ht="15.75" customHeight="1">
      <c r="A909" s="74" t="s">
        <v>2637</v>
      </c>
      <c r="B909" s="74" t="s">
        <v>6127</v>
      </c>
      <c r="C909" s="74" t="s">
        <v>27</v>
      </c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</row>
    <row r="910" ht="15.75" customHeight="1">
      <c r="A910" s="74" t="s">
        <v>2639</v>
      </c>
      <c r="B910" s="74" t="s">
        <v>2640</v>
      </c>
      <c r="C910" s="74" t="s">
        <v>27</v>
      </c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</row>
    <row r="911" ht="15.75" customHeight="1">
      <c r="A911" s="74" t="s">
        <v>2641</v>
      </c>
      <c r="B911" s="74" t="s">
        <v>2642</v>
      </c>
      <c r="C911" s="74" t="s">
        <v>27</v>
      </c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</row>
    <row r="912" ht="15.75" customHeight="1">
      <c r="A912" s="74" t="s">
        <v>414</v>
      </c>
      <c r="B912" s="74" t="s">
        <v>415</v>
      </c>
      <c r="C912" s="74" t="s">
        <v>27</v>
      </c>
      <c r="D912" s="75"/>
      <c r="E912" s="83">
        <v>22.0</v>
      </c>
      <c r="F912" s="83">
        <v>-23.0</v>
      </c>
      <c r="G912" s="83">
        <v>3.0</v>
      </c>
      <c r="H912" s="75"/>
      <c r="I912" s="83">
        <v>45.0</v>
      </c>
      <c r="J912" s="75"/>
      <c r="K912" s="75"/>
      <c r="L912" s="75"/>
      <c r="M912" s="75"/>
      <c r="N912" s="83">
        <v>25.0</v>
      </c>
      <c r="O912" s="75"/>
      <c r="P912" s="75"/>
    </row>
    <row r="913" ht="15.75" customHeight="1">
      <c r="A913" s="74" t="s">
        <v>850</v>
      </c>
      <c r="B913" s="74" t="s">
        <v>851</v>
      </c>
      <c r="C913" s="74" t="s">
        <v>45</v>
      </c>
      <c r="D913" s="74"/>
      <c r="E913" s="75"/>
      <c r="F913" s="74"/>
      <c r="G913" s="74"/>
      <c r="H913" s="75"/>
      <c r="I913" s="74"/>
      <c r="J913" s="75"/>
      <c r="K913" s="75"/>
      <c r="L913" s="75"/>
      <c r="M913" s="75"/>
      <c r="N913" s="74"/>
      <c r="O913" s="75"/>
      <c r="P913" s="75"/>
    </row>
    <row r="914" ht="15.75" customHeight="1">
      <c r="A914" s="74" t="s">
        <v>2653</v>
      </c>
      <c r="B914" s="74" t="s">
        <v>2654</v>
      </c>
      <c r="C914" s="74" t="s">
        <v>45</v>
      </c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</row>
    <row r="915" ht="15.75" customHeight="1">
      <c r="A915" s="74" t="s">
        <v>2655</v>
      </c>
      <c r="B915" s="74" t="s">
        <v>6128</v>
      </c>
      <c r="C915" s="74" t="s">
        <v>27</v>
      </c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</row>
    <row r="916" ht="15.75" customHeight="1">
      <c r="A916" s="74" t="s">
        <v>2657</v>
      </c>
      <c r="B916" s="74" t="s">
        <v>2658</v>
      </c>
      <c r="C916" s="74" t="s">
        <v>127</v>
      </c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</row>
    <row r="917" ht="15.75" customHeight="1">
      <c r="A917" s="74" t="s">
        <v>845</v>
      </c>
      <c r="B917" s="74" t="s">
        <v>846</v>
      </c>
      <c r="C917" s="74" t="s">
        <v>27</v>
      </c>
      <c r="D917" s="74"/>
      <c r="E917" s="75"/>
      <c r="F917" s="74"/>
      <c r="G917" s="74"/>
      <c r="H917" s="75"/>
      <c r="I917" s="74"/>
      <c r="J917" s="75"/>
      <c r="K917" s="75"/>
      <c r="L917" s="75"/>
      <c r="M917" s="75"/>
      <c r="N917" s="74"/>
      <c r="O917" s="81"/>
      <c r="P917" s="81"/>
    </row>
    <row r="918" ht="15.75" customHeight="1">
      <c r="A918" s="74" t="s">
        <v>2659</v>
      </c>
      <c r="B918" s="74" t="s">
        <v>2660</v>
      </c>
      <c r="C918" s="74" t="s">
        <v>27</v>
      </c>
      <c r="D918" s="74"/>
      <c r="E918" s="75"/>
      <c r="F918" s="74"/>
      <c r="G918" s="74"/>
      <c r="H918" s="75"/>
      <c r="I918" s="74"/>
      <c r="J918" s="75"/>
      <c r="K918" s="75"/>
      <c r="L918" s="75"/>
      <c r="M918" s="75"/>
      <c r="N918" s="74"/>
      <c r="O918" s="75"/>
      <c r="P918" s="75"/>
    </row>
    <row r="919" ht="15.75" customHeight="1">
      <c r="A919" s="74" t="s">
        <v>2661</v>
      </c>
      <c r="B919" s="74" t="s">
        <v>2662</v>
      </c>
      <c r="C919" s="74" t="s">
        <v>27</v>
      </c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</row>
    <row r="920" ht="15.75" customHeight="1">
      <c r="A920" s="74" t="s">
        <v>531</v>
      </c>
      <c r="B920" s="74" t="s">
        <v>532</v>
      </c>
      <c r="C920" s="74" t="s">
        <v>27</v>
      </c>
      <c r="D920" s="74"/>
      <c r="E920" s="75"/>
      <c r="F920" s="74"/>
      <c r="G920" s="74"/>
      <c r="H920" s="75"/>
      <c r="I920" s="79">
        <v>128.0</v>
      </c>
      <c r="J920" s="75"/>
      <c r="K920" s="83">
        <v>-1.0</v>
      </c>
      <c r="L920" s="75"/>
      <c r="M920" s="83">
        <v>25.0</v>
      </c>
      <c r="N920" s="79">
        <v>152.0</v>
      </c>
      <c r="O920" s="75"/>
      <c r="P920" s="75"/>
    </row>
    <row r="921" ht="15.75" customHeight="1">
      <c r="A921" s="74" t="s">
        <v>2663</v>
      </c>
      <c r="B921" s="74" t="s">
        <v>6129</v>
      </c>
      <c r="C921" s="74" t="s">
        <v>27</v>
      </c>
      <c r="D921" s="74"/>
      <c r="E921" s="75"/>
      <c r="F921" s="74"/>
      <c r="G921" s="75"/>
      <c r="H921" s="75"/>
      <c r="I921" s="74"/>
      <c r="J921" s="75"/>
      <c r="K921" s="75"/>
      <c r="L921" s="75"/>
      <c r="M921" s="74"/>
      <c r="N921" s="74"/>
      <c r="O921" s="75"/>
      <c r="P921" s="75"/>
    </row>
    <row r="922" ht="15.75" customHeight="1">
      <c r="A922" s="74" t="s">
        <v>2665</v>
      </c>
      <c r="B922" s="74" t="s">
        <v>2666</v>
      </c>
      <c r="C922" s="74" t="s">
        <v>27</v>
      </c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</row>
    <row r="923" ht="15.75" customHeight="1">
      <c r="A923" s="74" t="s">
        <v>984</v>
      </c>
      <c r="B923" s="74" t="s">
        <v>985</v>
      </c>
      <c r="C923" s="74" t="s">
        <v>27</v>
      </c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</row>
    <row r="924" ht="15.75" customHeight="1">
      <c r="A924" s="74" t="s">
        <v>1002</v>
      </c>
      <c r="B924" s="74" t="s">
        <v>1003</v>
      </c>
      <c r="C924" s="74" t="s">
        <v>127</v>
      </c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</row>
    <row r="925" ht="15.75" customHeight="1">
      <c r="A925" s="74" t="s">
        <v>2667</v>
      </c>
      <c r="B925" s="74" t="s">
        <v>2668</v>
      </c>
      <c r="C925" s="74" t="s">
        <v>27</v>
      </c>
      <c r="D925" s="74"/>
      <c r="E925" s="75"/>
      <c r="F925" s="74"/>
      <c r="G925" s="75"/>
      <c r="H925" s="75"/>
      <c r="I925" s="74"/>
      <c r="J925" s="75"/>
      <c r="K925" s="75"/>
      <c r="L925" s="75"/>
      <c r="M925" s="75"/>
      <c r="N925" s="74"/>
      <c r="O925" s="75"/>
      <c r="P925" s="75"/>
    </row>
    <row r="926" ht="15.75" customHeight="1">
      <c r="A926" s="74" t="s">
        <v>2669</v>
      </c>
      <c r="B926" s="74" t="s">
        <v>2670</v>
      </c>
      <c r="C926" s="74" t="s">
        <v>45</v>
      </c>
      <c r="D926" s="74"/>
      <c r="E926" s="75"/>
      <c r="F926" s="74"/>
      <c r="G926" s="75"/>
      <c r="H926" s="75"/>
      <c r="I926" s="75"/>
      <c r="J926" s="75"/>
      <c r="K926" s="75"/>
      <c r="L926" s="75"/>
      <c r="M926" s="75"/>
      <c r="N926" s="74"/>
      <c r="O926" s="75"/>
      <c r="P926" s="75"/>
    </row>
    <row r="927" ht="15.75" customHeight="1">
      <c r="A927" s="74" t="s">
        <v>666</v>
      </c>
      <c r="B927" s="74" t="s">
        <v>667</v>
      </c>
      <c r="C927" s="74" t="s">
        <v>127</v>
      </c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</row>
    <row r="928" ht="15.75" customHeight="1">
      <c r="A928" s="79">
        <v>330.0</v>
      </c>
      <c r="B928" s="74" t="s">
        <v>955</v>
      </c>
      <c r="C928" s="74" t="s">
        <v>27</v>
      </c>
      <c r="D928" s="75"/>
      <c r="E928" s="75"/>
      <c r="F928" s="75"/>
      <c r="G928" s="75"/>
      <c r="H928" s="75"/>
      <c r="I928" s="74"/>
      <c r="J928" s="75"/>
      <c r="K928" s="75"/>
      <c r="L928" s="75"/>
      <c r="M928" s="75"/>
      <c r="N928" s="74"/>
      <c r="O928" s="75"/>
      <c r="P928" s="75"/>
    </row>
    <row r="929" ht="15.75" customHeight="1">
      <c r="A929" s="74" t="s">
        <v>724</v>
      </c>
      <c r="B929" s="74" t="s">
        <v>725</v>
      </c>
      <c r="C929" s="74" t="s">
        <v>45</v>
      </c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</row>
    <row r="930" ht="15.75" customHeight="1">
      <c r="A930" s="74" t="s">
        <v>2673</v>
      </c>
      <c r="B930" s="74" t="s">
        <v>6130</v>
      </c>
      <c r="C930" s="74" t="s">
        <v>45</v>
      </c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</row>
    <row r="931" ht="15.75" customHeight="1">
      <c r="A931" s="74" t="s">
        <v>2675</v>
      </c>
      <c r="B931" s="74" t="s">
        <v>2676</v>
      </c>
      <c r="C931" s="74" t="s">
        <v>27</v>
      </c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</row>
    <row r="932" ht="15.75" customHeight="1">
      <c r="A932" s="74" t="s">
        <v>1022</v>
      </c>
      <c r="B932" s="74" t="s">
        <v>1023</v>
      </c>
      <c r="C932" s="74" t="s">
        <v>127</v>
      </c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</row>
    <row r="933" ht="15.75" customHeight="1">
      <c r="A933" s="79">
        <v>8100.0</v>
      </c>
      <c r="B933" s="74" t="s">
        <v>2685</v>
      </c>
      <c r="C933" s="74" t="s">
        <v>27</v>
      </c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</row>
    <row r="934" ht="15.75" customHeight="1">
      <c r="A934" s="74" t="s">
        <v>2686</v>
      </c>
      <c r="B934" s="74" t="s">
        <v>2687</v>
      </c>
      <c r="C934" s="74" t="s">
        <v>45</v>
      </c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</row>
    <row r="935" ht="15.75" customHeight="1">
      <c r="A935" s="74" t="s">
        <v>2688</v>
      </c>
      <c r="B935" s="74" t="s">
        <v>2689</v>
      </c>
      <c r="C935" s="74" t="s">
        <v>45</v>
      </c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</row>
    <row r="936" ht="15.75" customHeight="1">
      <c r="A936" s="74" t="s">
        <v>2690</v>
      </c>
      <c r="B936" s="74" t="s">
        <v>2691</v>
      </c>
      <c r="C936" s="74" t="s">
        <v>27</v>
      </c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</row>
    <row r="937" ht="15.75" customHeight="1">
      <c r="A937" s="74" t="s">
        <v>2692</v>
      </c>
      <c r="B937" s="74" t="s">
        <v>6131</v>
      </c>
      <c r="C937" s="74" t="s">
        <v>27</v>
      </c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</row>
    <row r="938" ht="15.75" customHeight="1">
      <c r="A938" s="74" t="s">
        <v>2694</v>
      </c>
      <c r="B938" s="74" t="s">
        <v>2695</v>
      </c>
      <c r="C938" s="74" t="s">
        <v>27</v>
      </c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</row>
    <row r="939" ht="15.75" customHeight="1">
      <c r="A939" s="74" t="s">
        <v>2696</v>
      </c>
      <c r="B939" s="74" t="s">
        <v>2697</v>
      </c>
      <c r="C939" s="74" t="s">
        <v>45</v>
      </c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</row>
    <row r="940" ht="15.75" customHeight="1">
      <c r="A940" s="74" t="s">
        <v>2698</v>
      </c>
      <c r="B940" s="74" t="s">
        <v>2699</v>
      </c>
      <c r="C940" s="74" t="s">
        <v>27</v>
      </c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</row>
    <row r="941" ht="15.75" customHeight="1">
      <c r="A941" s="74" t="s">
        <v>2700</v>
      </c>
      <c r="B941" s="74" t="s">
        <v>2701</v>
      </c>
      <c r="C941" s="74" t="s">
        <v>45</v>
      </c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</row>
    <row r="942" ht="15.75" customHeight="1">
      <c r="A942" s="74" t="s">
        <v>128</v>
      </c>
      <c r="B942" s="74" t="s">
        <v>129</v>
      </c>
      <c r="C942" s="74" t="s">
        <v>27</v>
      </c>
      <c r="D942" s="83">
        <v>42.0</v>
      </c>
      <c r="E942" s="83">
        <v>23.0</v>
      </c>
      <c r="F942" s="83">
        <v>19.0</v>
      </c>
      <c r="G942" s="83">
        <v>64.0</v>
      </c>
      <c r="H942" s="83">
        <v>3.0</v>
      </c>
      <c r="I942" s="83">
        <v>100.0</v>
      </c>
      <c r="J942" s="75"/>
      <c r="K942" s="83">
        <v>-11.0</v>
      </c>
      <c r="L942" s="83">
        <v>20.0</v>
      </c>
      <c r="M942" s="83">
        <v>16.0</v>
      </c>
      <c r="N942" s="83">
        <v>211.0</v>
      </c>
      <c r="O942" s="75"/>
      <c r="P942" s="75"/>
    </row>
    <row r="943" ht="15.75" customHeight="1">
      <c r="A943" s="74" t="s">
        <v>2704</v>
      </c>
      <c r="B943" s="74" t="s">
        <v>2705</v>
      </c>
      <c r="C943" s="74" t="s">
        <v>27</v>
      </c>
      <c r="D943" s="74"/>
      <c r="E943" s="75"/>
      <c r="F943" s="74"/>
      <c r="G943" s="74"/>
      <c r="H943" s="74"/>
      <c r="I943" s="74"/>
      <c r="J943" s="75"/>
      <c r="K943" s="74"/>
      <c r="L943" s="74"/>
      <c r="M943" s="74"/>
      <c r="N943" s="74"/>
      <c r="O943" s="75"/>
      <c r="P943" s="75"/>
    </row>
    <row r="944" ht="15.75" customHeight="1">
      <c r="A944" s="74" t="s">
        <v>2706</v>
      </c>
      <c r="B944" s="74" t="s">
        <v>2707</v>
      </c>
      <c r="C944" s="74" t="s">
        <v>45</v>
      </c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</row>
    <row r="945" ht="15.75" customHeight="1">
      <c r="A945" s="74" t="s">
        <v>651</v>
      </c>
      <c r="B945" s="74" t="s">
        <v>652</v>
      </c>
      <c r="C945" s="74" t="s">
        <v>27</v>
      </c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</row>
    <row r="946" ht="15.75" customHeight="1">
      <c r="A946" s="74" t="s">
        <v>992</v>
      </c>
      <c r="B946" s="74" t="s">
        <v>993</v>
      </c>
      <c r="C946" s="74" t="s">
        <v>127</v>
      </c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</row>
    <row r="947" ht="15.75" customHeight="1">
      <c r="A947" s="74" t="s">
        <v>2737</v>
      </c>
      <c r="B947" s="74" t="s">
        <v>2738</v>
      </c>
      <c r="C947" s="74" t="s">
        <v>27</v>
      </c>
      <c r="D947" s="74"/>
      <c r="E947" s="74"/>
      <c r="F947" s="74"/>
      <c r="G947" s="74"/>
      <c r="H947" s="74"/>
      <c r="I947" s="75"/>
      <c r="J947" s="75"/>
      <c r="K947" s="74"/>
      <c r="L947" s="74"/>
      <c r="M947" s="74"/>
      <c r="N947" s="74"/>
      <c r="O947" s="81"/>
      <c r="P947" s="81"/>
    </row>
    <row r="948" ht="15.75" customHeight="1">
      <c r="A948" s="79">
        <v>6555.0</v>
      </c>
      <c r="B948" s="74" t="s">
        <v>2739</v>
      </c>
      <c r="C948" s="74" t="s">
        <v>22</v>
      </c>
      <c r="D948" s="74"/>
      <c r="E948" s="74"/>
      <c r="F948" s="74"/>
      <c r="G948" s="74"/>
      <c r="H948" s="74"/>
      <c r="I948" s="75"/>
      <c r="J948" s="75"/>
      <c r="K948" s="74"/>
      <c r="L948" s="74"/>
      <c r="M948" s="74"/>
      <c r="N948" s="74"/>
      <c r="O948" s="75"/>
      <c r="P948" s="75"/>
    </row>
    <row r="949" ht="15.75" customHeight="1">
      <c r="A949" s="74" t="s">
        <v>2740</v>
      </c>
      <c r="B949" s="74" t="s">
        <v>2741</v>
      </c>
      <c r="C949" s="74" t="s">
        <v>45</v>
      </c>
      <c r="D949" s="75"/>
      <c r="E949" s="74"/>
      <c r="F949" s="74"/>
      <c r="G949" s="75"/>
      <c r="H949" s="75"/>
      <c r="I949" s="75"/>
      <c r="J949" s="75"/>
      <c r="K949" s="75"/>
      <c r="L949" s="75"/>
      <c r="M949" s="75"/>
      <c r="N949" s="75"/>
      <c r="O949" s="75"/>
      <c r="P949" s="75"/>
    </row>
    <row r="950" ht="15.75" customHeight="1">
      <c r="A950" s="74" t="s">
        <v>2742</v>
      </c>
      <c r="B950" s="74" t="s">
        <v>2743</v>
      </c>
      <c r="C950" s="74" t="s">
        <v>27</v>
      </c>
      <c r="D950" s="74"/>
      <c r="E950" s="74"/>
      <c r="F950" s="74"/>
      <c r="G950" s="74"/>
      <c r="H950" s="74"/>
      <c r="I950" s="75"/>
      <c r="J950" s="75"/>
      <c r="K950" s="74"/>
      <c r="L950" s="74"/>
      <c r="M950" s="74"/>
      <c r="N950" s="74"/>
      <c r="O950" s="75"/>
      <c r="P950" s="75"/>
    </row>
    <row r="951" ht="15.75" customHeight="1">
      <c r="A951" s="79">
        <v>3134.0</v>
      </c>
      <c r="B951" s="74" t="s">
        <v>2744</v>
      </c>
      <c r="C951" s="74" t="s">
        <v>27</v>
      </c>
      <c r="D951" s="75"/>
      <c r="E951" s="74"/>
      <c r="F951" s="74"/>
      <c r="G951" s="75"/>
      <c r="H951" s="75"/>
      <c r="I951" s="75"/>
      <c r="J951" s="75"/>
      <c r="K951" s="75"/>
      <c r="L951" s="75"/>
      <c r="M951" s="75"/>
      <c r="N951" s="75"/>
      <c r="O951" s="75"/>
      <c r="P951" s="75"/>
    </row>
    <row r="952" ht="15.75" customHeight="1">
      <c r="A952" s="79">
        <v>4005722.0</v>
      </c>
      <c r="B952" s="74" t="s">
        <v>2745</v>
      </c>
      <c r="C952" s="74" t="s">
        <v>27</v>
      </c>
      <c r="D952" s="75"/>
      <c r="E952" s="74"/>
      <c r="F952" s="74"/>
      <c r="G952" s="75"/>
      <c r="H952" s="75"/>
      <c r="I952" s="75"/>
      <c r="J952" s="75"/>
      <c r="K952" s="75"/>
      <c r="L952" s="75"/>
      <c r="M952" s="75"/>
      <c r="N952" s="75"/>
      <c r="O952" s="75"/>
      <c r="P952" s="75"/>
    </row>
    <row r="953" ht="15.75" customHeight="1">
      <c r="A953" s="79">
        <v>4005723.0</v>
      </c>
      <c r="B953" s="74" t="s">
        <v>539</v>
      </c>
      <c r="C953" s="74" t="s">
        <v>27</v>
      </c>
      <c r="D953" s="75"/>
      <c r="E953" s="79">
        <v>167.0</v>
      </c>
      <c r="F953" s="79">
        <v>-167.0</v>
      </c>
      <c r="G953" s="75"/>
      <c r="H953" s="75"/>
      <c r="I953" s="75"/>
      <c r="J953" s="75"/>
      <c r="K953" s="75"/>
      <c r="L953" s="75"/>
      <c r="M953" s="75"/>
      <c r="N953" s="83">
        <v>-167.0</v>
      </c>
      <c r="O953" s="75"/>
      <c r="P953" s="75"/>
    </row>
    <row r="954" ht="15.75" customHeight="1">
      <c r="A954" s="74" t="s">
        <v>2746</v>
      </c>
      <c r="B954" s="74" t="s">
        <v>2747</v>
      </c>
      <c r="C954" s="74" t="s">
        <v>27</v>
      </c>
      <c r="D954" s="75"/>
      <c r="E954" s="74"/>
      <c r="F954" s="74"/>
      <c r="G954" s="75"/>
      <c r="H954" s="75"/>
      <c r="I954" s="75"/>
      <c r="J954" s="75"/>
      <c r="K954" s="75"/>
      <c r="L954" s="75"/>
      <c r="M954" s="75"/>
      <c r="N954" s="75"/>
      <c r="O954" s="75"/>
      <c r="P954" s="75"/>
    </row>
    <row r="955" ht="15.75" customHeight="1">
      <c r="A955" s="74" t="s">
        <v>2748</v>
      </c>
      <c r="B955" s="74" t="s">
        <v>2749</v>
      </c>
      <c r="C955" s="74" t="s">
        <v>27</v>
      </c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</row>
    <row r="956" ht="15.75" customHeight="1">
      <c r="A956" s="74" t="s">
        <v>2750</v>
      </c>
      <c r="B956" s="74" t="s">
        <v>2751</v>
      </c>
      <c r="C956" s="74" t="s">
        <v>27</v>
      </c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</row>
    <row r="957" ht="15.75" customHeight="1">
      <c r="A957" s="74" t="s">
        <v>2752</v>
      </c>
      <c r="B957" s="74" t="s">
        <v>2753</v>
      </c>
      <c r="C957" s="74" t="s">
        <v>27</v>
      </c>
      <c r="D957" s="81"/>
      <c r="E957" s="81"/>
      <c r="F957" s="81"/>
      <c r="G957" s="75"/>
      <c r="H957" s="75"/>
      <c r="I957" s="75"/>
      <c r="J957" s="75"/>
      <c r="K957" s="75"/>
      <c r="L957" s="75"/>
      <c r="M957" s="75"/>
      <c r="N957" s="81"/>
      <c r="O957" s="81"/>
      <c r="P957" s="81"/>
    </row>
    <row r="958" ht="15.75" customHeight="1">
      <c r="A958" s="74" t="s">
        <v>2754</v>
      </c>
      <c r="B958" s="74" t="s">
        <v>2755</v>
      </c>
      <c r="C958" s="74" t="s">
        <v>127</v>
      </c>
      <c r="D958" s="81"/>
      <c r="E958" s="81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</row>
    <row r="959" ht="15.75" customHeight="1">
      <c r="A959" s="74" t="s">
        <v>2762</v>
      </c>
      <c r="B959" s="74" t="s">
        <v>6132</v>
      </c>
      <c r="C959" s="74" t="s">
        <v>45</v>
      </c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</row>
    <row r="960" ht="15.75" customHeight="1">
      <c r="A960" s="74" t="s">
        <v>352</v>
      </c>
      <c r="B960" s="74" t="s">
        <v>353</v>
      </c>
      <c r="C960" s="74" t="s">
        <v>127</v>
      </c>
      <c r="D960" s="83">
        <v>5.0</v>
      </c>
      <c r="E960" s="75"/>
      <c r="F960" s="83">
        <v>5.0</v>
      </c>
      <c r="G960" s="83">
        <v>128.0</v>
      </c>
      <c r="H960" s="75"/>
      <c r="I960" s="75"/>
      <c r="J960" s="75"/>
      <c r="K960" s="83">
        <v>-91.0</v>
      </c>
      <c r="L960" s="83">
        <v>14.0</v>
      </c>
      <c r="M960" s="83">
        <v>266.0</v>
      </c>
      <c r="N960" s="83">
        <v>322.0</v>
      </c>
      <c r="O960" s="75"/>
      <c r="P960" s="75"/>
    </row>
    <row r="961" ht="15.75" customHeight="1">
      <c r="A961" s="74" t="s">
        <v>2766</v>
      </c>
      <c r="B961" s="74" t="s">
        <v>2767</v>
      </c>
      <c r="C961" s="74" t="s">
        <v>27</v>
      </c>
      <c r="D961" s="74"/>
      <c r="E961" s="74"/>
      <c r="F961" s="74"/>
      <c r="G961" s="74"/>
      <c r="H961" s="75"/>
      <c r="I961" s="75"/>
      <c r="J961" s="75"/>
      <c r="K961" s="74"/>
      <c r="L961" s="74"/>
      <c r="M961" s="74"/>
      <c r="N961" s="74"/>
      <c r="O961" s="75"/>
      <c r="P961" s="75"/>
    </row>
    <row r="962" ht="15.75" customHeight="1">
      <c r="A962" s="79">
        <v>588.0</v>
      </c>
      <c r="B962" s="74" t="s">
        <v>997</v>
      </c>
      <c r="C962" s="74" t="s">
        <v>27</v>
      </c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</row>
    <row r="963" ht="15.75" customHeight="1">
      <c r="A963" s="74" t="s">
        <v>2768</v>
      </c>
      <c r="B963" s="74" t="s">
        <v>2769</v>
      </c>
      <c r="C963" s="74" t="s">
        <v>27</v>
      </c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</row>
    <row r="964" ht="15.75" customHeight="1">
      <c r="A964" s="74" t="s">
        <v>2770</v>
      </c>
      <c r="B964" s="74" t="s">
        <v>2771</v>
      </c>
      <c r="C964" s="74" t="s">
        <v>22</v>
      </c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</row>
    <row r="965" ht="15.75" customHeight="1">
      <c r="A965" s="74" t="s">
        <v>2772</v>
      </c>
      <c r="B965" s="74" t="s">
        <v>2773</v>
      </c>
      <c r="C965" s="74" t="s">
        <v>22</v>
      </c>
      <c r="D965" s="74"/>
      <c r="E965" s="75"/>
      <c r="F965" s="74"/>
      <c r="G965" s="74"/>
      <c r="H965" s="75"/>
      <c r="I965" s="75"/>
      <c r="J965" s="75"/>
      <c r="K965" s="74"/>
      <c r="L965" s="74"/>
      <c r="M965" s="74"/>
      <c r="N965" s="74"/>
      <c r="O965" s="81"/>
      <c r="P965" s="81"/>
    </row>
    <row r="966" ht="15.75" customHeight="1">
      <c r="A966" s="74" t="s">
        <v>2774</v>
      </c>
      <c r="B966" s="74" t="s">
        <v>2775</v>
      </c>
      <c r="C966" s="74" t="s">
        <v>27</v>
      </c>
      <c r="D966" s="74"/>
      <c r="E966" s="75"/>
      <c r="F966" s="74"/>
      <c r="G966" s="74"/>
      <c r="H966" s="75"/>
      <c r="I966" s="75"/>
      <c r="J966" s="75"/>
      <c r="K966" s="74"/>
      <c r="L966" s="74"/>
      <c r="M966" s="74"/>
      <c r="N966" s="74"/>
      <c r="O966" s="75"/>
      <c r="P966" s="75"/>
    </row>
    <row r="967" ht="15.75" customHeight="1">
      <c r="A967" s="74" t="s">
        <v>2776</v>
      </c>
      <c r="B967" s="74" t="s">
        <v>6133</v>
      </c>
      <c r="C967" s="74" t="s">
        <v>45</v>
      </c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</row>
    <row r="968" ht="15.75" customHeight="1">
      <c r="A968" s="79">
        <v>1.0057118E7</v>
      </c>
      <c r="B968" s="74" t="s">
        <v>2778</v>
      </c>
      <c r="C968" s="74" t="s">
        <v>27</v>
      </c>
      <c r="D968" s="74"/>
      <c r="E968" s="75"/>
      <c r="F968" s="74"/>
      <c r="G968" s="74"/>
      <c r="H968" s="75"/>
      <c r="I968" s="75"/>
      <c r="J968" s="75"/>
      <c r="K968" s="74"/>
      <c r="L968" s="74"/>
      <c r="M968" s="74"/>
      <c r="N968" s="74"/>
      <c r="O968" s="75"/>
      <c r="P968" s="75"/>
    </row>
    <row r="969" ht="15.75" customHeight="1">
      <c r="A969" s="74" t="s">
        <v>2779</v>
      </c>
      <c r="B969" s="74" t="s">
        <v>2780</v>
      </c>
      <c r="C969" s="74" t="s">
        <v>45</v>
      </c>
      <c r="D969" s="74"/>
      <c r="E969" s="75"/>
      <c r="F969" s="74"/>
      <c r="G969" s="74"/>
      <c r="H969" s="75"/>
      <c r="I969" s="75"/>
      <c r="J969" s="75"/>
      <c r="K969" s="74"/>
      <c r="L969" s="74"/>
      <c r="M969" s="74"/>
      <c r="N969" s="74"/>
      <c r="O969" s="75"/>
      <c r="P969" s="75"/>
    </row>
    <row r="970" ht="15.75" customHeight="1">
      <c r="A970" s="79">
        <v>1.0054507E7</v>
      </c>
      <c r="B970" s="74" t="s">
        <v>2785</v>
      </c>
      <c r="C970" s="74" t="s">
        <v>45</v>
      </c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</row>
    <row r="971" ht="15.75" customHeight="1">
      <c r="A971" s="74" t="s">
        <v>2788</v>
      </c>
      <c r="B971" s="74" t="s">
        <v>2789</v>
      </c>
      <c r="C971" s="74" t="s">
        <v>45</v>
      </c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</row>
    <row r="972" ht="15.75" customHeight="1">
      <c r="A972" s="74" t="s">
        <v>2790</v>
      </c>
      <c r="B972" s="74" t="s">
        <v>2791</v>
      </c>
      <c r="C972" s="74" t="s">
        <v>45</v>
      </c>
      <c r="D972" s="75"/>
      <c r="E972" s="75"/>
      <c r="F972" s="75"/>
      <c r="G972" s="74"/>
      <c r="H972" s="75"/>
      <c r="I972" s="75"/>
      <c r="J972" s="75"/>
      <c r="K972" s="75"/>
      <c r="L972" s="75"/>
      <c r="M972" s="75"/>
      <c r="N972" s="74"/>
      <c r="O972" s="75"/>
      <c r="P972" s="75"/>
    </row>
    <row r="973" ht="15.75" customHeight="1">
      <c r="A973" s="74" t="s">
        <v>951</v>
      </c>
      <c r="B973" s="74" t="s">
        <v>952</v>
      </c>
      <c r="C973" s="74" t="s">
        <v>27</v>
      </c>
      <c r="D973" s="75"/>
      <c r="E973" s="75"/>
      <c r="F973" s="75"/>
      <c r="G973" s="74"/>
      <c r="H973" s="75"/>
      <c r="I973" s="75"/>
      <c r="J973" s="75"/>
      <c r="K973" s="75"/>
      <c r="L973" s="75"/>
      <c r="M973" s="75"/>
      <c r="N973" s="74"/>
      <c r="O973" s="75"/>
      <c r="P973" s="75"/>
    </row>
    <row r="974" ht="15.75" customHeight="1">
      <c r="A974" s="74" t="s">
        <v>949</v>
      </c>
      <c r="B974" s="74" t="s">
        <v>950</v>
      </c>
      <c r="C974" s="74" t="s">
        <v>27</v>
      </c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</row>
    <row r="975" ht="15.75" customHeight="1">
      <c r="A975" s="74" t="s">
        <v>2800</v>
      </c>
      <c r="B975" s="74" t="s">
        <v>2801</v>
      </c>
      <c r="C975" s="74" t="s">
        <v>127</v>
      </c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</row>
    <row r="976" ht="15.75" customHeight="1">
      <c r="A976" s="79">
        <v>1.0055253E7</v>
      </c>
      <c r="B976" s="74" t="s">
        <v>2802</v>
      </c>
      <c r="C976" s="74" t="s">
        <v>45</v>
      </c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</row>
    <row r="977" ht="15.75" customHeight="1">
      <c r="A977" s="74" t="s">
        <v>2803</v>
      </c>
      <c r="B977" s="74" t="s">
        <v>2804</v>
      </c>
      <c r="C977" s="74" t="s">
        <v>27</v>
      </c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</row>
    <row r="978" ht="15.75" customHeight="1">
      <c r="A978" s="74" t="s">
        <v>2805</v>
      </c>
      <c r="B978" s="74" t="s">
        <v>2806</v>
      </c>
      <c r="C978" s="74" t="s">
        <v>27</v>
      </c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</row>
    <row r="979" ht="15.75" customHeight="1">
      <c r="A979" s="79">
        <v>621.0</v>
      </c>
      <c r="B979" s="74" t="s">
        <v>2811</v>
      </c>
      <c r="C979" s="74" t="s">
        <v>6057</v>
      </c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</row>
    <row r="980" ht="15.75" customHeight="1">
      <c r="A980" s="79">
        <v>620.0</v>
      </c>
      <c r="B980" s="74" t="s">
        <v>2812</v>
      </c>
      <c r="C980" s="74" t="s">
        <v>27</v>
      </c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</row>
    <row r="981" ht="15.75" customHeight="1">
      <c r="A981" s="74" t="s">
        <v>2813</v>
      </c>
      <c r="B981" s="74" t="s">
        <v>2814</v>
      </c>
      <c r="C981" s="74" t="s">
        <v>27</v>
      </c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</row>
    <row r="982" ht="15.75" customHeight="1">
      <c r="A982" s="74" t="s">
        <v>2815</v>
      </c>
      <c r="B982" s="74" t="s">
        <v>2816</v>
      </c>
      <c r="C982" s="74" t="s">
        <v>27</v>
      </c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</row>
    <row r="983" ht="15.75" customHeight="1">
      <c r="A983" s="74" t="s">
        <v>2817</v>
      </c>
      <c r="B983" s="74" t="s">
        <v>2818</v>
      </c>
      <c r="C983" s="74" t="s">
        <v>45</v>
      </c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</row>
    <row r="984" ht="15.75" customHeight="1">
      <c r="A984" s="74" t="s">
        <v>885</v>
      </c>
      <c r="B984" s="74" t="s">
        <v>886</v>
      </c>
      <c r="C984" s="74" t="s">
        <v>27</v>
      </c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</row>
    <row r="985" ht="15.75" customHeight="1">
      <c r="A985" s="74" t="s">
        <v>2819</v>
      </c>
      <c r="B985" s="74" t="s">
        <v>2820</v>
      </c>
      <c r="C985" s="74" t="s">
        <v>27</v>
      </c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</row>
    <row r="986" ht="15.75" customHeight="1">
      <c r="A986" s="74" t="s">
        <v>2823</v>
      </c>
      <c r="B986" s="74" t="s">
        <v>2824</v>
      </c>
      <c r="C986" s="74" t="s">
        <v>27</v>
      </c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</row>
    <row r="987" ht="15.75" customHeight="1">
      <c r="A987" s="74" t="s">
        <v>2825</v>
      </c>
      <c r="B987" s="74" t="s">
        <v>2826</v>
      </c>
      <c r="C987" s="74" t="s">
        <v>27</v>
      </c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</row>
    <row r="988" ht="15.75" customHeight="1">
      <c r="A988" s="74" t="s">
        <v>2827</v>
      </c>
      <c r="B988" s="74" t="s">
        <v>2828</v>
      </c>
      <c r="C988" s="74" t="s">
        <v>45</v>
      </c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</row>
    <row r="989" ht="15.75" customHeight="1">
      <c r="A989" s="74" t="s">
        <v>2829</v>
      </c>
      <c r="B989" s="74" t="s">
        <v>2830</v>
      </c>
      <c r="C989" s="74" t="s">
        <v>6057</v>
      </c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</row>
    <row r="990" ht="15.75" customHeight="1">
      <c r="A990" s="74" t="s">
        <v>2831</v>
      </c>
      <c r="B990" s="74" t="s">
        <v>2832</v>
      </c>
      <c r="C990" s="74" t="s">
        <v>45</v>
      </c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</row>
    <row r="991" ht="15.75" customHeight="1">
      <c r="A991" s="74" t="s">
        <v>2833</v>
      </c>
      <c r="B991" s="74" t="s">
        <v>2834</v>
      </c>
      <c r="C991" s="74" t="s">
        <v>27</v>
      </c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</row>
    <row r="992" ht="15.75" customHeight="1">
      <c r="A992" s="74" t="s">
        <v>2835</v>
      </c>
      <c r="B992" s="74" t="s">
        <v>2836</v>
      </c>
      <c r="C992" s="74" t="s">
        <v>27</v>
      </c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</row>
    <row r="993" ht="15.75" customHeight="1">
      <c r="A993" s="74" t="s">
        <v>2837</v>
      </c>
      <c r="B993" s="74" t="s">
        <v>2838</v>
      </c>
      <c r="C993" s="74" t="s">
        <v>45</v>
      </c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</row>
    <row r="994" ht="15.75" customHeight="1">
      <c r="A994" s="74" t="s">
        <v>2841</v>
      </c>
      <c r="B994" s="74" t="s">
        <v>2842</v>
      </c>
      <c r="C994" s="74" t="s">
        <v>27</v>
      </c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</row>
    <row r="995" ht="15.75" customHeight="1">
      <c r="A995" s="74" t="s">
        <v>2843</v>
      </c>
      <c r="B995" s="74" t="s">
        <v>2844</v>
      </c>
      <c r="C995" s="74" t="s">
        <v>45</v>
      </c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</row>
    <row r="996" ht="15.75" customHeight="1">
      <c r="A996" s="79">
        <v>616.0</v>
      </c>
      <c r="B996" s="74" t="s">
        <v>2845</v>
      </c>
      <c r="C996" s="74" t="s">
        <v>27</v>
      </c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</row>
    <row r="997" ht="15.75" customHeight="1">
      <c r="A997" s="79">
        <v>1.0056675E7</v>
      </c>
      <c r="B997" s="74" t="s">
        <v>2846</v>
      </c>
      <c r="C997" s="74" t="s">
        <v>45</v>
      </c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</row>
    <row r="998" ht="15.75" customHeight="1">
      <c r="A998" s="79">
        <v>1.0057144E7</v>
      </c>
      <c r="B998" s="74" t="s">
        <v>2847</v>
      </c>
      <c r="C998" s="74" t="s">
        <v>45</v>
      </c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</row>
    <row r="999" ht="15.75" customHeight="1">
      <c r="A999" s="79">
        <v>587.0</v>
      </c>
      <c r="B999" s="74" t="s">
        <v>2848</v>
      </c>
      <c r="C999" s="74" t="s">
        <v>27</v>
      </c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</row>
    <row r="1000" ht="15.75" customHeight="1">
      <c r="A1000" s="79">
        <v>1.0057369E7</v>
      </c>
      <c r="B1000" s="74" t="s">
        <v>2849</v>
      </c>
      <c r="C1000" s="74" t="s">
        <v>45</v>
      </c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</row>
    <row r="1001" ht="15.75" customHeight="1">
      <c r="A1001" s="74" t="s">
        <v>2850</v>
      </c>
      <c r="B1001" s="74" t="s">
        <v>6134</v>
      </c>
      <c r="C1001" s="74" t="s">
        <v>45</v>
      </c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</row>
    <row r="1002" ht="15.75" customHeight="1">
      <c r="A1002" s="74" t="s">
        <v>2852</v>
      </c>
      <c r="B1002" s="74" t="s">
        <v>2853</v>
      </c>
      <c r="C1002" s="74" t="s">
        <v>45</v>
      </c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</row>
    <row r="1003" ht="15.75" customHeight="1">
      <c r="A1003" s="74" t="s">
        <v>2854</v>
      </c>
      <c r="B1003" s="74" t="s">
        <v>2855</v>
      </c>
      <c r="C1003" s="74" t="s">
        <v>45</v>
      </c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</row>
    <row r="1004" ht="15.75" customHeight="1">
      <c r="A1004" s="74" t="s">
        <v>424</v>
      </c>
      <c r="B1004" s="74" t="s">
        <v>425</v>
      </c>
      <c r="C1004" s="74" t="s">
        <v>27</v>
      </c>
      <c r="D1004" s="83">
        <v>741.0</v>
      </c>
      <c r="E1004" s="75"/>
      <c r="F1004" s="83">
        <v>741.0</v>
      </c>
      <c r="G1004" s="75"/>
      <c r="H1004" s="75"/>
      <c r="I1004" s="75"/>
      <c r="J1004" s="75"/>
      <c r="K1004" s="75"/>
      <c r="L1004" s="75"/>
      <c r="M1004" s="83">
        <v>1361.0</v>
      </c>
      <c r="N1004" s="83">
        <v>2102.0</v>
      </c>
      <c r="O1004" s="75"/>
      <c r="P1004" s="75"/>
    </row>
    <row r="1005" ht="15.75" customHeight="1">
      <c r="A1005" s="74" t="s">
        <v>2856</v>
      </c>
      <c r="B1005" s="74" t="s">
        <v>2857</v>
      </c>
      <c r="C1005" s="74" t="s">
        <v>45</v>
      </c>
      <c r="D1005" s="75"/>
      <c r="E1005" s="75"/>
      <c r="F1005" s="75"/>
      <c r="G1005" s="74"/>
      <c r="H1005" s="75"/>
      <c r="I1005" s="75"/>
      <c r="J1005" s="75"/>
      <c r="K1005" s="75"/>
      <c r="L1005" s="75"/>
      <c r="M1005" s="74"/>
      <c r="N1005" s="74"/>
      <c r="O1005" s="75"/>
      <c r="P1005" s="75"/>
    </row>
    <row r="1006" ht="15.75" customHeight="1">
      <c r="A1006" s="79">
        <v>6202587.0</v>
      </c>
      <c r="B1006" s="74" t="s">
        <v>2858</v>
      </c>
      <c r="C1006" s="74" t="s">
        <v>45</v>
      </c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</row>
    <row r="1007" ht="15.75" customHeight="1">
      <c r="A1007" s="74" t="s">
        <v>2859</v>
      </c>
      <c r="B1007" s="74" t="s">
        <v>2860</v>
      </c>
      <c r="C1007" s="74" t="s">
        <v>27</v>
      </c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</row>
    <row r="1008" ht="15.75" customHeight="1">
      <c r="A1008" s="74" t="s">
        <v>2861</v>
      </c>
      <c r="B1008" s="74" t="s">
        <v>2862</v>
      </c>
      <c r="C1008" s="74" t="s">
        <v>27</v>
      </c>
      <c r="D1008" s="75"/>
      <c r="E1008" s="75"/>
      <c r="F1008" s="75"/>
      <c r="G1008" s="81"/>
      <c r="H1008" s="75"/>
      <c r="I1008" s="75"/>
      <c r="J1008" s="75"/>
      <c r="K1008" s="75"/>
      <c r="L1008" s="75"/>
      <c r="M1008" s="81"/>
      <c r="N1008" s="81"/>
      <c r="O1008" s="81"/>
      <c r="P1008" s="81"/>
    </row>
    <row r="1009" ht="15.75" customHeight="1">
      <c r="A1009" s="74" t="s">
        <v>2863</v>
      </c>
      <c r="B1009" s="74" t="s">
        <v>2864</v>
      </c>
      <c r="C1009" s="74" t="s">
        <v>127</v>
      </c>
      <c r="D1009" s="75"/>
      <c r="E1009" s="75"/>
      <c r="F1009" s="75"/>
      <c r="G1009" s="74"/>
      <c r="H1009" s="75"/>
      <c r="I1009" s="75"/>
      <c r="J1009" s="75"/>
      <c r="K1009" s="75"/>
      <c r="L1009" s="75"/>
      <c r="M1009" s="74"/>
      <c r="N1009" s="74"/>
      <c r="O1009" s="75"/>
      <c r="P1009" s="75"/>
    </row>
    <row r="1010" ht="15.75" customHeight="1">
      <c r="A1010" s="74" t="s">
        <v>2865</v>
      </c>
      <c r="B1010" s="74" t="s">
        <v>2866</v>
      </c>
      <c r="C1010" s="74" t="s">
        <v>45</v>
      </c>
      <c r="D1010" s="75"/>
      <c r="E1010" s="75"/>
      <c r="F1010" s="75"/>
      <c r="G1010" s="74"/>
      <c r="H1010" s="75"/>
      <c r="I1010" s="75"/>
      <c r="J1010" s="75"/>
      <c r="K1010" s="75"/>
      <c r="L1010" s="75"/>
      <c r="M1010" s="74"/>
      <c r="N1010" s="74"/>
      <c r="O1010" s="75"/>
      <c r="P1010" s="75"/>
    </row>
    <row r="1011" ht="15.75" customHeight="1">
      <c r="A1011" s="74" t="s">
        <v>2867</v>
      </c>
      <c r="B1011" s="74" t="s">
        <v>2868</v>
      </c>
      <c r="C1011" s="74" t="s">
        <v>45</v>
      </c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</row>
    <row r="1012" ht="15.75" customHeight="1">
      <c r="A1012" s="74" t="s">
        <v>2869</v>
      </c>
      <c r="B1012" s="74" t="s">
        <v>2870</v>
      </c>
      <c r="C1012" s="74" t="s">
        <v>27</v>
      </c>
      <c r="D1012" s="75"/>
      <c r="E1012" s="75"/>
      <c r="F1012" s="75"/>
      <c r="G1012" s="74"/>
      <c r="H1012" s="75"/>
      <c r="I1012" s="75"/>
      <c r="J1012" s="75"/>
      <c r="K1012" s="75"/>
      <c r="L1012" s="75"/>
      <c r="M1012" s="74"/>
      <c r="N1012" s="74"/>
      <c r="O1012" s="75"/>
      <c r="P1012" s="75"/>
    </row>
    <row r="1013" ht="15.75" customHeight="1">
      <c r="A1013" s="74" t="s">
        <v>2871</v>
      </c>
      <c r="B1013" s="74" t="s">
        <v>2488</v>
      </c>
      <c r="C1013" s="74" t="s">
        <v>27</v>
      </c>
      <c r="D1013" s="75"/>
      <c r="E1013" s="75"/>
      <c r="F1013" s="75"/>
      <c r="G1013" s="75"/>
      <c r="H1013" s="75"/>
      <c r="I1013" s="75"/>
      <c r="J1013" s="75"/>
      <c r="K1013" s="75"/>
      <c r="L1013" s="75"/>
      <c r="M1013" s="74"/>
      <c r="N1013" s="74"/>
      <c r="O1013" s="75"/>
      <c r="P1013" s="75"/>
    </row>
    <row r="1014" ht="15.75" customHeight="1">
      <c r="A1014" s="74" t="s">
        <v>2872</v>
      </c>
      <c r="B1014" s="74" t="s">
        <v>2873</v>
      </c>
      <c r="C1014" s="74" t="s">
        <v>45</v>
      </c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</row>
    <row r="1015" ht="15.75" customHeight="1">
      <c r="A1015" s="79">
        <v>1.0057152E7</v>
      </c>
      <c r="B1015" s="74" t="s">
        <v>2874</v>
      </c>
      <c r="C1015" s="74" t="s">
        <v>27</v>
      </c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</row>
    <row r="1016" ht="15.75" customHeight="1">
      <c r="A1016" s="74" t="s">
        <v>2875</v>
      </c>
      <c r="B1016" s="74" t="s">
        <v>2876</v>
      </c>
      <c r="C1016" s="74" t="s">
        <v>27</v>
      </c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</row>
    <row r="1017" ht="15.75" customHeight="1">
      <c r="A1017" s="74" t="s">
        <v>2877</v>
      </c>
      <c r="B1017" s="74" t="s">
        <v>2878</v>
      </c>
      <c r="C1017" s="74" t="s">
        <v>27</v>
      </c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</row>
    <row r="1018" ht="15.75" customHeight="1">
      <c r="A1018" s="74" t="s">
        <v>2879</v>
      </c>
      <c r="B1018" s="74" t="s">
        <v>2880</v>
      </c>
      <c r="C1018" s="74" t="s">
        <v>45</v>
      </c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</row>
    <row r="1019" ht="15.75" customHeight="1">
      <c r="A1019" s="74" t="s">
        <v>2881</v>
      </c>
      <c r="B1019" s="74" t="s">
        <v>2882</v>
      </c>
      <c r="C1019" s="74" t="s">
        <v>27</v>
      </c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</row>
    <row r="1020" ht="15.75" customHeight="1">
      <c r="A1020" s="74" t="s">
        <v>2883</v>
      </c>
      <c r="B1020" s="74" t="s">
        <v>2884</v>
      </c>
      <c r="C1020" s="74" t="s">
        <v>27</v>
      </c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</row>
    <row r="1021" ht="15.75" customHeight="1">
      <c r="A1021" s="74" t="s">
        <v>2885</v>
      </c>
      <c r="B1021" s="74" t="s">
        <v>2886</v>
      </c>
      <c r="C1021" s="74" t="s">
        <v>27</v>
      </c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</row>
    <row r="1022" ht="15.75" customHeight="1">
      <c r="A1022" s="74" t="s">
        <v>2887</v>
      </c>
      <c r="B1022" s="74" t="s">
        <v>2888</v>
      </c>
      <c r="C1022" s="74" t="s">
        <v>45</v>
      </c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</row>
    <row r="1023" ht="15.75" customHeight="1">
      <c r="A1023" s="74" t="s">
        <v>2889</v>
      </c>
      <c r="B1023" s="74" t="s">
        <v>2890</v>
      </c>
      <c r="C1023" s="74" t="s">
        <v>127</v>
      </c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</row>
    <row r="1024" ht="15.75" customHeight="1">
      <c r="A1024" s="74" t="s">
        <v>2891</v>
      </c>
      <c r="B1024" s="74" t="s">
        <v>2892</v>
      </c>
      <c r="C1024" s="74" t="s">
        <v>45</v>
      </c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</row>
    <row r="1025" ht="15.75" customHeight="1">
      <c r="A1025" s="74" t="s">
        <v>183</v>
      </c>
      <c r="B1025" s="74" t="s">
        <v>184</v>
      </c>
      <c r="C1025" s="74" t="s">
        <v>45</v>
      </c>
      <c r="D1025" s="83">
        <v>75.0</v>
      </c>
      <c r="E1025" s="75"/>
      <c r="F1025" s="83">
        <v>75.0</v>
      </c>
      <c r="G1025" s="75"/>
      <c r="H1025" s="75"/>
      <c r="I1025" s="75"/>
      <c r="J1025" s="75"/>
      <c r="K1025" s="75"/>
      <c r="L1025" s="75"/>
      <c r="M1025" s="75"/>
      <c r="N1025" s="83">
        <v>75.0</v>
      </c>
      <c r="O1025" s="75"/>
      <c r="P1025" s="75"/>
    </row>
    <row r="1026" ht="15.75" customHeight="1">
      <c r="A1026" s="74" t="s">
        <v>2893</v>
      </c>
      <c r="B1026" s="74" t="s">
        <v>2894</v>
      </c>
      <c r="C1026" s="74" t="s">
        <v>45</v>
      </c>
      <c r="D1026" s="74"/>
      <c r="E1026" s="75"/>
      <c r="F1026" s="74"/>
      <c r="G1026" s="75"/>
      <c r="H1026" s="75"/>
      <c r="I1026" s="75"/>
      <c r="J1026" s="75"/>
      <c r="K1026" s="74"/>
      <c r="L1026" s="75"/>
      <c r="M1026" s="75"/>
      <c r="N1026" s="74"/>
      <c r="O1026" s="75"/>
      <c r="P1026" s="75"/>
    </row>
    <row r="1027" ht="15.75" customHeight="1">
      <c r="A1027" s="74" t="s">
        <v>2895</v>
      </c>
      <c r="B1027" s="74" t="s">
        <v>2896</v>
      </c>
      <c r="C1027" s="74" t="s">
        <v>27</v>
      </c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</row>
    <row r="1028" ht="15.75" customHeight="1">
      <c r="A1028" s="74" t="s">
        <v>2897</v>
      </c>
      <c r="B1028" s="74" t="s">
        <v>2898</v>
      </c>
      <c r="C1028" s="74" t="s">
        <v>127</v>
      </c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</row>
    <row r="1029" ht="15.75" customHeight="1">
      <c r="A1029" s="74" t="s">
        <v>2899</v>
      </c>
      <c r="B1029" s="74" t="s">
        <v>2900</v>
      </c>
      <c r="C1029" s="74" t="s">
        <v>27</v>
      </c>
      <c r="D1029" s="75"/>
      <c r="E1029" s="75"/>
      <c r="F1029" s="75"/>
      <c r="G1029" s="75"/>
      <c r="H1029" s="75"/>
      <c r="I1029" s="75"/>
      <c r="J1029" s="75"/>
      <c r="K1029" s="81"/>
      <c r="L1029" s="75"/>
      <c r="M1029" s="75"/>
      <c r="N1029" s="81"/>
      <c r="O1029" s="81"/>
      <c r="P1029" s="81"/>
    </row>
    <row r="1030" ht="15.75" customHeight="1">
      <c r="A1030" s="74" t="s">
        <v>922</v>
      </c>
      <c r="B1030" s="74" t="s">
        <v>923</v>
      </c>
      <c r="C1030" s="74" t="s">
        <v>127</v>
      </c>
      <c r="D1030" s="75"/>
      <c r="E1030" s="75"/>
      <c r="F1030" s="75"/>
      <c r="G1030" s="75"/>
      <c r="H1030" s="75"/>
      <c r="I1030" s="75"/>
      <c r="J1030" s="75"/>
      <c r="K1030" s="74"/>
      <c r="L1030" s="75"/>
      <c r="M1030" s="75"/>
      <c r="N1030" s="74"/>
      <c r="O1030" s="75"/>
      <c r="P1030" s="75"/>
    </row>
    <row r="1031" ht="15.75" customHeight="1">
      <c r="A1031" s="74" t="s">
        <v>2903</v>
      </c>
      <c r="B1031" s="74" t="s">
        <v>2904</v>
      </c>
      <c r="C1031" s="74" t="s">
        <v>62</v>
      </c>
      <c r="D1031" s="75"/>
      <c r="E1031" s="75"/>
      <c r="F1031" s="75"/>
      <c r="G1031" s="75"/>
      <c r="H1031" s="75"/>
      <c r="I1031" s="75"/>
      <c r="J1031" s="75"/>
      <c r="K1031" s="74"/>
      <c r="L1031" s="75"/>
      <c r="M1031" s="75"/>
      <c r="N1031" s="74"/>
      <c r="O1031" s="75"/>
      <c r="P1031" s="75"/>
    </row>
    <row r="1032" ht="15.75" customHeight="1">
      <c r="A1032" s="74" t="s">
        <v>628</v>
      </c>
      <c r="B1032" s="74" t="s">
        <v>629</v>
      </c>
      <c r="C1032" s="74" t="s">
        <v>27</v>
      </c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</row>
    <row r="1033" ht="15.75" customHeight="1">
      <c r="A1033" s="74" t="s">
        <v>161</v>
      </c>
      <c r="B1033" s="74" t="s">
        <v>162</v>
      </c>
      <c r="C1033" s="74" t="s">
        <v>27</v>
      </c>
      <c r="D1033" s="75"/>
      <c r="E1033" s="83">
        <v>4.0</v>
      </c>
      <c r="F1033" s="83">
        <v>-4.0</v>
      </c>
      <c r="G1033" s="83">
        <v>1.0</v>
      </c>
      <c r="H1033" s="75"/>
      <c r="I1033" s="75"/>
      <c r="J1033" s="75"/>
      <c r="K1033" s="79">
        <v>52.0</v>
      </c>
      <c r="L1033" s="75"/>
      <c r="M1033" s="83">
        <v>69.0</v>
      </c>
      <c r="N1033" s="79">
        <v>118.0</v>
      </c>
      <c r="O1033" s="75"/>
      <c r="P1033" s="75"/>
    </row>
    <row r="1034" ht="15.75" customHeight="1">
      <c r="A1034" s="74" t="s">
        <v>163</v>
      </c>
      <c r="B1034" s="74" t="s">
        <v>164</v>
      </c>
      <c r="C1034" s="74" t="s">
        <v>27</v>
      </c>
      <c r="D1034" s="79">
        <v>79.0</v>
      </c>
      <c r="E1034" s="75"/>
      <c r="F1034" s="79">
        <v>79.0</v>
      </c>
      <c r="G1034" s="79">
        <v>10.0</v>
      </c>
      <c r="H1034" s="75"/>
      <c r="I1034" s="75"/>
      <c r="J1034" s="75"/>
      <c r="K1034" s="74"/>
      <c r="L1034" s="75"/>
      <c r="M1034" s="79">
        <v>124.0</v>
      </c>
      <c r="N1034" s="79">
        <v>213.0</v>
      </c>
      <c r="O1034" s="75"/>
      <c r="P1034" s="75"/>
    </row>
    <row r="1035" ht="15.75" customHeight="1">
      <c r="A1035" s="74" t="s">
        <v>2909</v>
      </c>
      <c r="B1035" s="74" t="s">
        <v>2910</v>
      </c>
      <c r="C1035" s="74" t="s">
        <v>27</v>
      </c>
      <c r="D1035" s="74"/>
      <c r="E1035" s="75"/>
      <c r="F1035" s="74"/>
      <c r="G1035" s="74"/>
      <c r="H1035" s="75"/>
      <c r="I1035" s="75"/>
      <c r="J1035" s="75"/>
      <c r="K1035" s="75"/>
      <c r="L1035" s="74"/>
      <c r="M1035" s="74"/>
      <c r="N1035" s="74"/>
      <c r="O1035" s="75"/>
      <c r="P1035" s="75"/>
    </row>
    <row r="1036" ht="15.75" customHeight="1">
      <c r="A1036" s="74" t="s">
        <v>2911</v>
      </c>
      <c r="B1036" s="74" t="s">
        <v>2912</v>
      </c>
      <c r="C1036" s="74" t="s">
        <v>45</v>
      </c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</row>
    <row r="1037" ht="15.75" customHeight="1">
      <c r="A1037" s="74" t="s">
        <v>2913</v>
      </c>
      <c r="B1037" s="74" t="s">
        <v>2914</v>
      </c>
      <c r="C1037" s="74" t="s">
        <v>45</v>
      </c>
      <c r="D1037" s="81"/>
      <c r="E1037" s="75"/>
      <c r="F1037" s="81"/>
      <c r="G1037" s="75"/>
      <c r="H1037" s="75"/>
      <c r="I1037" s="75"/>
      <c r="J1037" s="75"/>
      <c r="K1037" s="81"/>
      <c r="L1037" s="75"/>
      <c r="M1037" s="81"/>
      <c r="N1037" s="81"/>
      <c r="O1037" s="81"/>
      <c r="P1037" s="81"/>
    </row>
    <row r="1038" ht="15.75" customHeight="1">
      <c r="A1038" s="74" t="s">
        <v>2915</v>
      </c>
      <c r="B1038" s="74" t="s">
        <v>2916</v>
      </c>
      <c r="C1038" s="74" t="s">
        <v>27</v>
      </c>
      <c r="D1038" s="74"/>
      <c r="E1038" s="75"/>
      <c r="F1038" s="74"/>
      <c r="G1038" s="75"/>
      <c r="H1038" s="75"/>
      <c r="I1038" s="75"/>
      <c r="J1038" s="75"/>
      <c r="K1038" s="74"/>
      <c r="L1038" s="81"/>
      <c r="M1038" s="74"/>
      <c r="N1038" s="74"/>
      <c r="O1038" s="81"/>
      <c r="P1038" s="81"/>
    </row>
    <row r="1039" ht="15.75" customHeight="1">
      <c r="A1039" s="74" t="s">
        <v>2917</v>
      </c>
      <c r="B1039" s="74" t="s">
        <v>2918</v>
      </c>
      <c r="C1039" s="74" t="s">
        <v>45</v>
      </c>
      <c r="D1039" s="75"/>
      <c r="E1039" s="75"/>
      <c r="F1039" s="75"/>
      <c r="G1039" s="75"/>
      <c r="H1039" s="75"/>
      <c r="I1039" s="75"/>
      <c r="J1039" s="75"/>
      <c r="K1039" s="74"/>
      <c r="L1039" s="74"/>
      <c r="M1039" s="74"/>
      <c r="N1039" s="74"/>
      <c r="O1039" s="75"/>
      <c r="P1039" s="75"/>
    </row>
    <row r="1040" ht="15.75" customHeight="1">
      <c r="A1040" s="74" t="s">
        <v>2919</v>
      </c>
      <c r="B1040" s="74" t="s">
        <v>2920</v>
      </c>
      <c r="C1040" s="74" t="s">
        <v>27</v>
      </c>
      <c r="D1040" s="75"/>
      <c r="E1040" s="75"/>
      <c r="F1040" s="75"/>
      <c r="G1040" s="75"/>
      <c r="H1040" s="75"/>
      <c r="I1040" s="75"/>
      <c r="J1040" s="75"/>
      <c r="K1040" s="75"/>
      <c r="L1040" s="74"/>
      <c r="M1040" s="74"/>
      <c r="N1040" s="74"/>
      <c r="O1040" s="75"/>
      <c r="P1040" s="75"/>
    </row>
    <row r="1041" ht="15.75" customHeight="1">
      <c r="A1041" s="74" t="s">
        <v>2921</v>
      </c>
      <c r="B1041" s="74" t="s">
        <v>2922</v>
      </c>
      <c r="C1041" s="74" t="s">
        <v>27</v>
      </c>
      <c r="D1041" s="74"/>
      <c r="E1041" s="74"/>
      <c r="F1041" s="74"/>
      <c r="G1041" s="75"/>
      <c r="H1041" s="75"/>
      <c r="I1041" s="75"/>
      <c r="J1041" s="75"/>
      <c r="K1041" s="74"/>
      <c r="L1041" s="75"/>
      <c r="M1041" s="74"/>
      <c r="N1041" s="74"/>
      <c r="O1041" s="75"/>
      <c r="P1041" s="75"/>
    </row>
    <row r="1042" ht="15.75" customHeight="1">
      <c r="A1042" s="74" t="s">
        <v>2923</v>
      </c>
      <c r="B1042" s="74" t="s">
        <v>2924</v>
      </c>
      <c r="C1042" s="74" t="s">
        <v>27</v>
      </c>
      <c r="D1042" s="74"/>
      <c r="E1042" s="75"/>
      <c r="F1042" s="74"/>
      <c r="G1042" s="74"/>
      <c r="H1042" s="75"/>
      <c r="I1042" s="75"/>
      <c r="J1042" s="75"/>
      <c r="K1042" s="74"/>
      <c r="L1042" s="74"/>
      <c r="M1042" s="74"/>
      <c r="N1042" s="74"/>
      <c r="O1042" s="75"/>
      <c r="P1042" s="75"/>
    </row>
    <row r="1043" ht="15.75" customHeight="1">
      <c r="A1043" s="74" t="s">
        <v>645</v>
      </c>
      <c r="B1043" s="74" t="s">
        <v>646</v>
      </c>
      <c r="C1043" s="74" t="s">
        <v>27</v>
      </c>
      <c r="D1043" s="74"/>
      <c r="E1043" s="75"/>
      <c r="F1043" s="74"/>
      <c r="G1043" s="74"/>
      <c r="H1043" s="75"/>
      <c r="I1043" s="75"/>
      <c r="J1043" s="75"/>
      <c r="K1043" s="75"/>
      <c r="L1043" s="75"/>
      <c r="M1043" s="74"/>
      <c r="N1043" s="74"/>
      <c r="O1043" s="75"/>
      <c r="P1043" s="75"/>
    </row>
    <row r="1044" ht="15.75" customHeight="1">
      <c r="A1044" s="74" t="s">
        <v>2927</v>
      </c>
      <c r="B1044" s="74" t="s">
        <v>6135</v>
      </c>
      <c r="C1044" s="74" t="s">
        <v>27</v>
      </c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</row>
    <row r="1045" ht="15.75" customHeight="1">
      <c r="A1045" s="74" t="s">
        <v>2929</v>
      </c>
      <c r="B1045" s="74" t="s">
        <v>2930</v>
      </c>
      <c r="C1045" s="74" t="s">
        <v>22</v>
      </c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</row>
    <row r="1046" ht="15.75" customHeight="1">
      <c r="A1046" s="74" t="s">
        <v>2931</v>
      </c>
      <c r="B1046" s="74" t="s">
        <v>2932</v>
      </c>
      <c r="C1046" s="74" t="s">
        <v>27</v>
      </c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</row>
    <row r="1047" ht="15.75" customHeight="1">
      <c r="A1047" s="74" t="s">
        <v>2933</v>
      </c>
      <c r="B1047" s="74" t="s">
        <v>2934</v>
      </c>
      <c r="C1047" s="74" t="s">
        <v>27</v>
      </c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</row>
    <row r="1048" ht="15.75" customHeight="1">
      <c r="A1048" s="74" t="s">
        <v>2935</v>
      </c>
      <c r="B1048" s="74" t="s">
        <v>2936</v>
      </c>
      <c r="C1048" s="74" t="s">
        <v>27</v>
      </c>
      <c r="D1048" s="75"/>
      <c r="E1048" s="75"/>
      <c r="F1048" s="75"/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</row>
    <row r="1049" ht="15.75" customHeight="1">
      <c r="A1049" s="79">
        <v>1.0057528E7</v>
      </c>
      <c r="B1049" s="74" t="s">
        <v>2937</v>
      </c>
      <c r="C1049" s="74" t="s">
        <v>27</v>
      </c>
      <c r="D1049" s="75"/>
      <c r="E1049" s="75"/>
      <c r="F1049" s="75"/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</row>
    <row r="1050" ht="15.75" customHeight="1">
      <c r="A1050" s="74" t="s">
        <v>2938</v>
      </c>
      <c r="B1050" s="74" t="s">
        <v>2939</v>
      </c>
      <c r="C1050" s="74" t="s">
        <v>45</v>
      </c>
      <c r="D1050" s="75"/>
      <c r="E1050" s="75"/>
      <c r="F1050" s="75"/>
      <c r="G1050" s="75"/>
      <c r="H1050" s="75"/>
      <c r="I1050" s="75"/>
      <c r="J1050" s="75"/>
      <c r="K1050" s="75"/>
      <c r="L1050" s="75"/>
      <c r="M1050" s="75"/>
      <c r="N1050" s="75"/>
      <c r="O1050" s="75"/>
      <c r="P1050" s="75"/>
    </row>
    <row r="1051" ht="15.75" customHeight="1">
      <c r="A1051" s="74" t="s">
        <v>402</v>
      </c>
      <c r="B1051" s="74" t="s">
        <v>403</v>
      </c>
      <c r="C1051" s="74" t="s">
        <v>127</v>
      </c>
      <c r="D1051" s="83">
        <v>2913.0</v>
      </c>
      <c r="E1051" s="83">
        <v>100.0</v>
      </c>
      <c r="F1051" s="83">
        <v>2813.0</v>
      </c>
      <c r="G1051" s="75"/>
      <c r="H1051" s="75"/>
      <c r="I1051" s="75"/>
      <c r="J1051" s="75"/>
      <c r="K1051" s="75"/>
      <c r="L1051" s="75"/>
      <c r="M1051" s="75"/>
      <c r="N1051" s="83">
        <v>2813.0</v>
      </c>
      <c r="O1051" s="75"/>
      <c r="P1051" s="75"/>
    </row>
    <row r="1052" ht="15.75" customHeight="1">
      <c r="A1052" s="79">
        <v>10020.0</v>
      </c>
      <c r="B1052" s="74" t="s">
        <v>2940</v>
      </c>
      <c r="C1052" s="74" t="s">
        <v>27</v>
      </c>
      <c r="D1052" s="74"/>
      <c r="E1052" s="75"/>
      <c r="F1052" s="74"/>
      <c r="G1052" s="75"/>
      <c r="H1052" s="75"/>
      <c r="I1052" s="75"/>
      <c r="J1052" s="75"/>
      <c r="K1052" s="75"/>
      <c r="L1052" s="75"/>
      <c r="M1052" s="75"/>
      <c r="N1052" s="74"/>
      <c r="O1052" s="75"/>
      <c r="P1052" s="75"/>
    </row>
    <row r="1053" ht="15.75" customHeight="1">
      <c r="A1053" s="79">
        <v>10022.0</v>
      </c>
      <c r="B1053" s="74" t="s">
        <v>2941</v>
      </c>
      <c r="C1053" s="74" t="s">
        <v>27</v>
      </c>
      <c r="D1053" s="75"/>
      <c r="E1053" s="75"/>
      <c r="F1053" s="75"/>
      <c r="G1053" s="75"/>
      <c r="H1053" s="75"/>
      <c r="I1053" s="75"/>
      <c r="J1053" s="75"/>
      <c r="K1053" s="75"/>
      <c r="L1053" s="75"/>
      <c r="M1053" s="75"/>
      <c r="N1053" s="75"/>
      <c r="O1053" s="75"/>
      <c r="P1053" s="75"/>
    </row>
    <row r="1054" ht="15.75" customHeight="1">
      <c r="A1054" s="79">
        <v>10023.0</v>
      </c>
      <c r="B1054" s="74" t="s">
        <v>2942</v>
      </c>
      <c r="C1054" s="74" t="s">
        <v>27</v>
      </c>
      <c r="D1054" s="75"/>
      <c r="E1054" s="75"/>
      <c r="F1054" s="75"/>
      <c r="G1054" s="75"/>
      <c r="H1054" s="75"/>
      <c r="I1054" s="75"/>
      <c r="J1054" s="75"/>
      <c r="K1054" s="75"/>
      <c r="L1054" s="75"/>
      <c r="M1054" s="75"/>
      <c r="N1054" s="75"/>
      <c r="O1054" s="75"/>
      <c r="P1054" s="75"/>
    </row>
    <row r="1055" ht="15.75" customHeight="1">
      <c r="A1055" s="79">
        <v>10025.0</v>
      </c>
      <c r="B1055" s="74" t="s">
        <v>2943</v>
      </c>
      <c r="C1055" s="74" t="s">
        <v>45</v>
      </c>
      <c r="D1055" s="81"/>
      <c r="E1055" s="75"/>
      <c r="F1055" s="81"/>
      <c r="G1055" s="75"/>
      <c r="H1055" s="75"/>
      <c r="I1055" s="75"/>
      <c r="J1055" s="75"/>
      <c r="K1055" s="75"/>
      <c r="L1055" s="75"/>
      <c r="M1055" s="75"/>
      <c r="N1055" s="81"/>
      <c r="O1055" s="81"/>
      <c r="P1055" s="81"/>
    </row>
    <row r="1056" ht="15.75" customHeight="1">
      <c r="A1056" s="74" t="s">
        <v>2944</v>
      </c>
      <c r="B1056" s="74" t="s">
        <v>2945</v>
      </c>
      <c r="C1056" s="74" t="s">
        <v>27</v>
      </c>
      <c r="D1056" s="74"/>
      <c r="E1056" s="75"/>
      <c r="F1056" s="74"/>
      <c r="G1056" s="75"/>
      <c r="H1056" s="75"/>
      <c r="I1056" s="75"/>
      <c r="J1056" s="75"/>
      <c r="K1056" s="75"/>
      <c r="L1056" s="75"/>
      <c r="M1056" s="75"/>
      <c r="N1056" s="74"/>
      <c r="O1056" s="75"/>
      <c r="P1056" s="75"/>
    </row>
    <row r="1057" ht="15.75" customHeight="1">
      <c r="A1057" s="74" t="s">
        <v>2946</v>
      </c>
      <c r="B1057" s="74" t="s">
        <v>2947</v>
      </c>
      <c r="C1057" s="74" t="s">
        <v>27</v>
      </c>
      <c r="D1057" s="74"/>
      <c r="E1057" s="75"/>
      <c r="F1057" s="74"/>
      <c r="G1057" s="75"/>
      <c r="H1057" s="75"/>
      <c r="I1057" s="75"/>
      <c r="J1057" s="75"/>
      <c r="K1057" s="75"/>
      <c r="L1057" s="75"/>
      <c r="M1057" s="75"/>
      <c r="N1057" s="74"/>
      <c r="O1057" s="75"/>
      <c r="P1057" s="75"/>
    </row>
    <row r="1058" ht="15.75" customHeight="1">
      <c r="A1058" s="74" t="s">
        <v>2948</v>
      </c>
      <c r="B1058" s="74" t="s">
        <v>2949</v>
      </c>
      <c r="C1058" s="74" t="s">
        <v>27</v>
      </c>
      <c r="D1058" s="75"/>
      <c r="E1058" s="75"/>
      <c r="F1058" s="75"/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</row>
    <row r="1059" ht="15.75" customHeight="1">
      <c r="A1059" s="74" t="s">
        <v>2950</v>
      </c>
      <c r="B1059" s="74" t="s">
        <v>2951</v>
      </c>
      <c r="C1059" s="74" t="s">
        <v>27</v>
      </c>
      <c r="D1059" s="74"/>
      <c r="E1059" s="75"/>
      <c r="F1059" s="74"/>
      <c r="G1059" s="75"/>
      <c r="H1059" s="75"/>
      <c r="I1059" s="75"/>
      <c r="J1059" s="75"/>
      <c r="K1059" s="75"/>
      <c r="L1059" s="75"/>
      <c r="M1059" s="75"/>
      <c r="N1059" s="74"/>
      <c r="O1059" s="75"/>
      <c r="P1059" s="75"/>
    </row>
    <row r="1060" ht="15.75" customHeight="1">
      <c r="A1060" s="74" t="s">
        <v>2952</v>
      </c>
      <c r="B1060" s="74" t="s">
        <v>2953</v>
      </c>
      <c r="C1060" s="74" t="s">
        <v>27</v>
      </c>
      <c r="D1060" s="74"/>
      <c r="E1060" s="75"/>
      <c r="F1060" s="74"/>
      <c r="G1060" s="75"/>
      <c r="H1060" s="75"/>
      <c r="I1060" s="75"/>
      <c r="J1060" s="75"/>
      <c r="K1060" s="75"/>
      <c r="L1060" s="75"/>
      <c r="M1060" s="75"/>
      <c r="N1060" s="74"/>
      <c r="O1060" s="75"/>
      <c r="P1060" s="75"/>
    </row>
    <row r="1061" ht="15.75" customHeight="1">
      <c r="A1061" s="74" t="s">
        <v>2954</v>
      </c>
      <c r="B1061" s="74" t="s">
        <v>2955</v>
      </c>
      <c r="C1061" s="74" t="s">
        <v>27</v>
      </c>
      <c r="D1061" s="75"/>
      <c r="E1061" s="75"/>
      <c r="F1061" s="75"/>
      <c r="G1061" s="75"/>
      <c r="H1061" s="75"/>
      <c r="I1061" s="75"/>
      <c r="J1061" s="75"/>
      <c r="K1061" s="75"/>
      <c r="L1061" s="75"/>
      <c r="M1061" s="75"/>
      <c r="N1061" s="75"/>
      <c r="O1061" s="75"/>
      <c r="P1061" s="75"/>
    </row>
    <row r="1062" ht="15.75" customHeight="1">
      <c r="A1062" s="74" t="s">
        <v>2956</v>
      </c>
      <c r="B1062" s="74" t="s">
        <v>2957</v>
      </c>
      <c r="C1062" s="74" t="s">
        <v>27</v>
      </c>
      <c r="D1062" s="75"/>
      <c r="E1062" s="75"/>
      <c r="F1062" s="75"/>
      <c r="G1062" s="75"/>
      <c r="H1062" s="75"/>
      <c r="I1062" s="75"/>
      <c r="J1062" s="75"/>
      <c r="K1062" s="75"/>
      <c r="L1062" s="75"/>
      <c r="M1062" s="75"/>
      <c r="N1062" s="75"/>
      <c r="O1062" s="75"/>
      <c r="P1062" s="75"/>
    </row>
    <row r="1063" ht="15.75" customHeight="1">
      <c r="A1063" s="74" t="s">
        <v>2958</v>
      </c>
      <c r="B1063" s="74" t="s">
        <v>6136</v>
      </c>
      <c r="C1063" s="74" t="s">
        <v>27</v>
      </c>
      <c r="D1063" s="75"/>
      <c r="E1063" s="75"/>
      <c r="F1063" s="75"/>
      <c r="G1063" s="75"/>
      <c r="H1063" s="75"/>
      <c r="I1063" s="75"/>
      <c r="J1063" s="75"/>
      <c r="K1063" s="75"/>
      <c r="L1063" s="75"/>
      <c r="M1063" s="75"/>
      <c r="N1063" s="75"/>
      <c r="O1063" s="75"/>
      <c r="P1063" s="75"/>
    </row>
    <row r="1064" ht="15.75" customHeight="1">
      <c r="A1064" s="74" t="s">
        <v>2960</v>
      </c>
      <c r="B1064" s="74" t="s">
        <v>2961</v>
      </c>
      <c r="C1064" s="74" t="s">
        <v>27</v>
      </c>
      <c r="D1064" s="75"/>
      <c r="E1064" s="75"/>
      <c r="F1064" s="75"/>
      <c r="G1064" s="75"/>
      <c r="H1064" s="75"/>
      <c r="I1064" s="75"/>
      <c r="J1064" s="75"/>
      <c r="K1064" s="75"/>
      <c r="L1064" s="75"/>
      <c r="M1064" s="75"/>
      <c r="N1064" s="75"/>
      <c r="O1064" s="75"/>
      <c r="P1064" s="75"/>
    </row>
    <row r="1065" ht="15.75" customHeight="1">
      <c r="A1065" s="74" t="s">
        <v>2962</v>
      </c>
      <c r="B1065" s="74" t="s">
        <v>2963</v>
      </c>
      <c r="C1065" s="74" t="s">
        <v>45</v>
      </c>
      <c r="D1065" s="75"/>
      <c r="E1065" s="75"/>
      <c r="F1065" s="75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</row>
    <row r="1066" ht="15.75" customHeight="1">
      <c r="A1066" s="74" t="s">
        <v>2964</v>
      </c>
      <c r="B1066" s="74" t="s">
        <v>2965</v>
      </c>
      <c r="C1066" s="74" t="s">
        <v>27</v>
      </c>
      <c r="D1066" s="75"/>
      <c r="E1066" s="75"/>
      <c r="F1066" s="75"/>
      <c r="G1066" s="75"/>
      <c r="H1066" s="75"/>
      <c r="I1066" s="75"/>
      <c r="J1066" s="75"/>
      <c r="K1066" s="75"/>
      <c r="L1066" s="75"/>
      <c r="M1066" s="75"/>
      <c r="N1066" s="75"/>
      <c r="O1066" s="75"/>
      <c r="P1066" s="75"/>
    </row>
    <row r="1067" ht="15.75" customHeight="1">
      <c r="A1067" s="74" t="s">
        <v>2966</v>
      </c>
      <c r="B1067" s="74" t="s">
        <v>2967</v>
      </c>
      <c r="C1067" s="74" t="s">
        <v>27</v>
      </c>
      <c r="D1067" s="75"/>
      <c r="E1067" s="75"/>
      <c r="F1067" s="75"/>
      <c r="G1067" s="75"/>
      <c r="H1067" s="75"/>
      <c r="I1067" s="75"/>
      <c r="J1067" s="75"/>
      <c r="K1067" s="75"/>
      <c r="L1067" s="75"/>
      <c r="M1067" s="75"/>
      <c r="N1067" s="75"/>
      <c r="O1067" s="75"/>
      <c r="P1067" s="75"/>
    </row>
    <row r="1068" ht="15.75" customHeight="1">
      <c r="A1068" s="74" t="s">
        <v>2968</v>
      </c>
      <c r="B1068" s="74" t="s">
        <v>2969</v>
      </c>
      <c r="C1068" s="74" t="s">
        <v>27</v>
      </c>
      <c r="D1068" s="75"/>
      <c r="E1068" s="75"/>
      <c r="F1068" s="75"/>
      <c r="G1068" s="75"/>
      <c r="H1068" s="75"/>
      <c r="I1068" s="75"/>
      <c r="J1068" s="75"/>
      <c r="K1068" s="75"/>
      <c r="L1068" s="75"/>
      <c r="M1068" s="75"/>
      <c r="N1068" s="75"/>
      <c r="O1068" s="75"/>
      <c r="P1068" s="75"/>
    </row>
    <row r="1069" ht="15.75" customHeight="1">
      <c r="A1069" s="74" t="s">
        <v>2970</v>
      </c>
      <c r="B1069" s="74" t="s">
        <v>2971</v>
      </c>
      <c r="C1069" s="74" t="s">
        <v>27</v>
      </c>
      <c r="D1069" s="75"/>
      <c r="E1069" s="75"/>
      <c r="F1069" s="75"/>
      <c r="G1069" s="75"/>
      <c r="H1069" s="75"/>
      <c r="I1069" s="75"/>
      <c r="J1069" s="75"/>
      <c r="K1069" s="75"/>
      <c r="L1069" s="75"/>
      <c r="M1069" s="75"/>
      <c r="N1069" s="75"/>
      <c r="O1069" s="75"/>
      <c r="P1069" s="75"/>
    </row>
    <row r="1070" ht="15.75" customHeight="1">
      <c r="A1070" s="74" t="s">
        <v>2972</v>
      </c>
      <c r="B1070" s="74" t="s">
        <v>2973</v>
      </c>
      <c r="C1070" s="74" t="s">
        <v>27</v>
      </c>
      <c r="D1070" s="75"/>
      <c r="E1070" s="75"/>
      <c r="F1070" s="75"/>
      <c r="G1070" s="75"/>
      <c r="H1070" s="75"/>
      <c r="I1070" s="75"/>
      <c r="J1070" s="75"/>
      <c r="K1070" s="75"/>
      <c r="L1070" s="75"/>
      <c r="M1070" s="75"/>
      <c r="N1070" s="75"/>
      <c r="O1070" s="75"/>
      <c r="P1070" s="75"/>
    </row>
    <row r="1071" ht="15.75" customHeight="1">
      <c r="A1071" s="74" t="s">
        <v>2974</v>
      </c>
      <c r="B1071" s="74" t="s">
        <v>6137</v>
      </c>
      <c r="C1071" s="74" t="s">
        <v>22</v>
      </c>
      <c r="D1071" s="75"/>
      <c r="E1071" s="75"/>
      <c r="F1071" s="75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</row>
    <row r="1072" ht="15.75" customHeight="1">
      <c r="A1072" s="74" t="s">
        <v>2976</v>
      </c>
      <c r="B1072" s="74" t="s">
        <v>2977</v>
      </c>
      <c r="C1072" s="74" t="s">
        <v>45</v>
      </c>
      <c r="D1072" s="75"/>
      <c r="E1072" s="75"/>
      <c r="F1072" s="75"/>
      <c r="G1072" s="75"/>
      <c r="H1072" s="75"/>
      <c r="I1072" s="75"/>
      <c r="J1072" s="75"/>
      <c r="K1072" s="75"/>
      <c r="L1072" s="75"/>
      <c r="M1072" s="75"/>
      <c r="N1072" s="75"/>
      <c r="O1072" s="75"/>
      <c r="P1072" s="75"/>
    </row>
    <row r="1073" ht="15.75" customHeight="1">
      <c r="A1073" s="79">
        <v>1.0057512E7</v>
      </c>
      <c r="B1073" s="74" t="s">
        <v>2978</v>
      </c>
      <c r="C1073" s="74" t="s">
        <v>45</v>
      </c>
      <c r="D1073" s="75"/>
      <c r="E1073" s="75"/>
      <c r="F1073" s="75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</row>
    <row r="1074" ht="15.75" customHeight="1">
      <c r="A1074" s="74" t="s">
        <v>2979</v>
      </c>
      <c r="B1074" s="74" t="s">
        <v>6138</v>
      </c>
      <c r="C1074" s="74" t="s">
        <v>45</v>
      </c>
      <c r="D1074" s="75"/>
      <c r="E1074" s="75"/>
      <c r="F1074" s="75"/>
      <c r="G1074" s="75"/>
      <c r="H1074" s="75"/>
      <c r="I1074" s="75"/>
      <c r="J1074" s="75"/>
      <c r="K1074" s="75"/>
      <c r="L1074" s="75"/>
      <c r="M1074" s="75"/>
      <c r="N1074" s="75"/>
      <c r="O1074" s="75"/>
      <c r="P1074" s="75"/>
    </row>
    <row r="1075" ht="15.75" customHeight="1">
      <c r="A1075" s="74" t="s">
        <v>2981</v>
      </c>
      <c r="B1075" s="74" t="s">
        <v>2982</v>
      </c>
      <c r="C1075" s="74" t="s">
        <v>27</v>
      </c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</row>
    <row r="1076" ht="15.75" customHeight="1">
      <c r="A1076" s="79">
        <v>1.0055284E7</v>
      </c>
      <c r="B1076" s="74" t="s">
        <v>2983</v>
      </c>
      <c r="C1076" s="74" t="s">
        <v>45</v>
      </c>
      <c r="D1076" s="75"/>
      <c r="E1076" s="75"/>
      <c r="F1076" s="75"/>
      <c r="G1076" s="75"/>
      <c r="H1076" s="75"/>
      <c r="I1076" s="75"/>
      <c r="J1076" s="75"/>
      <c r="K1076" s="75"/>
      <c r="L1076" s="75"/>
      <c r="M1076" s="75"/>
      <c r="N1076" s="75"/>
      <c r="O1076" s="75"/>
      <c r="P1076" s="75"/>
    </row>
    <row r="1077" ht="15.75" customHeight="1">
      <c r="A1077" s="79">
        <v>1.0055283E7</v>
      </c>
      <c r="B1077" s="74" t="s">
        <v>2984</v>
      </c>
      <c r="C1077" s="74" t="s">
        <v>45</v>
      </c>
      <c r="D1077" s="75"/>
      <c r="E1077" s="75"/>
      <c r="F1077" s="75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</row>
    <row r="1078" ht="15.75" customHeight="1">
      <c r="A1078" s="74" t="s">
        <v>2985</v>
      </c>
      <c r="B1078" s="74" t="s">
        <v>2986</v>
      </c>
      <c r="C1078" s="74" t="s">
        <v>27</v>
      </c>
      <c r="D1078" s="75"/>
      <c r="E1078" s="75"/>
      <c r="F1078" s="75"/>
      <c r="G1078" s="75"/>
      <c r="H1078" s="75"/>
      <c r="I1078" s="75"/>
      <c r="J1078" s="75"/>
      <c r="K1078" s="75"/>
      <c r="L1078" s="75"/>
      <c r="M1078" s="75"/>
      <c r="N1078" s="75"/>
      <c r="O1078" s="75"/>
      <c r="P1078" s="75"/>
    </row>
    <row r="1079" ht="15.75" customHeight="1">
      <c r="A1079" s="74" t="s">
        <v>2987</v>
      </c>
      <c r="B1079" s="74" t="s">
        <v>6139</v>
      </c>
      <c r="C1079" s="74" t="s">
        <v>127</v>
      </c>
      <c r="D1079" s="75"/>
      <c r="E1079" s="75"/>
      <c r="F1079" s="75"/>
      <c r="G1079" s="75"/>
      <c r="H1079" s="75"/>
      <c r="I1079" s="75"/>
      <c r="J1079" s="75"/>
      <c r="K1079" s="75"/>
      <c r="L1079" s="75"/>
      <c r="M1079" s="75"/>
      <c r="N1079" s="75"/>
      <c r="O1079" s="75"/>
      <c r="P1079" s="75"/>
    </row>
    <row r="1080" ht="15.75" customHeight="1">
      <c r="A1080" s="79">
        <v>1.5063378E7</v>
      </c>
      <c r="B1080" s="74" t="s">
        <v>6140</v>
      </c>
      <c r="C1080" s="74" t="s">
        <v>45</v>
      </c>
      <c r="D1080" s="75"/>
      <c r="E1080" s="75"/>
      <c r="F1080" s="75"/>
      <c r="G1080" s="75"/>
      <c r="H1080" s="75"/>
      <c r="I1080" s="75"/>
      <c r="J1080" s="75"/>
      <c r="K1080" s="75"/>
      <c r="L1080" s="75"/>
      <c r="M1080" s="75"/>
      <c r="N1080" s="75"/>
      <c r="O1080" s="75"/>
      <c r="P1080" s="75"/>
    </row>
    <row r="1081" ht="15.75" customHeight="1">
      <c r="A1081" s="74" t="s">
        <v>2990</v>
      </c>
      <c r="B1081" s="74" t="s">
        <v>2991</v>
      </c>
      <c r="C1081" s="74" t="s">
        <v>27</v>
      </c>
      <c r="D1081" s="75"/>
      <c r="E1081" s="75"/>
      <c r="F1081" s="75"/>
      <c r="G1081" s="75"/>
      <c r="H1081" s="75"/>
      <c r="I1081" s="75"/>
      <c r="J1081" s="75"/>
      <c r="K1081" s="75"/>
      <c r="L1081" s="75"/>
      <c r="M1081" s="75"/>
      <c r="N1081" s="75"/>
      <c r="O1081" s="75"/>
      <c r="P1081" s="75"/>
    </row>
    <row r="1082" ht="15.75" customHeight="1">
      <c r="A1082" s="74" t="s">
        <v>2992</v>
      </c>
      <c r="B1082" s="74" t="s">
        <v>6141</v>
      </c>
      <c r="C1082" s="74" t="s">
        <v>45</v>
      </c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</row>
    <row r="1083" ht="15.75" customHeight="1">
      <c r="A1083" s="79">
        <v>1.0057817E7</v>
      </c>
      <c r="B1083" s="74" t="s">
        <v>2994</v>
      </c>
      <c r="C1083" s="74" t="s">
        <v>45</v>
      </c>
      <c r="D1083" s="75"/>
      <c r="E1083" s="75"/>
      <c r="F1083" s="75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</row>
    <row r="1084" ht="15.75" customHeight="1">
      <c r="A1084" s="74" t="s">
        <v>2995</v>
      </c>
      <c r="B1084" s="74" t="s">
        <v>6142</v>
      </c>
      <c r="C1084" s="74" t="s">
        <v>45</v>
      </c>
      <c r="D1084" s="75"/>
      <c r="E1084" s="75"/>
      <c r="F1084" s="75"/>
      <c r="G1084" s="75"/>
      <c r="H1084" s="75"/>
      <c r="I1084" s="75"/>
      <c r="J1084" s="75"/>
      <c r="K1084" s="75"/>
      <c r="L1084" s="75"/>
      <c r="M1084" s="75"/>
      <c r="N1084" s="75"/>
      <c r="O1084" s="75"/>
      <c r="P1084" s="75"/>
    </row>
    <row r="1085" ht="15.75" customHeight="1">
      <c r="A1085" s="79">
        <v>1.0057783E7</v>
      </c>
      <c r="B1085" s="74" t="s">
        <v>2997</v>
      </c>
      <c r="C1085" s="74" t="s">
        <v>45</v>
      </c>
      <c r="D1085" s="75"/>
      <c r="E1085" s="75"/>
      <c r="F1085" s="75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</row>
    <row r="1086" ht="15.75" customHeight="1">
      <c r="A1086" s="79">
        <v>1.0056492E7</v>
      </c>
      <c r="B1086" s="74" t="s">
        <v>2998</v>
      </c>
      <c r="C1086" s="74" t="s">
        <v>45</v>
      </c>
      <c r="D1086" s="75"/>
      <c r="E1086" s="75"/>
      <c r="F1086" s="75"/>
      <c r="G1086" s="75"/>
      <c r="H1086" s="75"/>
      <c r="I1086" s="75"/>
      <c r="J1086" s="75"/>
      <c r="K1086" s="75"/>
      <c r="L1086" s="75"/>
      <c r="M1086" s="75"/>
      <c r="N1086" s="75"/>
      <c r="O1086" s="75"/>
      <c r="P1086" s="75"/>
    </row>
    <row r="1087" ht="15.75" customHeight="1">
      <c r="A1087" s="74" t="s">
        <v>2999</v>
      </c>
      <c r="B1087" s="74" t="s">
        <v>3000</v>
      </c>
      <c r="C1087" s="74" t="s">
        <v>45</v>
      </c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</row>
    <row r="1088" ht="15.75" customHeight="1">
      <c r="A1088" s="79">
        <v>1.0057141E7</v>
      </c>
      <c r="B1088" s="74" t="s">
        <v>3001</v>
      </c>
      <c r="C1088" s="74" t="s">
        <v>27</v>
      </c>
      <c r="D1088" s="75"/>
      <c r="E1088" s="75"/>
      <c r="F1088" s="75"/>
      <c r="G1088" s="75"/>
      <c r="H1088" s="75"/>
      <c r="I1088" s="75"/>
      <c r="J1088" s="75"/>
      <c r="K1088" s="75"/>
      <c r="L1088" s="75"/>
      <c r="M1088" s="75"/>
      <c r="N1088" s="75"/>
      <c r="O1088" s="75"/>
      <c r="P1088" s="75"/>
    </row>
    <row r="1089" ht="15.75" customHeight="1">
      <c r="A1089" s="74" t="s">
        <v>3002</v>
      </c>
      <c r="B1089" s="74" t="s">
        <v>3003</v>
      </c>
      <c r="C1089" s="74" t="s">
        <v>45</v>
      </c>
      <c r="D1089" s="75"/>
      <c r="E1089" s="75"/>
      <c r="F1089" s="75"/>
      <c r="G1089" s="75"/>
      <c r="H1089" s="75"/>
      <c r="I1089" s="75"/>
      <c r="J1089" s="75"/>
      <c r="K1089" s="75"/>
      <c r="L1089" s="75"/>
      <c r="M1089" s="75"/>
      <c r="N1089" s="75"/>
      <c r="O1089" s="75"/>
      <c r="P1089" s="75"/>
    </row>
    <row r="1090" ht="15.75" customHeight="1">
      <c r="A1090" s="79">
        <v>1.0058002E7</v>
      </c>
      <c r="B1090" s="74" t="s">
        <v>6143</v>
      </c>
      <c r="C1090" s="74" t="s">
        <v>45</v>
      </c>
      <c r="D1090" s="75"/>
      <c r="E1090" s="75"/>
      <c r="F1090" s="75"/>
      <c r="G1090" s="75"/>
      <c r="H1090" s="75"/>
      <c r="I1090" s="75"/>
      <c r="J1090" s="75"/>
      <c r="K1090" s="75"/>
      <c r="L1090" s="75"/>
      <c r="M1090" s="75"/>
      <c r="N1090" s="75"/>
      <c r="O1090" s="75"/>
      <c r="P1090" s="75"/>
    </row>
    <row r="1091" ht="15.75" customHeight="1">
      <c r="A1091" s="74" t="s">
        <v>3005</v>
      </c>
      <c r="B1091" s="74" t="s">
        <v>3006</v>
      </c>
      <c r="C1091" s="74" t="s">
        <v>45</v>
      </c>
      <c r="D1091" s="75"/>
      <c r="E1091" s="75"/>
      <c r="F1091" s="75"/>
      <c r="G1091" s="75"/>
      <c r="H1091" s="75"/>
      <c r="I1091" s="75"/>
      <c r="J1091" s="75"/>
      <c r="K1091" s="75"/>
      <c r="L1091" s="75"/>
      <c r="M1091" s="75"/>
      <c r="N1091" s="75"/>
      <c r="O1091" s="75"/>
      <c r="P1091" s="75"/>
    </row>
    <row r="1092" ht="15.75" customHeight="1">
      <c r="A1092" s="74" t="s">
        <v>3007</v>
      </c>
      <c r="B1092" s="74" t="s">
        <v>3008</v>
      </c>
      <c r="C1092" s="74" t="s">
        <v>27</v>
      </c>
      <c r="D1092" s="75"/>
      <c r="E1092" s="75"/>
      <c r="F1092" s="75"/>
      <c r="G1092" s="75"/>
      <c r="H1092" s="75"/>
      <c r="I1092" s="75"/>
      <c r="J1092" s="75"/>
      <c r="K1092" s="75"/>
      <c r="L1092" s="75"/>
      <c r="M1092" s="75"/>
      <c r="N1092" s="75"/>
      <c r="O1092" s="75"/>
      <c r="P1092" s="75"/>
    </row>
    <row r="1093" ht="15.75" customHeight="1">
      <c r="A1093" s="74" t="s">
        <v>3009</v>
      </c>
      <c r="B1093" s="74" t="s">
        <v>3010</v>
      </c>
      <c r="C1093" s="74" t="s">
        <v>27</v>
      </c>
      <c r="D1093" s="75"/>
      <c r="E1093" s="75"/>
      <c r="F1093" s="75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</row>
    <row r="1094" ht="15.75" customHeight="1">
      <c r="A1094" s="74" t="s">
        <v>3011</v>
      </c>
      <c r="B1094" s="74" t="s">
        <v>3012</v>
      </c>
      <c r="C1094" s="74" t="s">
        <v>45</v>
      </c>
      <c r="D1094" s="75"/>
      <c r="E1094" s="75"/>
      <c r="F1094" s="75"/>
      <c r="G1094" s="75"/>
      <c r="H1094" s="75"/>
      <c r="I1094" s="75"/>
      <c r="J1094" s="75"/>
      <c r="K1094" s="75"/>
      <c r="L1094" s="75"/>
      <c r="M1094" s="75"/>
      <c r="N1094" s="75"/>
      <c r="O1094" s="75"/>
      <c r="P1094" s="75"/>
    </row>
    <row r="1095" ht="15.75" customHeight="1">
      <c r="A1095" s="74" t="s">
        <v>3013</v>
      </c>
      <c r="B1095" s="74" t="s">
        <v>3014</v>
      </c>
      <c r="C1095" s="74" t="s">
        <v>45</v>
      </c>
      <c r="D1095" s="75"/>
      <c r="E1095" s="75"/>
      <c r="F1095" s="75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</row>
    <row r="1096" ht="15.75" customHeight="1">
      <c r="A1096" s="74" t="s">
        <v>3015</v>
      </c>
      <c r="B1096" s="74" t="s">
        <v>3016</v>
      </c>
      <c r="C1096" s="74" t="s">
        <v>27</v>
      </c>
      <c r="D1096" s="75"/>
      <c r="E1096" s="75"/>
      <c r="F1096" s="75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</row>
    <row r="1097" ht="15.75" customHeight="1">
      <c r="A1097" s="79">
        <v>1.0057789E7</v>
      </c>
      <c r="B1097" s="74" t="s">
        <v>3017</v>
      </c>
      <c r="C1097" s="74" t="s">
        <v>45</v>
      </c>
      <c r="D1097" s="75"/>
      <c r="E1097" s="75"/>
      <c r="F1097" s="75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</row>
    <row r="1098" ht="15.75" customHeight="1">
      <c r="A1098" s="74" t="s">
        <v>3018</v>
      </c>
      <c r="B1098" s="74" t="s">
        <v>3019</v>
      </c>
      <c r="C1098" s="74" t="s">
        <v>27</v>
      </c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</row>
    <row r="1099" ht="15.75" customHeight="1">
      <c r="A1099" s="79">
        <v>824940.0</v>
      </c>
      <c r="B1099" s="74" t="s">
        <v>3020</v>
      </c>
      <c r="C1099" s="74" t="s">
        <v>45</v>
      </c>
      <c r="D1099" s="75"/>
      <c r="E1099" s="75"/>
      <c r="F1099" s="75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</row>
    <row r="1100" ht="15.75" customHeight="1">
      <c r="A1100" s="74" t="s">
        <v>3021</v>
      </c>
      <c r="B1100" s="74" t="s">
        <v>3020</v>
      </c>
      <c r="C1100" s="74" t="s">
        <v>27</v>
      </c>
      <c r="D1100" s="75"/>
      <c r="E1100" s="75"/>
      <c r="F1100" s="75"/>
      <c r="G1100" s="75"/>
      <c r="H1100" s="75"/>
      <c r="I1100" s="75"/>
      <c r="J1100" s="75"/>
      <c r="K1100" s="75"/>
      <c r="L1100" s="75"/>
      <c r="M1100" s="75"/>
      <c r="N1100" s="75"/>
      <c r="O1100" s="75"/>
      <c r="P1100" s="75"/>
    </row>
    <row r="1101" ht="15.75" customHeight="1">
      <c r="A1101" s="79">
        <v>1.5067041E7</v>
      </c>
      <c r="B1101" s="74" t="s">
        <v>3022</v>
      </c>
      <c r="C1101" s="74" t="s">
        <v>22</v>
      </c>
      <c r="D1101" s="75"/>
      <c r="E1101" s="75"/>
      <c r="F1101" s="75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</row>
    <row r="1102" ht="15.75" customHeight="1">
      <c r="A1102" s="74" t="s">
        <v>3023</v>
      </c>
      <c r="B1102" s="74" t="s">
        <v>3024</v>
      </c>
      <c r="C1102" s="74" t="s">
        <v>45</v>
      </c>
      <c r="D1102" s="75"/>
      <c r="E1102" s="75"/>
      <c r="F1102" s="75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</row>
    <row r="1103" ht="15.75" customHeight="1">
      <c r="A1103" s="74" t="s">
        <v>3025</v>
      </c>
      <c r="B1103" s="74" t="s">
        <v>3026</v>
      </c>
      <c r="C1103" s="74" t="s">
        <v>45</v>
      </c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</row>
    <row r="1104" ht="15.75" customHeight="1">
      <c r="A1104" s="74" t="s">
        <v>3027</v>
      </c>
      <c r="B1104" s="74" t="s">
        <v>3028</v>
      </c>
      <c r="C1104" s="74" t="s">
        <v>45</v>
      </c>
      <c r="D1104" s="75"/>
      <c r="E1104" s="75"/>
      <c r="F1104" s="75"/>
      <c r="G1104" s="75"/>
      <c r="H1104" s="75"/>
      <c r="I1104" s="75"/>
      <c r="J1104" s="75"/>
      <c r="K1104" s="75"/>
      <c r="L1104" s="75"/>
      <c r="M1104" s="75"/>
      <c r="N1104" s="75"/>
      <c r="O1104" s="75"/>
      <c r="P1104" s="75"/>
    </row>
    <row r="1105" ht="15.75" customHeight="1">
      <c r="A1105" s="79">
        <v>1.0057805E7</v>
      </c>
      <c r="B1105" s="74" t="s">
        <v>3029</v>
      </c>
      <c r="C1105" s="74" t="s">
        <v>45</v>
      </c>
      <c r="D1105" s="75"/>
      <c r="E1105" s="75"/>
      <c r="F1105" s="75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</row>
    <row r="1106" ht="15.75" customHeight="1">
      <c r="A1106" s="79">
        <v>1.0055811E7</v>
      </c>
      <c r="B1106" s="74" t="s">
        <v>6144</v>
      </c>
      <c r="C1106" s="74" t="s">
        <v>45</v>
      </c>
      <c r="D1106" s="75"/>
      <c r="E1106" s="75"/>
      <c r="F1106" s="75"/>
      <c r="G1106" s="75"/>
      <c r="H1106" s="75"/>
      <c r="I1106" s="75"/>
      <c r="J1106" s="75"/>
      <c r="K1106" s="75"/>
      <c r="L1106" s="75"/>
      <c r="M1106" s="75"/>
      <c r="N1106" s="75"/>
      <c r="O1106" s="75"/>
      <c r="P1106" s="75"/>
    </row>
    <row r="1107" ht="15.75" customHeight="1">
      <c r="A1107" s="79">
        <v>1.0057143E7</v>
      </c>
      <c r="B1107" s="74" t="s">
        <v>3031</v>
      </c>
      <c r="C1107" s="74" t="s">
        <v>45</v>
      </c>
      <c r="D1107" s="75"/>
      <c r="E1107" s="75"/>
      <c r="F1107" s="75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</row>
    <row r="1108" ht="15.75" customHeight="1">
      <c r="A1108" s="74" t="s">
        <v>3032</v>
      </c>
      <c r="B1108" s="74" t="s">
        <v>3033</v>
      </c>
      <c r="C1108" s="74" t="s">
        <v>27</v>
      </c>
      <c r="D1108" s="75"/>
      <c r="E1108" s="75"/>
      <c r="F1108" s="75"/>
      <c r="G1108" s="75"/>
      <c r="H1108" s="75"/>
      <c r="I1108" s="75"/>
      <c r="J1108" s="75"/>
      <c r="K1108" s="75"/>
      <c r="L1108" s="75"/>
      <c r="M1108" s="75"/>
      <c r="N1108" s="75"/>
      <c r="O1108" s="75"/>
      <c r="P1108" s="75"/>
    </row>
    <row r="1109" ht="15.75" customHeight="1">
      <c r="A1109" s="79">
        <v>10026.0</v>
      </c>
      <c r="B1109" s="74" t="s">
        <v>3034</v>
      </c>
      <c r="C1109" s="74" t="s">
        <v>45</v>
      </c>
      <c r="D1109" s="75"/>
      <c r="E1109" s="75"/>
      <c r="F1109" s="75"/>
      <c r="G1109" s="75"/>
      <c r="H1109" s="75"/>
      <c r="I1109" s="75"/>
      <c r="J1109" s="75"/>
      <c r="K1109" s="75"/>
      <c r="L1109" s="75"/>
      <c r="M1109" s="75"/>
      <c r="N1109" s="75"/>
      <c r="O1109" s="75"/>
      <c r="P1109" s="75"/>
    </row>
    <row r="1110" ht="15.75" customHeight="1">
      <c r="A1110" s="79">
        <v>10027.0</v>
      </c>
      <c r="B1110" s="74" t="s">
        <v>3035</v>
      </c>
      <c r="C1110" s="74" t="s">
        <v>45</v>
      </c>
      <c r="D1110" s="75"/>
      <c r="E1110" s="75"/>
      <c r="F1110" s="75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</row>
    <row r="1111" ht="15.75" customHeight="1">
      <c r="A1111" s="79">
        <v>8100.0</v>
      </c>
      <c r="B1111" s="74" t="s">
        <v>6145</v>
      </c>
      <c r="C1111" s="74" t="s">
        <v>22</v>
      </c>
      <c r="D1111" s="75"/>
      <c r="E1111" s="75"/>
      <c r="F1111" s="75"/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</row>
    <row r="1112" ht="15.75" customHeight="1">
      <c r="A1112" s="74" t="s">
        <v>3037</v>
      </c>
      <c r="B1112" s="74" t="s">
        <v>3038</v>
      </c>
      <c r="C1112" s="74" t="s">
        <v>27</v>
      </c>
      <c r="D1112" s="75"/>
      <c r="E1112" s="75"/>
      <c r="F1112" s="75"/>
      <c r="G1112" s="75"/>
      <c r="H1112" s="75"/>
      <c r="I1112" s="75"/>
      <c r="J1112" s="75"/>
      <c r="K1112" s="75"/>
      <c r="L1112" s="75"/>
      <c r="M1112" s="75"/>
      <c r="N1112" s="75"/>
      <c r="O1112" s="75"/>
      <c r="P1112" s="75"/>
    </row>
    <row r="1113" ht="15.75" customHeight="1">
      <c r="A1113" s="74" t="s">
        <v>3039</v>
      </c>
      <c r="B1113" s="74" t="s">
        <v>3040</v>
      </c>
      <c r="C1113" s="74" t="s">
        <v>27</v>
      </c>
      <c r="D1113" s="75"/>
      <c r="E1113" s="75"/>
      <c r="F1113" s="75"/>
      <c r="G1113" s="75"/>
      <c r="H1113" s="75"/>
      <c r="I1113" s="75"/>
      <c r="J1113" s="75"/>
      <c r="K1113" s="75"/>
      <c r="L1113" s="75"/>
      <c r="M1113" s="75"/>
      <c r="N1113" s="75"/>
      <c r="O1113" s="75"/>
      <c r="P1113" s="75"/>
    </row>
    <row r="1114" ht="15.75" customHeight="1">
      <c r="A1114" s="79">
        <v>206514.0</v>
      </c>
      <c r="B1114" s="74" t="s">
        <v>1501</v>
      </c>
      <c r="C1114" s="74" t="s">
        <v>27</v>
      </c>
      <c r="D1114" s="75"/>
      <c r="E1114" s="75"/>
      <c r="F1114" s="75"/>
      <c r="G1114" s="75"/>
      <c r="H1114" s="75"/>
      <c r="I1114" s="75"/>
      <c r="J1114" s="75"/>
      <c r="K1114" s="75"/>
      <c r="L1114" s="75"/>
      <c r="M1114" s="75"/>
      <c r="N1114" s="75"/>
      <c r="O1114" s="75"/>
      <c r="P1114" s="75"/>
    </row>
    <row r="1115" ht="15.75" customHeight="1">
      <c r="A1115" s="79">
        <v>250806.0</v>
      </c>
      <c r="B1115" s="74" t="s">
        <v>3041</v>
      </c>
      <c r="C1115" s="74" t="s">
        <v>27</v>
      </c>
      <c r="D1115" s="75"/>
      <c r="E1115" s="75"/>
      <c r="F1115" s="75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</row>
    <row r="1116" ht="15.75" customHeight="1">
      <c r="A1116" s="74" t="s">
        <v>3042</v>
      </c>
      <c r="B1116" s="74" t="s">
        <v>3043</v>
      </c>
      <c r="C1116" s="74" t="s">
        <v>27</v>
      </c>
      <c r="D1116" s="75"/>
      <c r="E1116" s="75"/>
      <c r="F1116" s="75"/>
      <c r="G1116" s="75"/>
      <c r="H1116" s="75"/>
      <c r="I1116" s="75"/>
      <c r="J1116" s="75"/>
      <c r="K1116" s="75"/>
      <c r="L1116" s="75"/>
      <c r="M1116" s="75"/>
      <c r="N1116" s="75"/>
      <c r="O1116" s="75"/>
      <c r="P1116" s="75"/>
    </row>
    <row r="1117" ht="15.75" customHeight="1">
      <c r="A1117" s="74" t="s">
        <v>3044</v>
      </c>
      <c r="B1117" s="74" t="s">
        <v>3045</v>
      </c>
      <c r="C1117" s="74" t="s">
        <v>45</v>
      </c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</row>
    <row r="1118" ht="15.75" customHeight="1">
      <c r="A1118" s="74" t="s">
        <v>3046</v>
      </c>
      <c r="B1118" s="74" t="s">
        <v>3047</v>
      </c>
      <c r="C1118" s="74" t="s">
        <v>27</v>
      </c>
      <c r="D1118" s="75"/>
      <c r="E1118" s="75"/>
      <c r="F1118" s="75"/>
      <c r="G1118" s="75"/>
      <c r="H1118" s="75"/>
      <c r="I1118" s="75"/>
      <c r="J1118" s="75"/>
      <c r="K1118" s="75"/>
      <c r="L1118" s="75"/>
      <c r="M1118" s="75"/>
      <c r="N1118" s="75"/>
      <c r="O1118" s="75"/>
      <c r="P1118" s="75"/>
    </row>
    <row r="1119" ht="15.75" customHeight="1">
      <c r="A1119" s="74" t="s">
        <v>3048</v>
      </c>
      <c r="B1119" s="74" t="s">
        <v>3049</v>
      </c>
      <c r="C1119" s="74" t="s">
        <v>6052</v>
      </c>
      <c r="D1119" s="75"/>
      <c r="E1119" s="75"/>
      <c r="F1119" s="75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</row>
    <row r="1120" ht="15.75" customHeight="1">
      <c r="A1120" s="79">
        <v>5.9049331E7</v>
      </c>
      <c r="B1120" s="74" t="s">
        <v>1498</v>
      </c>
      <c r="C1120" s="74" t="s">
        <v>27</v>
      </c>
      <c r="D1120" s="75"/>
      <c r="E1120" s="75"/>
      <c r="F1120" s="75"/>
      <c r="G1120" s="75"/>
      <c r="H1120" s="75"/>
      <c r="I1120" s="75"/>
      <c r="J1120" s="75"/>
      <c r="K1120" s="75"/>
      <c r="L1120" s="75"/>
      <c r="M1120" s="75"/>
      <c r="N1120" s="75"/>
      <c r="O1120" s="75"/>
      <c r="P1120" s="75"/>
    </row>
    <row r="1121" ht="15.75" customHeight="1">
      <c r="A1121" s="74" t="s">
        <v>3051</v>
      </c>
      <c r="B1121" s="74" t="s">
        <v>3052</v>
      </c>
      <c r="C1121" s="74" t="s">
        <v>27</v>
      </c>
      <c r="D1121" s="75"/>
      <c r="E1121" s="75"/>
      <c r="F1121" s="75"/>
      <c r="G1121" s="75"/>
      <c r="H1121" s="75"/>
      <c r="I1121" s="75"/>
      <c r="J1121" s="75"/>
      <c r="K1121" s="75"/>
      <c r="L1121" s="75"/>
      <c r="M1121" s="75"/>
      <c r="N1121" s="75"/>
      <c r="O1121" s="75"/>
      <c r="P1121" s="75"/>
    </row>
    <row r="1122" ht="15.75" customHeight="1">
      <c r="A1122" s="79">
        <v>6202299.0</v>
      </c>
      <c r="B1122" s="74" t="s">
        <v>3053</v>
      </c>
      <c r="C1122" s="74" t="s">
        <v>27</v>
      </c>
      <c r="D1122" s="75"/>
      <c r="E1122" s="74"/>
      <c r="F1122" s="74"/>
      <c r="G1122" s="75"/>
      <c r="H1122" s="75"/>
      <c r="I1122" s="75"/>
      <c r="J1122" s="75"/>
      <c r="K1122" s="75"/>
      <c r="L1122" s="75"/>
      <c r="M1122" s="75"/>
      <c r="N1122" s="74"/>
      <c r="O1122" s="75"/>
      <c r="P1122" s="75"/>
    </row>
    <row r="1123" ht="15.75" customHeight="1">
      <c r="A1123" s="74" t="s">
        <v>63</v>
      </c>
      <c r="B1123" s="74" t="s">
        <v>64</v>
      </c>
      <c r="C1123" s="74" t="s">
        <v>27</v>
      </c>
      <c r="D1123" s="75"/>
      <c r="E1123" s="83">
        <v>3.0</v>
      </c>
      <c r="F1123" s="83">
        <v>-4.0</v>
      </c>
      <c r="G1123" s="83">
        <v>17.0</v>
      </c>
      <c r="H1123" s="75"/>
      <c r="I1123" s="83">
        <v>2.0</v>
      </c>
      <c r="J1123" s="75"/>
      <c r="K1123" s="83">
        <v>566.0</v>
      </c>
      <c r="L1123" s="83">
        <v>36.0</v>
      </c>
      <c r="M1123" s="83">
        <v>1.0</v>
      </c>
      <c r="N1123" s="83">
        <v>618.0</v>
      </c>
      <c r="O1123" s="75"/>
      <c r="P1123" s="75"/>
    </row>
    <row r="1124" ht="15.75" customHeight="1">
      <c r="A1124" s="74" t="s">
        <v>3054</v>
      </c>
      <c r="B1124" s="74" t="s">
        <v>3055</v>
      </c>
      <c r="C1124" s="74" t="s">
        <v>127</v>
      </c>
      <c r="D1124" s="74"/>
      <c r="E1124" s="74"/>
      <c r="F1124" s="74"/>
      <c r="G1124" s="74"/>
      <c r="H1124" s="74"/>
      <c r="I1124" s="75"/>
      <c r="J1124" s="75"/>
      <c r="K1124" s="74"/>
      <c r="L1124" s="74"/>
      <c r="M1124" s="75"/>
      <c r="N1124" s="74"/>
      <c r="O1124" s="75"/>
      <c r="P1124" s="75"/>
    </row>
    <row r="1125" ht="15.75" customHeight="1">
      <c r="A1125" s="74" t="s">
        <v>3058</v>
      </c>
      <c r="B1125" s="74" t="s">
        <v>3059</v>
      </c>
      <c r="C1125" s="74" t="s">
        <v>22</v>
      </c>
      <c r="D1125" s="75"/>
      <c r="E1125" s="75"/>
      <c r="F1125" s="75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</row>
    <row r="1126" ht="15.75" customHeight="1">
      <c r="A1126" s="74" t="s">
        <v>3060</v>
      </c>
      <c r="B1126" s="74" t="s">
        <v>3061</v>
      </c>
      <c r="C1126" s="74" t="s">
        <v>45</v>
      </c>
      <c r="D1126" s="75"/>
      <c r="E1126" s="75"/>
      <c r="F1126" s="75"/>
      <c r="G1126" s="75"/>
      <c r="H1126" s="75"/>
      <c r="I1126" s="75"/>
      <c r="J1126" s="75"/>
      <c r="K1126" s="75"/>
      <c r="L1126" s="75"/>
      <c r="M1126" s="75"/>
      <c r="N1126" s="75"/>
      <c r="O1126" s="75"/>
      <c r="P1126" s="75"/>
    </row>
    <row r="1127" ht="15.75" customHeight="1">
      <c r="A1127" s="79">
        <v>1.0054494E7</v>
      </c>
      <c r="B1127" s="74" t="s">
        <v>3062</v>
      </c>
      <c r="C1127" s="74" t="s">
        <v>45</v>
      </c>
      <c r="D1127" s="75"/>
      <c r="E1127" s="81"/>
      <c r="F1127" s="81"/>
      <c r="G1127" s="81"/>
      <c r="H1127" s="81"/>
      <c r="I1127" s="75"/>
      <c r="J1127" s="75"/>
      <c r="K1127" s="81"/>
      <c r="L1127" s="81"/>
      <c r="M1127" s="81"/>
      <c r="N1127" s="81"/>
      <c r="O1127" s="81"/>
      <c r="P1127" s="81"/>
    </row>
    <row r="1128" ht="15.75" customHeight="1">
      <c r="A1128" s="79">
        <v>1.0057807E7</v>
      </c>
      <c r="B1128" s="74" t="s">
        <v>3063</v>
      </c>
      <c r="C1128" s="74" t="s">
        <v>27</v>
      </c>
      <c r="D1128" s="75"/>
      <c r="E1128" s="74"/>
      <c r="F1128" s="74"/>
      <c r="G1128" s="74"/>
      <c r="H1128" s="74"/>
      <c r="I1128" s="75"/>
      <c r="J1128" s="75"/>
      <c r="K1128" s="74"/>
      <c r="L1128" s="74"/>
      <c r="M1128" s="75"/>
      <c r="N1128" s="74"/>
      <c r="O1128" s="75"/>
      <c r="P1128" s="75"/>
    </row>
    <row r="1129" ht="15.75" customHeight="1">
      <c r="A1129" s="74" t="s">
        <v>203</v>
      </c>
      <c r="B1129" s="74" t="s">
        <v>204</v>
      </c>
      <c r="C1129" s="74" t="s">
        <v>27</v>
      </c>
      <c r="D1129" s="83">
        <v>21.0</v>
      </c>
      <c r="E1129" s="79">
        <v>3.0</v>
      </c>
      <c r="F1129" s="79">
        <v>18.0</v>
      </c>
      <c r="G1129" s="79">
        <v>91.0</v>
      </c>
      <c r="H1129" s="79">
        <v>24.0</v>
      </c>
      <c r="I1129" s="83">
        <v>35.0</v>
      </c>
      <c r="J1129" s="75"/>
      <c r="K1129" s="79">
        <v>104.0</v>
      </c>
      <c r="L1129" s="79">
        <v>33.0</v>
      </c>
      <c r="M1129" s="83">
        <v>50.0</v>
      </c>
      <c r="N1129" s="79">
        <v>355.0</v>
      </c>
      <c r="O1129" s="75"/>
      <c r="P1129" s="75"/>
    </row>
    <row r="1130" ht="15.75" customHeight="1">
      <c r="A1130" s="74" t="s">
        <v>662</v>
      </c>
      <c r="B1130" s="74" t="s">
        <v>663</v>
      </c>
      <c r="C1130" s="74" t="s">
        <v>27</v>
      </c>
      <c r="D1130" s="74"/>
      <c r="E1130" s="74"/>
      <c r="F1130" s="74"/>
      <c r="G1130" s="74"/>
      <c r="H1130" s="74"/>
      <c r="I1130" s="74"/>
      <c r="J1130" s="75"/>
      <c r="K1130" s="74"/>
      <c r="L1130" s="74"/>
      <c r="M1130" s="74"/>
      <c r="N1130" s="74"/>
      <c r="O1130" s="75"/>
      <c r="P1130" s="75"/>
    </row>
    <row r="1131" ht="15.75" customHeight="1">
      <c r="A1131" s="74" t="s">
        <v>3070</v>
      </c>
      <c r="B1131" s="74" t="s">
        <v>3071</v>
      </c>
      <c r="C1131" s="74" t="s">
        <v>45</v>
      </c>
      <c r="D1131" s="74"/>
      <c r="E1131" s="74"/>
      <c r="F1131" s="74"/>
      <c r="G1131" s="74"/>
      <c r="H1131" s="74"/>
      <c r="I1131" s="75"/>
      <c r="J1131" s="75"/>
      <c r="K1131" s="74"/>
      <c r="L1131" s="74"/>
      <c r="M1131" s="74"/>
      <c r="N1131" s="74"/>
      <c r="O1131" s="75"/>
      <c r="P1131" s="75"/>
    </row>
    <row r="1132" ht="15.75" customHeight="1">
      <c r="A1132" s="74" t="s">
        <v>3072</v>
      </c>
      <c r="B1132" s="74" t="s">
        <v>3073</v>
      </c>
      <c r="C1132" s="74" t="s">
        <v>45</v>
      </c>
      <c r="D1132" s="74"/>
      <c r="E1132" s="75"/>
      <c r="F1132" s="74"/>
      <c r="G1132" s="74"/>
      <c r="H1132" s="74"/>
      <c r="I1132" s="75"/>
      <c r="J1132" s="75"/>
      <c r="K1132" s="74"/>
      <c r="L1132" s="74"/>
      <c r="M1132" s="75"/>
      <c r="N1132" s="74"/>
      <c r="O1132" s="75"/>
      <c r="P1132" s="75"/>
    </row>
    <row r="1133" ht="15.75" customHeight="1">
      <c r="A1133" s="79">
        <v>10028.0</v>
      </c>
      <c r="B1133" s="74" t="s">
        <v>3074</v>
      </c>
      <c r="C1133" s="74" t="s">
        <v>45</v>
      </c>
      <c r="D1133" s="81"/>
      <c r="E1133" s="75"/>
      <c r="F1133" s="81"/>
      <c r="G1133" s="81"/>
      <c r="H1133" s="81"/>
      <c r="I1133" s="81"/>
      <c r="J1133" s="75"/>
      <c r="K1133" s="81"/>
      <c r="L1133" s="75"/>
      <c r="M1133" s="81"/>
      <c r="N1133" s="81"/>
      <c r="O1133" s="81"/>
      <c r="P1133" s="81"/>
    </row>
    <row r="1134" ht="15.75" customHeight="1">
      <c r="A1134" s="74" t="s">
        <v>3075</v>
      </c>
      <c r="B1134" s="74" t="s">
        <v>3076</v>
      </c>
      <c r="C1134" s="74" t="s">
        <v>27</v>
      </c>
      <c r="D1134" s="74"/>
      <c r="E1134" s="75"/>
      <c r="F1134" s="74"/>
      <c r="G1134" s="74"/>
      <c r="H1134" s="74"/>
      <c r="I1134" s="74"/>
      <c r="J1134" s="75"/>
      <c r="K1134" s="74"/>
      <c r="L1134" s="74"/>
      <c r="M1134" s="74"/>
      <c r="N1134" s="74"/>
      <c r="O1134" s="75"/>
      <c r="P1134" s="75"/>
    </row>
    <row r="1135" ht="15.75" customHeight="1">
      <c r="A1135" s="79">
        <v>1.0057822E7</v>
      </c>
      <c r="B1135" s="74" t="s">
        <v>3077</v>
      </c>
      <c r="C1135" s="74" t="s">
        <v>45</v>
      </c>
      <c r="D1135" s="74"/>
      <c r="E1135" s="75"/>
      <c r="F1135" s="74"/>
      <c r="G1135" s="74"/>
      <c r="H1135" s="74"/>
      <c r="I1135" s="74"/>
      <c r="J1135" s="75"/>
      <c r="K1135" s="74"/>
      <c r="L1135" s="74"/>
      <c r="M1135" s="74"/>
      <c r="N1135" s="74"/>
      <c r="O1135" s="75"/>
      <c r="P1135" s="75"/>
    </row>
    <row r="1136" ht="15.75" customHeight="1">
      <c r="A1136" s="74" t="s">
        <v>3078</v>
      </c>
      <c r="B1136" s="74" t="s">
        <v>6146</v>
      </c>
      <c r="C1136" s="74" t="s">
        <v>45</v>
      </c>
      <c r="D1136" s="75"/>
      <c r="E1136" s="75"/>
      <c r="F1136" s="75"/>
      <c r="G1136" s="75"/>
      <c r="H1136" s="75"/>
      <c r="I1136" s="75"/>
      <c r="J1136" s="75"/>
      <c r="K1136" s="75"/>
      <c r="L1136" s="75"/>
      <c r="M1136" s="75"/>
      <c r="N1136" s="75"/>
      <c r="O1136" s="75"/>
      <c r="P1136" s="75"/>
    </row>
    <row r="1137" ht="15.75" customHeight="1">
      <c r="A1137" s="79">
        <v>1.0057871E7</v>
      </c>
      <c r="B1137" s="74" t="s">
        <v>6147</v>
      </c>
      <c r="C1137" s="74" t="s">
        <v>6057</v>
      </c>
      <c r="D1137" s="74"/>
      <c r="E1137" s="75"/>
      <c r="F1137" s="74"/>
      <c r="G1137" s="74"/>
      <c r="H1137" s="74"/>
      <c r="I1137" s="74"/>
      <c r="J1137" s="75"/>
      <c r="K1137" s="74"/>
      <c r="L1137" s="75"/>
      <c r="M1137" s="74"/>
      <c r="N1137" s="74"/>
      <c r="O1137" s="75"/>
      <c r="P1137" s="75"/>
    </row>
    <row r="1138" ht="15.75" customHeight="1">
      <c r="A1138" s="79">
        <v>1.0057773E7</v>
      </c>
      <c r="B1138" s="74" t="s">
        <v>3004</v>
      </c>
      <c r="C1138" s="74" t="s">
        <v>45</v>
      </c>
      <c r="D1138" s="74"/>
      <c r="E1138" s="75"/>
      <c r="F1138" s="74"/>
      <c r="G1138" s="74"/>
      <c r="H1138" s="74"/>
      <c r="I1138" s="74"/>
      <c r="J1138" s="75"/>
      <c r="K1138" s="74"/>
      <c r="L1138" s="74"/>
      <c r="M1138" s="74"/>
      <c r="N1138" s="74"/>
      <c r="O1138" s="75"/>
      <c r="P1138" s="75"/>
    </row>
    <row r="1139" ht="15.75" customHeight="1">
      <c r="A1139" s="74" t="s">
        <v>3081</v>
      </c>
      <c r="B1139" s="74" t="s">
        <v>2940</v>
      </c>
      <c r="C1139" s="74" t="s">
        <v>27</v>
      </c>
      <c r="D1139" s="75"/>
      <c r="E1139" s="75"/>
      <c r="F1139" s="75"/>
      <c r="G1139" s="75"/>
      <c r="H1139" s="75"/>
      <c r="I1139" s="75"/>
      <c r="J1139" s="75"/>
      <c r="K1139" s="75"/>
      <c r="L1139" s="75"/>
      <c r="M1139" s="75"/>
      <c r="N1139" s="75"/>
      <c r="O1139" s="75"/>
      <c r="P1139" s="75"/>
    </row>
    <row r="1140" ht="15.75" customHeight="1">
      <c r="A1140" s="74" t="s">
        <v>3082</v>
      </c>
      <c r="B1140" s="74" t="s">
        <v>3083</v>
      </c>
      <c r="C1140" s="74" t="s">
        <v>45</v>
      </c>
      <c r="D1140" s="75"/>
      <c r="E1140" s="75"/>
      <c r="F1140" s="75"/>
      <c r="G1140" s="75"/>
      <c r="H1140" s="75"/>
      <c r="I1140" s="75"/>
      <c r="J1140" s="75"/>
      <c r="K1140" s="75"/>
      <c r="L1140" s="75"/>
      <c r="M1140" s="75"/>
      <c r="N1140" s="75"/>
      <c r="O1140" s="75"/>
      <c r="P1140" s="75"/>
    </row>
    <row r="1141" ht="15.75" customHeight="1">
      <c r="A1141" s="79">
        <v>2202.0</v>
      </c>
      <c r="B1141" s="74" t="s">
        <v>958</v>
      </c>
      <c r="C1141" s="74" t="s">
        <v>27</v>
      </c>
      <c r="D1141" s="75"/>
      <c r="E1141" s="75"/>
      <c r="F1141" s="75"/>
      <c r="G1141" s="74"/>
      <c r="H1141" s="75"/>
      <c r="I1141" s="75"/>
      <c r="J1141" s="75"/>
      <c r="K1141" s="75"/>
      <c r="L1141" s="75"/>
      <c r="M1141" s="75"/>
      <c r="N1141" s="74"/>
      <c r="O1141" s="75"/>
      <c r="P1141" s="75"/>
    </row>
    <row r="1142" ht="15.75" customHeight="1">
      <c r="A1142" s="79">
        <v>328727.0</v>
      </c>
      <c r="B1142" s="74" t="s">
        <v>3084</v>
      </c>
      <c r="C1142" s="74" t="s">
        <v>45</v>
      </c>
      <c r="D1142" s="75"/>
      <c r="E1142" s="75"/>
      <c r="F1142" s="75"/>
      <c r="G1142" s="75"/>
      <c r="H1142" s="75"/>
      <c r="I1142" s="75"/>
      <c r="J1142" s="75"/>
      <c r="K1142" s="75"/>
      <c r="L1142" s="75"/>
      <c r="M1142" s="75"/>
      <c r="N1142" s="75"/>
      <c r="O1142" s="75"/>
      <c r="P1142" s="75"/>
    </row>
    <row r="1143" ht="15.75" customHeight="1">
      <c r="A1143" s="79">
        <v>10010.0</v>
      </c>
      <c r="B1143" s="74" t="s">
        <v>3085</v>
      </c>
      <c r="C1143" s="74" t="s">
        <v>45</v>
      </c>
      <c r="D1143" s="75"/>
      <c r="E1143" s="75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</row>
    <row r="1144" ht="15.75" customHeight="1">
      <c r="A1144" s="79">
        <v>10013.0</v>
      </c>
      <c r="B1144" s="74" t="s">
        <v>3086</v>
      </c>
      <c r="C1144" s="74" t="s">
        <v>27</v>
      </c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</row>
    <row r="1145" ht="15.75" customHeight="1">
      <c r="A1145" s="79">
        <v>10012.0</v>
      </c>
      <c r="B1145" s="74" t="s">
        <v>3087</v>
      </c>
      <c r="C1145" s="74" t="s">
        <v>27</v>
      </c>
      <c r="D1145" s="75"/>
      <c r="E1145" s="75"/>
      <c r="F1145" s="75"/>
      <c r="G1145" s="74"/>
      <c r="H1145" s="75"/>
      <c r="I1145" s="75"/>
      <c r="J1145" s="75"/>
      <c r="K1145" s="75"/>
      <c r="L1145" s="75"/>
      <c r="M1145" s="75"/>
      <c r="N1145" s="74"/>
      <c r="O1145" s="75"/>
      <c r="P1145" s="75"/>
    </row>
    <row r="1146" ht="15.75" customHeight="1">
      <c r="A1146" s="79">
        <v>10011.0</v>
      </c>
      <c r="B1146" s="74" t="s">
        <v>3088</v>
      </c>
      <c r="C1146" s="74" t="s">
        <v>45</v>
      </c>
      <c r="D1146" s="75"/>
      <c r="E1146" s="75"/>
      <c r="F1146" s="75"/>
      <c r="G1146" s="74"/>
      <c r="H1146" s="75"/>
      <c r="I1146" s="75"/>
      <c r="J1146" s="75"/>
      <c r="K1146" s="75"/>
      <c r="L1146" s="75"/>
      <c r="M1146" s="75"/>
      <c r="N1146" s="74"/>
      <c r="O1146" s="75"/>
      <c r="P1146" s="75"/>
    </row>
    <row r="1147" ht="15.75" customHeight="1">
      <c r="A1147" s="79">
        <v>10034.0</v>
      </c>
      <c r="B1147" s="74" t="s">
        <v>3089</v>
      </c>
      <c r="C1147" s="74" t="s">
        <v>45</v>
      </c>
      <c r="D1147" s="75"/>
      <c r="E1147" s="75"/>
      <c r="F1147" s="75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</row>
    <row r="1148" ht="15.75" customHeight="1">
      <c r="A1148" s="74" t="s">
        <v>3090</v>
      </c>
      <c r="B1148" s="74" t="s">
        <v>3091</v>
      </c>
      <c r="C1148" s="74" t="s">
        <v>27</v>
      </c>
      <c r="D1148" s="75"/>
      <c r="E1148" s="75"/>
      <c r="F1148" s="75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</row>
    <row r="1149" ht="15.75" customHeight="1">
      <c r="A1149" s="74" t="s">
        <v>3092</v>
      </c>
      <c r="B1149" s="74" t="s">
        <v>3093</v>
      </c>
      <c r="C1149" s="74" t="s">
        <v>27</v>
      </c>
      <c r="D1149" s="75"/>
      <c r="E1149" s="75"/>
      <c r="F1149" s="75"/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</row>
    <row r="1150" ht="15.75" customHeight="1">
      <c r="A1150" s="74" t="s">
        <v>3094</v>
      </c>
      <c r="B1150" s="74" t="s">
        <v>3095</v>
      </c>
      <c r="C1150" s="74" t="s">
        <v>27</v>
      </c>
      <c r="D1150" s="75"/>
      <c r="E1150" s="75"/>
      <c r="F1150" s="75"/>
      <c r="G1150" s="75"/>
      <c r="H1150" s="75"/>
      <c r="I1150" s="75"/>
      <c r="J1150" s="75"/>
      <c r="K1150" s="75"/>
      <c r="L1150" s="75"/>
      <c r="M1150" s="75"/>
      <c r="N1150" s="75"/>
      <c r="O1150" s="75"/>
      <c r="P1150" s="75"/>
    </row>
    <row r="1151" ht="15.75" customHeight="1">
      <c r="A1151" s="74" t="s">
        <v>3096</v>
      </c>
      <c r="B1151" s="74" t="s">
        <v>6148</v>
      </c>
      <c r="C1151" s="74" t="s">
        <v>27</v>
      </c>
      <c r="D1151" s="75"/>
      <c r="E1151" s="75"/>
      <c r="F1151" s="75"/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</row>
    <row r="1152" ht="15.75" customHeight="1">
      <c r="A1152" s="79">
        <v>1.005845E7</v>
      </c>
      <c r="B1152" s="74" t="s">
        <v>3100</v>
      </c>
      <c r="C1152" s="74" t="s">
        <v>27</v>
      </c>
      <c r="D1152" s="75"/>
      <c r="E1152" s="75"/>
      <c r="F1152" s="75"/>
      <c r="G1152" s="75"/>
      <c r="H1152" s="75"/>
      <c r="I1152" s="75"/>
      <c r="J1152" s="75"/>
      <c r="K1152" s="75"/>
      <c r="L1152" s="75"/>
      <c r="M1152" s="75"/>
      <c r="N1152" s="75"/>
      <c r="O1152" s="75"/>
      <c r="P1152" s="75"/>
    </row>
    <row r="1153" ht="15.75" customHeight="1">
      <c r="A1153" s="74" t="s">
        <v>3101</v>
      </c>
      <c r="B1153" s="74" t="s">
        <v>3102</v>
      </c>
      <c r="C1153" s="74" t="s">
        <v>27</v>
      </c>
      <c r="D1153" s="75"/>
      <c r="E1153" s="75"/>
      <c r="F1153" s="75"/>
      <c r="G1153" s="75"/>
      <c r="H1153" s="75"/>
      <c r="I1153" s="75"/>
      <c r="J1153" s="75"/>
      <c r="K1153" s="75"/>
      <c r="L1153" s="75"/>
      <c r="M1153" s="75"/>
      <c r="N1153" s="75"/>
      <c r="O1153" s="75"/>
      <c r="P1153" s="75"/>
    </row>
    <row r="1154" ht="15.75" customHeight="1">
      <c r="A1154" s="74" t="s">
        <v>404</v>
      </c>
      <c r="B1154" s="74" t="s">
        <v>405</v>
      </c>
      <c r="C1154" s="74" t="s">
        <v>27</v>
      </c>
      <c r="D1154" s="75"/>
      <c r="E1154" s="83">
        <v>26.0</v>
      </c>
      <c r="F1154" s="83">
        <v>-26.0</v>
      </c>
      <c r="G1154" s="83">
        <v>54.0</v>
      </c>
      <c r="H1154" s="75"/>
      <c r="I1154" s="75"/>
      <c r="J1154" s="83">
        <v>12.0</v>
      </c>
      <c r="K1154" s="83">
        <v>520.0</v>
      </c>
      <c r="L1154" s="75"/>
      <c r="M1154" s="83">
        <v>4.0</v>
      </c>
      <c r="N1154" s="83">
        <v>564.0</v>
      </c>
      <c r="O1154" s="75"/>
      <c r="P1154" s="75"/>
    </row>
    <row r="1155" ht="15.75" customHeight="1">
      <c r="A1155" s="74" t="s">
        <v>660</v>
      </c>
      <c r="B1155" s="74" t="s">
        <v>661</v>
      </c>
      <c r="C1155" s="74" t="s">
        <v>27</v>
      </c>
      <c r="D1155" s="74"/>
      <c r="E1155" s="74"/>
      <c r="F1155" s="74"/>
      <c r="G1155" s="74"/>
      <c r="H1155" s="75"/>
      <c r="I1155" s="75"/>
      <c r="J1155" s="74"/>
      <c r="K1155" s="74"/>
      <c r="L1155" s="74"/>
      <c r="M1155" s="74"/>
      <c r="N1155" s="74"/>
      <c r="O1155" s="75"/>
      <c r="P1155" s="75"/>
    </row>
    <row r="1156" ht="15.75" customHeight="1">
      <c r="A1156" s="74" t="s">
        <v>85</v>
      </c>
      <c r="B1156" s="74" t="s">
        <v>86</v>
      </c>
      <c r="C1156" s="74" t="s">
        <v>27</v>
      </c>
      <c r="D1156" s="83">
        <v>891.0</v>
      </c>
      <c r="E1156" s="83">
        <v>5.0</v>
      </c>
      <c r="F1156" s="83">
        <v>886.0</v>
      </c>
      <c r="G1156" s="83">
        <v>248.0</v>
      </c>
      <c r="H1156" s="83">
        <v>10.0</v>
      </c>
      <c r="I1156" s="83">
        <v>1386.0</v>
      </c>
      <c r="J1156" s="83">
        <v>390.0</v>
      </c>
      <c r="K1156" s="83">
        <v>130.0</v>
      </c>
      <c r="L1156" s="83">
        <v>18.0</v>
      </c>
      <c r="M1156" s="83">
        <v>253.0</v>
      </c>
      <c r="N1156" s="83">
        <v>3321.0</v>
      </c>
      <c r="O1156" s="75"/>
      <c r="P1156" s="75"/>
    </row>
    <row r="1157" ht="15.75" customHeight="1">
      <c r="A1157" s="79">
        <v>1.0058425E7</v>
      </c>
      <c r="B1157" s="74" t="s">
        <v>6149</v>
      </c>
      <c r="C1157" s="74" t="s">
        <v>62</v>
      </c>
      <c r="D1157" s="74"/>
      <c r="E1157" s="81"/>
      <c r="F1157" s="74"/>
      <c r="G1157" s="74"/>
      <c r="H1157" s="74"/>
      <c r="I1157" s="74"/>
      <c r="J1157" s="74"/>
      <c r="K1157" s="74"/>
      <c r="L1157" s="74"/>
      <c r="M1157" s="74"/>
      <c r="N1157" s="74"/>
      <c r="O1157" s="81"/>
      <c r="P1157" s="81"/>
    </row>
    <row r="1158" ht="15.75" customHeight="1">
      <c r="A1158" s="79">
        <v>1.0058427E7</v>
      </c>
      <c r="B1158" s="74" t="s">
        <v>3104</v>
      </c>
      <c r="C1158" s="74" t="s">
        <v>45</v>
      </c>
      <c r="D1158" s="75"/>
      <c r="E1158" s="75"/>
      <c r="F1158" s="75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</row>
    <row r="1159" ht="15.75" customHeight="1">
      <c r="A1159" s="74" t="s">
        <v>916</v>
      </c>
      <c r="B1159" s="74" t="s">
        <v>917</v>
      </c>
      <c r="C1159" s="74" t="s">
        <v>127</v>
      </c>
      <c r="D1159" s="81"/>
      <c r="E1159" s="74"/>
      <c r="F1159" s="74"/>
      <c r="G1159" s="81"/>
      <c r="H1159" s="81"/>
      <c r="I1159" s="81"/>
      <c r="J1159" s="75"/>
      <c r="K1159" s="74"/>
      <c r="L1159" s="74"/>
      <c r="M1159" s="74"/>
      <c r="N1159" s="74"/>
      <c r="O1159" s="81"/>
      <c r="P1159" s="81"/>
    </row>
    <row r="1160" ht="15.75" customHeight="1">
      <c r="A1160" s="74" t="s">
        <v>550</v>
      </c>
      <c r="B1160" s="74" t="s">
        <v>551</v>
      </c>
      <c r="C1160" s="74" t="s">
        <v>127</v>
      </c>
      <c r="D1160" s="79">
        <v>9.0</v>
      </c>
      <c r="E1160" s="75"/>
      <c r="F1160" s="79">
        <v>9.0</v>
      </c>
      <c r="G1160" s="75"/>
      <c r="H1160" s="75"/>
      <c r="I1160" s="75"/>
      <c r="J1160" s="75"/>
      <c r="K1160" s="74"/>
      <c r="L1160" s="74"/>
      <c r="M1160" s="74"/>
      <c r="N1160" s="79">
        <v>9.0</v>
      </c>
      <c r="O1160" s="75"/>
      <c r="P1160" s="75"/>
    </row>
    <row r="1161" ht="15.75" customHeight="1">
      <c r="A1161" s="74" t="s">
        <v>3105</v>
      </c>
      <c r="B1161" s="74" t="s">
        <v>3106</v>
      </c>
      <c r="C1161" s="74" t="s">
        <v>127</v>
      </c>
      <c r="D1161" s="74"/>
      <c r="E1161" s="75"/>
      <c r="F1161" s="74"/>
      <c r="G1161" s="74"/>
      <c r="H1161" s="74"/>
      <c r="I1161" s="74"/>
      <c r="J1161" s="75"/>
      <c r="K1161" s="74"/>
      <c r="L1161" s="74"/>
      <c r="M1161" s="74"/>
      <c r="N1161" s="74"/>
      <c r="O1161" s="75"/>
      <c r="P1161" s="75"/>
    </row>
    <row r="1162" ht="15.75" customHeight="1">
      <c r="A1162" s="74" t="s">
        <v>745</v>
      </c>
      <c r="B1162" s="74" t="s">
        <v>746</v>
      </c>
      <c r="C1162" s="74" t="s">
        <v>27</v>
      </c>
      <c r="D1162" s="74"/>
      <c r="E1162" s="74"/>
      <c r="F1162" s="74"/>
      <c r="G1162" s="74"/>
      <c r="H1162" s="74"/>
      <c r="I1162" s="74"/>
      <c r="J1162" s="75"/>
      <c r="K1162" s="74"/>
      <c r="L1162" s="74"/>
      <c r="M1162" s="74"/>
      <c r="N1162" s="74"/>
      <c r="O1162" s="75"/>
      <c r="P1162" s="75"/>
    </row>
    <row r="1163" ht="15.75" customHeight="1">
      <c r="A1163" s="74" t="s">
        <v>747</v>
      </c>
      <c r="B1163" s="74" t="s">
        <v>748</v>
      </c>
      <c r="C1163" s="74" t="s">
        <v>27</v>
      </c>
      <c r="D1163" s="75"/>
      <c r="E1163" s="74"/>
      <c r="F1163" s="74"/>
      <c r="G1163" s="74"/>
      <c r="H1163" s="75"/>
      <c r="I1163" s="75"/>
      <c r="J1163" s="74"/>
      <c r="K1163" s="74"/>
      <c r="L1163" s="75"/>
      <c r="M1163" s="74"/>
      <c r="N1163" s="74"/>
      <c r="O1163" s="75"/>
      <c r="P1163" s="75"/>
    </row>
    <row r="1164" ht="15.75" customHeight="1">
      <c r="A1164" s="74" t="s">
        <v>3107</v>
      </c>
      <c r="B1164" s="74" t="s">
        <v>3108</v>
      </c>
      <c r="C1164" s="74" t="s">
        <v>45</v>
      </c>
      <c r="D1164" s="74"/>
      <c r="E1164" s="74"/>
      <c r="F1164" s="74"/>
      <c r="G1164" s="74"/>
      <c r="H1164" s="74"/>
      <c r="I1164" s="74"/>
      <c r="J1164" s="75"/>
      <c r="K1164" s="74"/>
      <c r="L1164" s="74"/>
      <c r="M1164" s="74"/>
      <c r="N1164" s="74"/>
      <c r="O1164" s="75"/>
      <c r="P1164" s="75"/>
    </row>
    <row r="1165" ht="15.75" customHeight="1">
      <c r="A1165" s="74" t="s">
        <v>282</v>
      </c>
      <c r="B1165" s="74" t="s">
        <v>283</v>
      </c>
      <c r="C1165" s="74" t="s">
        <v>27</v>
      </c>
      <c r="D1165" s="79">
        <v>2.0</v>
      </c>
      <c r="E1165" s="83">
        <v>3.0</v>
      </c>
      <c r="F1165" s="79">
        <v>-1.0</v>
      </c>
      <c r="G1165" s="79">
        <v>-6.0</v>
      </c>
      <c r="H1165" s="74"/>
      <c r="I1165" s="79">
        <v>127.0</v>
      </c>
      <c r="J1165" s="79">
        <v>30.0</v>
      </c>
      <c r="K1165" s="79">
        <v>7.0</v>
      </c>
      <c r="L1165" s="74"/>
      <c r="M1165" s="79">
        <v>229.0</v>
      </c>
      <c r="N1165" s="79">
        <v>386.0</v>
      </c>
      <c r="O1165" s="75"/>
      <c r="P1165" s="75"/>
    </row>
    <row r="1166" ht="15.75" customHeight="1">
      <c r="A1166" s="74" t="s">
        <v>734</v>
      </c>
      <c r="B1166" s="74" t="s">
        <v>735</v>
      </c>
      <c r="C1166" s="74" t="s">
        <v>27</v>
      </c>
      <c r="D1166" s="74"/>
      <c r="E1166" s="75"/>
      <c r="F1166" s="74"/>
      <c r="G1166" s="74"/>
      <c r="H1166" s="75"/>
      <c r="I1166" s="74"/>
      <c r="J1166" s="74"/>
      <c r="K1166" s="74"/>
      <c r="L1166" s="75"/>
      <c r="M1166" s="74"/>
      <c r="N1166" s="74"/>
      <c r="O1166" s="75"/>
      <c r="P1166" s="75"/>
    </row>
    <row r="1167" ht="15.75" customHeight="1">
      <c r="A1167" s="74" t="s">
        <v>3109</v>
      </c>
      <c r="B1167" s="74" t="s">
        <v>3110</v>
      </c>
      <c r="C1167" s="74" t="s">
        <v>27</v>
      </c>
      <c r="D1167" s="74"/>
      <c r="E1167" s="74"/>
      <c r="F1167" s="74"/>
      <c r="G1167" s="74"/>
      <c r="H1167" s="75"/>
      <c r="I1167" s="75"/>
      <c r="J1167" s="75"/>
      <c r="K1167" s="74"/>
      <c r="L1167" s="75"/>
      <c r="M1167" s="75"/>
      <c r="N1167" s="74"/>
      <c r="O1167" s="75"/>
      <c r="P1167" s="75"/>
    </row>
    <row r="1168" ht="15.75" customHeight="1">
      <c r="A1168" s="74" t="s">
        <v>3111</v>
      </c>
      <c r="B1168" s="74" t="s">
        <v>3112</v>
      </c>
      <c r="C1168" s="74" t="s">
        <v>27</v>
      </c>
      <c r="D1168" s="81"/>
      <c r="E1168" s="75"/>
      <c r="F1168" s="81"/>
      <c r="G1168" s="81"/>
      <c r="H1168" s="75"/>
      <c r="I1168" s="81"/>
      <c r="J1168" s="75"/>
      <c r="K1168" s="81"/>
      <c r="L1168" s="75"/>
      <c r="M1168" s="81"/>
      <c r="N1168" s="81"/>
      <c r="O1168" s="81"/>
      <c r="P1168" s="81"/>
    </row>
    <row r="1169" ht="15.75" customHeight="1">
      <c r="A1169" s="74" t="s">
        <v>3113</v>
      </c>
      <c r="B1169" s="74" t="s">
        <v>3114</v>
      </c>
      <c r="C1169" s="74" t="s">
        <v>27</v>
      </c>
      <c r="D1169" s="74"/>
      <c r="E1169" s="75"/>
      <c r="F1169" s="74"/>
      <c r="G1169" s="81"/>
      <c r="H1169" s="75"/>
      <c r="I1169" s="75"/>
      <c r="J1169" s="75"/>
      <c r="K1169" s="81"/>
      <c r="L1169" s="75"/>
      <c r="M1169" s="75"/>
      <c r="N1169" s="74"/>
      <c r="O1169" s="81"/>
      <c r="P1169" s="81"/>
    </row>
    <row r="1170" ht="15.75" customHeight="1">
      <c r="A1170" s="74" t="s">
        <v>406</v>
      </c>
      <c r="B1170" s="74" t="s">
        <v>407</v>
      </c>
      <c r="C1170" s="74" t="s">
        <v>27</v>
      </c>
      <c r="D1170" s="74"/>
      <c r="E1170" s="75"/>
      <c r="F1170" s="74"/>
      <c r="G1170" s="79">
        <v>28.0</v>
      </c>
      <c r="H1170" s="83">
        <v>20.0</v>
      </c>
      <c r="I1170" s="79">
        <v>21.0</v>
      </c>
      <c r="J1170" s="83">
        <v>3.0</v>
      </c>
      <c r="K1170" s="79">
        <v>45.0</v>
      </c>
      <c r="L1170" s="83">
        <v>13.0</v>
      </c>
      <c r="M1170" s="74"/>
      <c r="N1170" s="79">
        <v>130.0</v>
      </c>
      <c r="O1170" s="75"/>
      <c r="P1170" s="75"/>
    </row>
    <row r="1171" ht="15.75" customHeight="1">
      <c r="A1171" s="79">
        <v>1.0058638E7</v>
      </c>
      <c r="B1171" s="74" t="s">
        <v>3115</v>
      </c>
      <c r="C1171" s="74" t="s">
        <v>27</v>
      </c>
      <c r="D1171" s="74"/>
      <c r="E1171" s="75"/>
      <c r="F1171" s="74"/>
      <c r="G1171" s="74"/>
      <c r="H1171" s="74"/>
      <c r="I1171" s="74"/>
      <c r="J1171" s="74"/>
      <c r="K1171" s="74"/>
      <c r="L1171" s="74"/>
      <c r="M1171" s="74"/>
      <c r="N1171" s="74"/>
      <c r="O1171" s="75"/>
      <c r="P1171" s="75"/>
    </row>
    <row r="1172" ht="15.75" customHeight="1">
      <c r="A1172" s="74" t="s">
        <v>3116</v>
      </c>
      <c r="B1172" s="74" t="s">
        <v>3117</v>
      </c>
      <c r="C1172" s="74" t="s">
        <v>22</v>
      </c>
      <c r="D1172" s="75"/>
      <c r="E1172" s="75"/>
      <c r="F1172" s="75"/>
      <c r="G1172" s="74"/>
      <c r="H1172" s="75"/>
      <c r="I1172" s="75"/>
      <c r="J1172" s="75"/>
      <c r="K1172" s="74"/>
      <c r="L1172" s="75"/>
      <c r="M1172" s="75"/>
      <c r="N1172" s="74"/>
      <c r="O1172" s="75"/>
      <c r="P1172" s="75"/>
    </row>
    <row r="1173" ht="15.75" customHeight="1">
      <c r="A1173" s="74" t="s">
        <v>3118</v>
      </c>
      <c r="B1173" s="74" t="s">
        <v>3119</v>
      </c>
      <c r="C1173" s="74" t="s">
        <v>27</v>
      </c>
      <c r="D1173" s="74"/>
      <c r="E1173" s="75"/>
      <c r="F1173" s="74"/>
      <c r="G1173" s="74"/>
      <c r="H1173" s="81"/>
      <c r="I1173" s="74"/>
      <c r="J1173" s="75"/>
      <c r="K1173" s="74"/>
      <c r="L1173" s="81"/>
      <c r="M1173" s="74"/>
      <c r="N1173" s="74"/>
      <c r="O1173" s="81"/>
      <c r="P1173" s="81"/>
    </row>
    <row r="1174" ht="15.75" customHeight="1">
      <c r="A1174" s="74" t="s">
        <v>3120</v>
      </c>
      <c r="B1174" s="74" t="s">
        <v>3123</v>
      </c>
      <c r="C1174" s="74" t="s">
        <v>45</v>
      </c>
      <c r="D1174" s="74"/>
      <c r="E1174" s="75"/>
      <c r="F1174" s="74"/>
      <c r="G1174" s="74"/>
      <c r="H1174" s="75"/>
      <c r="I1174" s="74"/>
      <c r="J1174" s="74"/>
      <c r="K1174" s="74"/>
      <c r="L1174" s="75"/>
      <c r="M1174" s="74"/>
      <c r="N1174" s="74"/>
      <c r="O1174" s="75"/>
      <c r="P1174" s="75"/>
    </row>
    <row r="1175" ht="15.75" customHeight="1">
      <c r="A1175" s="74" t="s">
        <v>3122</v>
      </c>
      <c r="B1175" s="74" t="s">
        <v>3123</v>
      </c>
      <c r="C1175" s="74" t="s">
        <v>45</v>
      </c>
      <c r="D1175" s="74"/>
      <c r="E1175" s="75"/>
      <c r="F1175" s="74"/>
      <c r="G1175" s="74"/>
      <c r="H1175" s="74"/>
      <c r="I1175" s="74"/>
      <c r="J1175" s="75"/>
      <c r="K1175" s="74"/>
      <c r="L1175" s="74"/>
      <c r="M1175" s="74"/>
      <c r="N1175" s="74"/>
      <c r="O1175" s="75"/>
      <c r="P1175" s="75"/>
    </row>
    <row r="1176" ht="15.75" customHeight="1">
      <c r="A1176" s="79">
        <v>335804.0</v>
      </c>
      <c r="B1176" s="74" t="s">
        <v>3124</v>
      </c>
      <c r="C1176" s="74" t="s">
        <v>45</v>
      </c>
      <c r="D1176" s="74"/>
      <c r="E1176" s="75"/>
      <c r="F1176" s="74"/>
      <c r="G1176" s="74"/>
      <c r="H1176" s="74"/>
      <c r="I1176" s="74"/>
      <c r="J1176" s="75"/>
      <c r="K1176" s="74"/>
      <c r="L1176" s="74"/>
      <c r="M1176" s="74"/>
      <c r="N1176" s="74"/>
      <c r="O1176" s="75"/>
      <c r="P1176" s="75"/>
    </row>
    <row r="1177" ht="15.75" customHeight="1">
      <c r="A1177" s="74" t="s">
        <v>743</v>
      </c>
      <c r="B1177" s="74" t="s">
        <v>744</v>
      </c>
      <c r="C1177" s="74" t="s">
        <v>27</v>
      </c>
      <c r="D1177" s="75"/>
      <c r="E1177" s="75"/>
      <c r="F1177" s="75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</row>
    <row r="1178" ht="15.75" customHeight="1">
      <c r="A1178" s="74" t="s">
        <v>284</v>
      </c>
      <c r="B1178" s="74" t="s">
        <v>285</v>
      </c>
      <c r="C1178" s="74" t="s">
        <v>27</v>
      </c>
      <c r="D1178" s="79">
        <v>112.0</v>
      </c>
      <c r="E1178" s="83">
        <v>30.0</v>
      </c>
      <c r="F1178" s="79">
        <v>82.0</v>
      </c>
      <c r="G1178" s="79">
        <v>14.0</v>
      </c>
      <c r="H1178" s="79">
        <v>8.0</v>
      </c>
      <c r="I1178" s="74"/>
      <c r="J1178" s="75"/>
      <c r="K1178" s="79">
        <v>70.0</v>
      </c>
      <c r="L1178" s="79">
        <v>173.0</v>
      </c>
      <c r="M1178" s="74"/>
      <c r="N1178" s="79">
        <v>347.0</v>
      </c>
      <c r="O1178" s="75"/>
      <c r="P1178" s="75"/>
    </row>
    <row r="1179" ht="15.75" customHeight="1">
      <c r="A1179" s="74" t="s">
        <v>292</v>
      </c>
      <c r="B1179" s="74" t="s">
        <v>293</v>
      </c>
      <c r="C1179" s="74" t="s">
        <v>27</v>
      </c>
      <c r="D1179" s="79">
        <v>289.0</v>
      </c>
      <c r="E1179" s="83">
        <v>20.0</v>
      </c>
      <c r="F1179" s="79">
        <v>269.0</v>
      </c>
      <c r="G1179" s="79">
        <v>18.0</v>
      </c>
      <c r="H1179" s="79">
        <v>9.0</v>
      </c>
      <c r="I1179" s="74"/>
      <c r="J1179" s="74"/>
      <c r="K1179" s="79">
        <v>62.0</v>
      </c>
      <c r="L1179" s="79">
        <v>283.0</v>
      </c>
      <c r="M1179" s="75"/>
      <c r="N1179" s="79">
        <v>641.0</v>
      </c>
      <c r="O1179" s="75"/>
      <c r="P1179" s="75"/>
    </row>
    <row r="1180" ht="15.75" customHeight="1">
      <c r="A1180" s="74" t="s">
        <v>294</v>
      </c>
      <c r="B1180" s="74" t="s">
        <v>295</v>
      </c>
      <c r="C1180" s="74" t="s">
        <v>27</v>
      </c>
      <c r="D1180" s="74"/>
      <c r="E1180" s="83">
        <v>27.0</v>
      </c>
      <c r="F1180" s="79">
        <v>-27.0</v>
      </c>
      <c r="G1180" s="74"/>
      <c r="H1180" s="79">
        <v>14.0</v>
      </c>
      <c r="I1180" s="75"/>
      <c r="J1180" s="75"/>
      <c r="K1180" s="79">
        <v>34.0</v>
      </c>
      <c r="L1180" s="79">
        <v>112.0</v>
      </c>
      <c r="M1180" s="75"/>
      <c r="N1180" s="79">
        <v>133.0</v>
      </c>
      <c r="O1180" s="75"/>
      <c r="P1180" s="75"/>
    </row>
    <row r="1181" ht="15.75" customHeight="1">
      <c r="A1181" s="74" t="s">
        <v>3125</v>
      </c>
      <c r="B1181" s="74" t="s">
        <v>3126</v>
      </c>
      <c r="C1181" s="74" t="s">
        <v>27</v>
      </c>
      <c r="D1181" s="74"/>
      <c r="E1181" s="81"/>
      <c r="F1181" s="74"/>
      <c r="G1181" s="81"/>
      <c r="H1181" s="74"/>
      <c r="I1181" s="75"/>
      <c r="J1181" s="75"/>
      <c r="K1181" s="74"/>
      <c r="L1181" s="74"/>
      <c r="M1181" s="75"/>
      <c r="N1181" s="74"/>
      <c r="O1181" s="81"/>
      <c r="P1181" s="81"/>
    </row>
    <row r="1182" ht="15.75" customHeight="1">
      <c r="A1182" s="74" t="s">
        <v>3127</v>
      </c>
      <c r="B1182" s="74" t="s">
        <v>3128</v>
      </c>
      <c r="C1182" s="74" t="s">
        <v>27</v>
      </c>
      <c r="D1182" s="81"/>
      <c r="E1182" s="81"/>
      <c r="F1182" s="81"/>
      <c r="G1182" s="81"/>
      <c r="H1182" s="81"/>
      <c r="I1182" s="75"/>
      <c r="J1182" s="75"/>
      <c r="K1182" s="81"/>
      <c r="L1182" s="81"/>
      <c r="M1182" s="75"/>
      <c r="N1182" s="81"/>
      <c r="O1182" s="81"/>
      <c r="P1182" s="81"/>
    </row>
    <row r="1183" ht="15.75" customHeight="1">
      <c r="A1183" s="74" t="s">
        <v>3129</v>
      </c>
      <c r="B1183" s="74" t="s">
        <v>3130</v>
      </c>
      <c r="C1183" s="74" t="s">
        <v>27</v>
      </c>
      <c r="D1183" s="74"/>
      <c r="E1183" s="74"/>
      <c r="F1183" s="74"/>
      <c r="G1183" s="74"/>
      <c r="H1183" s="74"/>
      <c r="I1183" s="75"/>
      <c r="J1183" s="75"/>
      <c r="K1183" s="81"/>
      <c r="L1183" s="74"/>
      <c r="M1183" s="75"/>
      <c r="N1183" s="74"/>
      <c r="O1183" s="81"/>
      <c r="P1183" s="81"/>
    </row>
    <row r="1184" ht="15.75" customHeight="1">
      <c r="A1184" s="74" t="s">
        <v>3131</v>
      </c>
      <c r="B1184" s="74" t="s">
        <v>3132</v>
      </c>
      <c r="C1184" s="74" t="s">
        <v>22</v>
      </c>
      <c r="D1184" s="74"/>
      <c r="E1184" s="74"/>
      <c r="F1184" s="74"/>
      <c r="G1184" s="74"/>
      <c r="H1184" s="74"/>
      <c r="I1184" s="75"/>
      <c r="J1184" s="75"/>
      <c r="K1184" s="74"/>
      <c r="L1184" s="74"/>
      <c r="M1184" s="75"/>
      <c r="N1184" s="74"/>
      <c r="O1184" s="75"/>
      <c r="P1184" s="75"/>
    </row>
    <row r="1185" ht="15.75" customHeight="1">
      <c r="A1185" s="74" t="s">
        <v>3133</v>
      </c>
      <c r="B1185" s="74" t="s">
        <v>3134</v>
      </c>
      <c r="C1185" s="74" t="s">
        <v>22</v>
      </c>
      <c r="D1185" s="74"/>
      <c r="E1185" s="74"/>
      <c r="F1185" s="74"/>
      <c r="G1185" s="74"/>
      <c r="H1185" s="74"/>
      <c r="I1185" s="75"/>
      <c r="J1185" s="75"/>
      <c r="K1185" s="74"/>
      <c r="L1185" s="74"/>
      <c r="M1185" s="75"/>
      <c r="N1185" s="74"/>
      <c r="O1185" s="75"/>
      <c r="P1185" s="75"/>
    </row>
    <row r="1186" ht="15.75" customHeight="1">
      <c r="A1186" s="74" t="s">
        <v>3135</v>
      </c>
      <c r="B1186" s="74" t="s">
        <v>3136</v>
      </c>
      <c r="C1186" s="74" t="s">
        <v>22</v>
      </c>
      <c r="D1186" s="74"/>
      <c r="E1186" s="74"/>
      <c r="F1186" s="74"/>
      <c r="G1186" s="74"/>
      <c r="H1186" s="74"/>
      <c r="I1186" s="75"/>
      <c r="J1186" s="75"/>
      <c r="K1186" s="74"/>
      <c r="L1186" s="74"/>
      <c r="M1186" s="75"/>
      <c r="N1186" s="74"/>
      <c r="O1186" s="75"/>
      <c r="P1186" s="75"/>
    </row>
    <row r="1187" ht="15.75" customHeight="1">
      <c r="A1187" s="74" t="s">
        <v>3137</v>
      </c>
      <c r="B1187" s="74" t="s">
        <v>3138</v>
      </c>
      <c r="C1187" s="74" t="s">
        <v>22</v>
      </c>
      <c r="D1187" s="74"/>
      <c r="E1187" s="74"/>
      <c r="F1187" s="74"/>
      <c r="G1187" s="74"/>
      <c r="H1187" s="74"/>
      <c r="I1187" s="75"/>
      <c r="J1187" s="75"/>
      <c r="K1187" s="74"/>
      <c r="L1187" s="74"/>
      <c r="M1187" s="75"/>
      <c r="N1187" s="74"/>
      <c r="O1187" s="75"/>
      <c r="P1187" s="75"/>
    </row>
    <row r="1188" ht="15.75" customHeight="1">
      <c r="A1188" s="79">
        <v>5.851165E7</v>
      </c>
      <c r="B1188" s="74" t="s">
        <v>3139</v>
      </c>
      <c r="C1188" s="74" t="s">
        <v>45</v>
      </c>
      <c r="D1188" s="74"/>
      <c r="E1188" s="75"/>
      <c r="F1188" s="74"/>
      <c r="G1188" s="74"/>
      <c r="H1188" s="74"/>
      <c r="I1188" s="75"/>
      <c r="J1188" s="75"/>
      <c r="K1188" s="74"/>
      <c r="L1188" s="74"/>
      <c r="M1188" s="75"/>
      <c r="N1188" s="74"/>
      <c r="O1188" s="75"/>
      <c r="P1188" s="75"/>
    </row>
    <row r="1189" ht="15.75" customHeight="1">
      <c r="A1189" s="79">
        <v>5.8536516E7</v>
      </c>
      <c r="B1189" s="74" t="s">
        <v>3140</v>
      </c>
      <c r="C1189" s="74" t="s">
        <v>45</v>
      </c>
      <c r="D1189" s="74"/>
      <c r="E1189" s="75"/>
      <c r="F1189" s="74"/>
      <c r="G1189" s="75"/>
      <c r="H1189" s="74"/>
      <c r="I1189" s="75"/>
      <c r="J1189" s="75"/>
      <c r="K1189" s="74"/>
      <c r="L1189" s="74"/>
      <c r="M1189" s="75"/>
      <c r="N1189" s="74"/>
      <c r="O1189" s="75"/>
      <c r="P1189" s="75"/>
    </row>
    <row r="1190" ht="15.75" customHeight="1">
      <c r="A1190" s="79">
        <v>5.8544528E7</v>
      </c>
      <c r="B1190" s="74" t="s">
        <v>3141</v>
      </c>
      <c r="C1190" s="74" t="s">
        <v>45</v>
      </c>
      <c r="D1190" s="75"/>
      <c r="E1190" s="75"/>
      <c r="F1190" s="75"/>
      <c r="G1190" s="75"/>
      <c r="H1190" s="75"/>
      <c r="I1190" s="75"/>
      <c r="J1190" s="75"/>
      <c r="K1190" s="75"/>
      <c r="L1190" s="75"/>
      <c r="M1190" s="75"/>
      <c r="N1190" s="75"/>
      <c r="O1190" s="75"/>
      <c r="P1190" s="75"/>
    </row>
    <row r="1191" ht="15.75" customHeight="1">
      <c r="A1191" s="79">
        <v>5.8548427E7</v>
      </c>
      <c r="B1191" s="74" t="s">
        <v>3142</v>
      </c>
      <c r="C1191" s="74" t="s">
        <v>45</v>
      </c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</row>
    <row r="1192" ht="15.75" customHeight="1">
      <c r="A1192" s="79">
        <v>5.8548458E7</v>
      </c>
      <c r="B1192" s="74" t="s">
        <v>3143</v>
      </c>
      <c r="C1192" s="74" t="s">
        <v>45</v>
      </c>
      <c r="D1192" s="75"/>
      <c r="E1192" s="75"/>
      <c r="F1192" s="75"/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</row>
    <row r="1193" ht="15.75" customHeight="1">
      <c r="A1193" s="79">
        <v>5.8549424E7</v>
      </c>
      <c r="B1193" s="74" t="s">
        <v>3144</v>
      </c>
      <c r="C1193" s="74" t="s">
        <v>45</v>
      </c>
      <c r="D1193" s="75"/>
      <c r="E1193" s="75"/>
      <c r="F1193" s="75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</row>
    <row r="1194" ht="15.75" customHeight="1">
      <c r="A1194" s="79">
        <v>5.8549899E7</v>
      </c>
      <c r="B1194" s="74" t="s">
        <v>6150</v>
      </c>
      <c r="C1194" s="74" t="s">
        <v>45</v>
      </c>
      <c r="D1194" s="75"/>
      <c r="E1194" s="75"/>
      <c r="F1194" s="75"/>
      <c r="G1194" s="75"/>
      <c r="H1194" s="75"/>
      <c r="I1194" s="75"/>
      <c r="J1194" s="75"/>
      <c r="K1194" s="75"/>
      <c r="L1194" s="75"/>
      <c r="M1194" s="75"/>
      <c r="N1194" s="75"/>
      <c r="O1194" s="75"/>
      <c r="P1194" s="75"/>
    </row>
    <row r="1195" ht="15.75" customHeight="1">
      <c r="A1195" s="79">
        <v>5.8554701E7</v>
      </c>
      <c r="B1195" s="74" t="s">
        <v>3146</v>
      </c>
      <c r="C1195" s="74" t="s">
        <v>45</v>
      </c>
      <c r="D1195" s="75"/>
      <c r="E1195" s="75"/>
      <c r="F1195" s="75"/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</row>
    <row r="1196" ht="15.75" customHeight="1">
      <c r="A1196" s="79">
        <v>5.9010915E7</v>
      </c>
      <c r="B1196" s="74" t="s">
        <v>3147</v>
      </c>
      <c r="C1196" s="74" t="s">
        <v>45</v>
      </c>
      <c r="D1196" s="75"/>
      <c r="E1196" s="75"/>
      <c r="F1196" s="75"/>
      <c r="G1196" s="75"/>
      <c r="H1196" s="75"/>
      <c r="I1196" s="75"/>
      <c r="J1196" s="75"/>
      <c r="K1196" s="75"/>
      <c r="L1196" s="75"/>
      <c r="M1196" s="75"/>
      <c r="N1196" s="75"/>
      <c r="O1196" s="75"/>
      <c r="P1196" s="75"/>
    </row>
    <row r="1197" ht="15.75" customHeight="1">
      <c r="A1197" s="79">
        <v>5.9010926E7</v>
      </c>
      <c r="B1197" s="74" t="s">
        <v>6151</v>
      </c>
      <c r="C1197" s="74" t="s">
        <v>45</v>
      </c>
      <c r="D1197" s="75"/>
      <c r="E1197" s="75"/>
      <c r="F1197" s="75"/>
      <c r="G1197" s="75"/>
      <c r="H1197" s="75"/>
      <c r="I1197" s="75"/>
      <c r="J1197" s="75"/>
      <c r="K1197" s="75"/>
      <c r="L1197" s="75"/>
      <c r="M1197" s="75"/>
      <c r="N1197" s="75"/>
      <c r="O1197" s="75"/>
      <c r="P1197" s="75"/>
    </row>
    <row r="1198" ht="15.75" customHeight="1">
      <c r="A1198" s="79">
        <v>5.9049621E7</v>
      </c>
      <c r="B1198" s="74" t="s">
        <v>6152</v>
      </c>
      <c r="C1198" s="74" t="s">
        <v>45</v>
      </c>
      <c r="D1198" s="75"/>
      <c r="E1198" s="75"/>
      <c r="F1198" s="75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</row>
    <row r="1199" ht="15.75" customHeight="1">
      <c r="A1199" s="79">
        <v>5.9049637E7</v>
      </c>
      <c r="B1199" s="74" t="s">
        <v>3150</v>
      </c>
      <c r="C1199" s="74" t="s">
        <v>45</v>
      </c>
      <c r="D1199" s="75"/>
      <c r="E1199" s="75"/>
      <c r="F1199" s="75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</row>
    <row r="1200" ht="15.75" customHeight="1">
      <c r="A1200" s="74" t="s">
        <v>889</v>
      </c>
      <c r="B1200" s="74" t="s">
        <v>890</v>
      </c>
      <c r="C1200" s="74" t="s">
        <v>27</v>
      </c>
      <c r="D1200" s="75"/>
      <c r="E1200" s="75"/>
      <c r="F1200" s="75"/>
      <c r="G1200" s="75"/>
      <c r="H1200" s="75"/>
      <c r="I1200" s="75"/>
      <c r="J1200" s="75"/>
      <c r="K1200" s="75"/>
      <c r="L1200" s="75"/>
      <c r="M1200" s="75"/>
      <c r="N1200" s="75"/>
      <c r="O1200" s="75"/>
      <c r="P1200" s="75"/>
    </row>
    <row r="1201" ht="15.75" customHeight="1">
      <c r="A1201" s="74" t="s">
        <v>891</v>
      </c>
      <c r="B1201" s="74" t="s">
        <v>892</v>
      </c>
      <c r="C1201" s="74" t="s">
        <v>45</v>
      </c>
      <c r="D1201" s="75"/>
      <c r="E1201" s="75"/>
      <c r="F1201" s="75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</row>
    <row r="1202" ht="15.75" customHeight="1">
      <c r="A1202" s="74" t="s">
        <v>3159</v>
      </c>
      <c r="B1202" s="74" t="s">
        <v>3160</v>
      </c>
      <c r="C1202" s="74" t="s">
        <v>22</v>
      </c>
      <c r="D1202" s="75"/>
      <c r="E1202" s="75"/>
      <c r="F1202" s="75"/>
      <c r="G1202" s="75"/>
      <c r="H1202" s="75"/>
      <c r="I1202" s="75"/>
      <c r="J1202" s="75"/>
      <c r="K1202" s="75"/>
      <c r="L1202" s="75"/>
      <c r="M1202" s="75"/>
      <c r="N1202" s="75"/>
      <c r="O1202" s="75"/>
      <c r="P1202" s="75"/>
    </row>
    <row r="1203" ht="15.75" customHeight="1">
      <c r="A1203" s="74" t="s">
        <v>3163</v>
      </c>
      <c r="B1203" s="74" t="s">
        <v>6153</v>
      </c>
      <c r="C1203" s="74" t="s">
        <v>22</v>
      </c>
      <c r="D1203" s="75"/>
      <c r="E1203" s="75"/>
      <c r="F1203" s="75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</row>
    <row r="1204" ht="15.75" customHeight="1">
      <c r="A1204" s="74" t="s">
        <v>3165</v>
      </c>
      <c r="B1204" s="74" t="s">
        <v>3166</v>
      </c>
      <c r="C1204" s="74" t="s">
        <v>45</v>
      </c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</row>
    <row r="1205" ht="15.75" customHeight="1">
      <c r="A1205" s="74" t="s">
        <v>960</v>
      </c>
      <c r="B1205" s="74" t="s">
        <v>961</v>
      </c>
      <c r="C1205" s="74" t="s">
        <v>27</v>
      </c>
      <c r="D1205" s="75"/>
      <c r="E1205" s="75"/>
      <c r="F1205" s="75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</row>
    <row r="1206" ht="15.75" customHeight="1">
      <c r="A1206" s="74" t="s">
        <v>3167</v>
      </c>
      <c r="B1206" s="74" t="s">
        <v>2282</v>
      </c>
      <c r="C1206" s="74" t="s">
        <v>27</v>
      </c>
      <c r="D1206" s="75"/>
      <c r="E1206" s="75"/>
      <c r="F1206" s="75"/>
      <c r="G1206" s="75"/>
      <c r="H1206" s="75"/>
      <c r="I1206" s="75"/>
      <c r="J1206" s="75"/>
      <c r="K1206" s="75"/>
      <c r="L1206" s="75"/>
      <c r="M1206" s="75"/>
      <c r="N1206" s="75"/>
      <c r="O1206" s="75"/>
      <c r="P1206" s="75"/>
    </row>
    <row r="1207" ht="15.75" customHeight="1">
      <c r="A1207" s="74" t="s">
        <v>3168</v>
      </c>
      <c r="B1207" s="74" t="s">
        <v>2380</v>
      </c>
      <c r="C1207" s="74" t="s">
        <v>45</v>
      </c>
      <c r="D1207" s="75"/>
      <c r="E1207" s="75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</row>
    <row r="1208" ht="15.75" customHeight="1">
      <c r="A1208" s="74" t="s">
        <v>515</v>
      </c>
      <c r="B1208" s="74" t="s">
        <v>516</v>
      </c>
      <c r="C1208" s="74" t="s">
        <v>27</v>
      </c>
      <c r="D1208" s="75"/>
      <c r="E1208" s="83">
        <v>1.0</v>
      </c>
      <c r="F1208" s="83">
        <v>-1.0</v>
      </c>
      <c r="G1208" s="75"/>
      <c r="H1208" s="75"/>
      <c r="I1208" s="75"/>
      <c r="J1208" s="75"/>
      <c r="K1208" s="75"/>
      <c r="L1208" s="75"/>
      <c r="M1208" s="75"/>
      <c r="N1208" s="83">
        <v>-1.0</v>
      </c>
      <c r="O1208" s="75"/>
      <c r="P1208" s="75"/>
    </row>
    <row r="1209" ht="15.75" customHeight="1">
      <c r="A1209" s="74" t="s">
        <v>3169</v>
      </c>
      <c r="B1209" s="74" t="s">
        <v>1805</v>
      </c>
      <c r="C1209" s="74" t="s">
        <v>27</v>
      </c>
      <c r="D1209" s="75"/>
      <c r="E1209" s="74"/>
      <c r="F1209" s="74"/>
      <c r="G1209" s="75"/>
      <c r="H1209" s="75"/>
      <c r="I1209" s="75"/>
      <c r="J1209" s="75"/>
      <c r="K1209" s="75"/>
      <c r="L1209" s="75"/>
      <c r="M1209" s="75"/>
      <c r="N1209" s="74"/>
      <c r="O1209" s="75"/>
      <c r="P1209" s="75"/>
    </row>
    <row r="1210" ht="15.75" customHeight="1">
      <c r="A1210" s="74" t="s">
        <v>3170</v>
      </c>
      <c r="B1210" s="74" t="s">
        <v>1801</v>
      </c>
      <c r="C1210" s="74" t="s">
        <v>45</v>
      </c>
      <c r="D1210" s="75"/>
      <c r="E1210" s="75"/>
      <c r="F1210" s="75"/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</row>
    <row r="1211" ht="15.75" customHeight="1">
      <c r="A1211" s="74" t="s">
        <v>3171</v>
      </c>
      <c r="B1211" s="74" t="s">
        <v>3172</v>
      </c>
      <c r="C1211" s="74" t="s">
        <v>45</v>
      </c>
      <c r="D1211" s="75"/>
      <c r="E1211" s="81"/>
      <c r="F1211" s="81"/>
      <c r="G1211" s="75"/>
      <c r="H1211" s="75"/>
      <c r="I1211" s="75"/>
      <c r="J1211" s="75"/>
      <c r="K1211" s="75"/>
      <c r="L1211" s="75"/>
      <c r="M1211" s="75"/>
      <c r="N1211" s="81"/>
      <c r="O1211" s="81"/>
      <c r="P1211" s="81"/>
    </row>
    <row r="1212" ht="15.75" customHeight="1">
      <c r="A1212" s="74" t="s">
        <v>783</v>
      </c>
      <c r="B1212" s="74" t="s">
        <v>784</v>
      </c>
      <c r="C1212" s="74" t="s">
        <v>27</v>
      </c>
      <c r="D1212" s="75"/>
      <c r="E1212" s="75"/>
      <c r="F1212" s="75"/>
      <c r="G1212" s="75"/>
      <c r="H1212" s="75"/>
      <c r="I1212" s="75"/>
      <c r="J1212" s="75"/>
      <c r="K1212" s="75"/>
      <c r="L1212" s="75"/>
      <c r="M1212" s="75"/>
      <c r="N1212" s="75"/>
      <c r="O1212" s="75"/>
      <c r="P1212" s="75"/>
    </row>
    <row r="1213" ht="15.75" customHeight="1">
      <c r="A1213" s="74" t="s">
        <v>3173</v>
      </c>
      <c r="B1213" s="74" t="s">
        <v>3174</v>
      </c>
      <c r="C1213" s="74" t="s">
        <v>27</v>
      </c>
      <c r="D1213" s="75"/>
      <c r="E1213" s="74"/>
      <c r="F1213" s="74"/>
      <c r="G1213" s="75"/>
      <c r="H1213" s="75"/>
      <c r="I1213" s="75"/>
      <c r="J1213" s="75"/>
      <c r="K1213" s="75"/>
      <c r="L1213" s="75"/>
      <c r="M1213" s="75"/>
      <c r="N1213" s="74"/>
      <c r="O1213" s="75"/>
      <c r="P1213" s="75"/>
    </row>
    <row r="1214" ht="15.75" customHeight="1">
      <c r="A1214" s="74" t="s">
        <v>3175</v>
      </c>
      <c r="B1214" s="74" t="s">
        <v>3180</v>
      </c>
      <c r="C1214" s="74" t="s">
        <v>45</v>
      </c>
      <c r="D1214" s="75"/>
      <c r="E1214" s="74"/>
      <c r="F1214" s="74"/>
      <c r="G1214" s="75"/>
      <c r="H1214" s="75"/>
      <c r="I1214" s="75"/>
      <c r="J1214" s="75"/>
      <c r="K1214" s="75"/>
      <c r="L1214" s="75"/>
      <c r="M1214" s="75"/>
      <c r="N1214" s="74"/>
      <c r="O1214" s="75"/>
      <c r="P1214" s="75"/>
    </row>
    <row r="1215" ht="15.75" customHeight="1">
      <c r="A1215" s="74" t="s">
        <v>785</v>
      </c>
      <c r="B1215" s="74" t="s">
        <v>786</v>
      </c>
      <c r="C1215" s="74" t="s">
        <v>27</v>
      </c>
      <c r="D1215" s="75"/>
      <c r="E1215" s="75"/>
      <c r="F1215" s="75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</row>
    <row r="1216" ht="15.75" customHeight="1">
      <c r="A1216" s="74" t="s">
        <v>3177</v>
      </c>
      <c r="B1216" s="74" t="s">
        <v>3178</v>
      </c>
      <c r="C1216" s="74" t="s">
        <v>27</v>
      </c>
      <c r="D1216" s="75"/>
      <c r="E1216" s="74"/>
      <c r="F1216" s="74"/>
      <c r="G1216" s="75"/>
      <c r="H1216" s="75"/>
      <c r="I1216" s="75"/>
      <c r="J1216" s="75"/>
      <c r="K1216" s="75"/>
      <c r="L1216" s="75"/>
      <c r="M1216" s="75"/>
      <c r="N1216" s="74"/>
      <c r="O1216" s="75"/>
      <c r="P1216" s="75"/>
    </row>
    <row r="1217" ht="15.75" customHeight="1">
      <c r="A1217" s="74" t="s">
        <v>3179</v>
      </c>
      <c r="B1217" s="74" t="s">
        <v>3180</v>
      </c>
      <c r="C1217" s="74" t="s">
        <v>45</v>
      </c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</row>
    <row r="1218" ht="15.75" customHeight="1">
      <c r="A1218" s="74" t="s">
        <v>788</v>
      </c>
      <c r="B1218" s="74" t="s">
        <v>789</v>
      </c>
      <c r="C1218" s="74" t="s">
        <v>27</v>
      </c>
      <c r="D1218" s="75"/>
      <c r="E1218" s="75"/>
      <c r="F1218" s="75"/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</row>
    <row r="1219" ht="15.75" customHeight="1">
      <c r="A1219" s="74" t="s">
        <v>3181</v>
      </c>
      <c r="B1219" s="74" t="s">
        <v>3182</v>
      </c>
      <c r="C1219" s="74" t="s">
        <v>27</v>
      </c>
      <c r="D1219" s="75"/>
      <c r="E1219" s="75"/>
      <c r="F1219" s="75"/>
      <c r="G1219" s="75"/>
      <c r="H1219" s="75"/>
      <c r="I1219" s="75"/>
      <c r="J1219" s="75"/>
      <c r="K1219" s="75"/>
      <c r="L1219" s="75"/>
      <c r="M1219" s="75"/>
      <c r="N1219" s="75"/>
      <c r="O1219" s="75"/>
      <c r="P1219" s="75"/>
    </row>
    <row r="1220" ht="15.75" customHeight="1">
      <c r="A1220" s="74" t="s">
        <v>3183</v>
      </c>
      <c r="B1220" s="74" t="s">
        <v>2496</v>
      </c>
      <c r="C1220" s="74" t="s">
        <v>27</v>
      </c>
      <c r="D1220" s="75"/>
      <c r="E1220" s="75"/>
      <c r="F1220" s="75"/>
      <c r="G1220" s="75"/>
      <c r="H1220" s="75"/>
      <c r="I1220" s="75"/>
      <c r="J1220" s="75"/>
      <c r="K1220" s="75"/>
      <c r="L1220" s="75"/>
      <c r="M1220" s="75"/>
      <c r="N1220" s="75"/>
      <c r="O1220" s="75"/>
      <c r="P1220" s="75"/>
    </row>
    <row r="1221" ht="15.75" customHeight="1">
      <c r="A1221" s="74" t="s">
        <v>3184</v>
      </c>
      <c r="B1221" s="74" t="s">
        <v>3185</v>
      </c>
      <c r="C1221" s="74" t="s">
        <v>45</v>
      </c>
      <c r="D1221" s="75"/>
      <c r="E1221" s="75"/>
      <c r="F1221" s="75"/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</row>
    <row r="1222" ht="15.75" customHeight="1">
      <c r="A1222" s="74" t="s">
        <v>3186</v>
      </c>
      <c r="B1222" s="74" t="s">
        <v>3187</v>
      </c>
      <c r="C1222" s="74" t="s">
        <v>45</v>
      </c>
      <c r="D1222" s="75"/>
      <c r="E1222" s="75"/>
      <c r="F1222" s="75"/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</row>
    <row r="1223" ht="15.75" customHeight="1">
      <c r="A1223" s="74" t="s">
        <v>3188</v>
      </c>
      <c r="B1223" s="74" t="s">
        <v>1807</v>
      </c>
      <c r="C1223" s="74" t="s">
        <v>27</v>
      </c>
      <c r="D1223" s="75"/>
      <c r="E1223" s="75"/>
      <c r="F1223" s="75"/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</row>
    <row r="1224" ht="15.75" customHeight="1">
      <c r="A1224" s="74" t="s">
        <v>3189</v>
      </c>
      <c r="B1224" s="74" t="s">
        <v>2820</v>
      </c>
      <c r="C1224" s="74" t="s">
        <v>27</v>
      </c>
      <c r="D1224" s="75"/>
      <c r="E1224" s="75"/>
      <c r="F1224" s="75"/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</row>
    <row r="1225" ht="15.75" customHeight="1">
      <c r="A1225" s="74" t="s">
        <v>3190</v>
      </c>
      <c r="B1225" s="74" t="s">
        <v>3191</v>
      </c>
      <c r="C1225" s="74" t="s">
        <v>45</v>
      </c>
      <c r="D1225" s="75"/>
      <c r="E1225" s="75"/>
      <c r="F1225" s="75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</row>
    <row r="1226" ht="15.75" customHeight="1">
      <c r="A1226" s="79">
        <v>1.0020334E7</v>
      </c>
      <c r="B1226" s="74" t="s">
        <v>3192</v>
      </c>
      <c r="C1226" s="74" t="s">
        <v>27</v>
      </c>
      <c r="D1226" s="75"/>
      <c r="E1226" s="75"/>
      <c r="F1226" s="75"/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</row>
    <row r="1227" ht="15.75" customHeight="1">
      <c r="A1227" s="79">
        <v>245.0</v>
      </c>
      <c r="B1227" s="74" t="s">
        <v>3193</v>
      </c>
      <c r="C1227" s="74" t="s">
        <v>27</v>
      </c>
      <c r="D1227" s="75"/>
      <c r="E1227" s="75"/>
      <c r="F1227" s="75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</row>
    <row r="1228" ht="15.75" customHeight="1">
      <c r="A1228" s="79">
        <v>270.0</v>
      </c>
      <c r="B1228" s="74" t="s">
        <v>3194</v>
      </c>
      <c r="C1228" s="74" t="s">
        <v>22</v>
      </c>
      <c r="D1228" s="75"/>
      <c r="E1228" s="75"/>
      <c r="F1228" s="75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</row>
    <row r="1229" ht="15.75" customHeight="1">
      <c r="A1229" s="79">
        <v>5.6592346E7</v>
      </c>
      <c r="B1229" s="74" t="s">
        <v>3195</v>
      </c>
      <c r="C1229" s="74" t="s">
        <v>6057</v>
      </c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</row>
    <row r="1230" ht="15.75" customHeight="1">
      <c r="A1230" s="79">
        <v>5.6321768E7</v>
      </c>
      <c r="B1230" s="74" t="s">
        <v>3196</v>
      </c>
      <c r="C1230" s="74" t="s">
        <v>45</v>
      </c>
      <c r="D1230" s="75"/>
      <c r="E1230" s="75"/>
      <c r="F1230" s="75"/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</row>
    <row r="1231" ht="15.75" customHeight="1">
      <c r="A1231" s="79">
        <v>5.6379278E7</v>
      </c>
      <c r="B1231" s="74" t="s">
        <v>3197</v>
      </c>
      <c r="C1231" s="74" t="s">
        <v>45</v>
      </c>
      <c r="D1231" s="75"/>
      <c r="E1231" s="75"/>
      <c r="F1231" s="75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</row>
    <row r="1232" ht="15.75" customHeight="1">
      <c r="A1232" s="79">
        <v>5.6429682E7</v>
      </c>
      <c r="B1232" s="74" t="s">
        <v>3198</v>
      </c>
      <c r="C1232" s="74" t="s">
        <v>45</v>
      </c>
      <c r="D1232" s="75"/>
      <c r="E1232" s="75"/>
      <c r="F1232" s="75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</row>
    <row r="1233" ht="15.75" customHeight="1">
      <c r="A1233" s="79">
        <v>71315.0</v>
      </c>
      <c r="B1233" s="74" t="s">
        <v>3199</v>
      </c>
      <c r="C1233" s="74" t="s">
        <v>45</v>
      </c>
      <c r="D1233" s="75"/>
      <c r="E1233" s="75"/>
      <c r="F1233" s="75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</row>
    <row r="1234" ht="15.75" customHeight="1">
      <c r="A1234" s="74" t="s">
        <v>967</v>
      </c>
      <c r="B1234" s="74" t="s">
        <v>968</v>
      </c>
      <c r="C1234" s="74" t="s">
        <v>27</v>
      </c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</row>
    <row r="1235" ht="15.75" customHeight="1">
      <c r="A1235" s="74" t="s">
        <v>3200</v>
      </c>
      <c r="B1235" s="74" t="s">
        <v>3201</v>
      </c>
      <c r="C1235" s="74" t="s">
        <v>27</v>
      </c>
      <c r="D1235" s="75"/>
      <c r="E1235" s="75"/>
      <c r="F1235" s="75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</row>
    <row r="1236" ht="15.75" customHeight="1">
      <c r="A1236" s="74" t="s">
        <v>3202</v>
      </c>
      <c r="B1236" s="74" t="s">
        <v>3203</v>
      </c>
      <c r="C1236" s="74" t="s">
        <v>27</v>
      </c>
      <c r="D1236" s="75"/>
      <c r="E1236" s="75"/>
      <c r="F1236" s="75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</row>
    <row r="1237" ht="15.75" customHeight="1">
      <c r="A1237" s="74" t="s">
        <v>716</v>
      </c>
      <c r="B1237" s="74" t="s">
        <v>717</v>
      </c>
      <c r="C1237" s="74" t="s">
        <v>27</v>
      </c>
      <c r="D1237" s="75"/>
      <c r="E1237" s="75"/>
      <c r="F1237" s="75"/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</row>
    <row r="1238" ht="15.75" customHeight="1">
      <c r="A1238" s="74" t="s">
        <v>3204</v>
      </c>
      <c r="B1238" s="74" t="s">
        <v>3205</v>
      </c>
      <c r="C1238" s="74" t="s">
        <v>27</v>
      </c>
      <c r="D1238" s="75"/>
      <c r="E1238" s="75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</row>
    <row r="1239" ht="15.75" customHeight="1">
      <c r="A1239" s="74" t="s">
        <v>3206</v>
      </c>
      <c r="B1239" s="74" t="s">
        <v>3207</v>
      </c>
      <c r="C1239" s="74" t="s">
        <v>45</v>
      </c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</row>
    <row r="1240" ht="15.75" customHeight="1">
      <c r="A1240" s="74" t="s">
        <v>3208</v>
      </c>
      <c r="B1240" s="74" t="s">
        <v>3209</v>
      </c>
      <c r="C1240" s="74" t="s">
        <v>27</v>
      </c>
      <c r="D1240" s="75"/>
      <c r="E1240" s="75"/>
      <c r="F1240" s="75"/>
      <c r="G1240" s="75"/>
      <c r="H1240" s="75"/>
      <c r="I1240" s="75"/>
      <c r="J1240" s="75"/>
      <c r="K1240" s="75"/>
      <c r="L1240" s="75"/>
      <c r="M1240" s="75"/>
      <c r="N1240" s="75"/>
      <c r="O1240" s="75"/>
      <c r="P1240" s="75"/>
    </row>
    <row r="1241" ht="15.75" customHeight="1">
      <c r="A1241" s="74" t="s">
        <v>201</v>
      </c>
      <c r="B1241" s="74" t="s">
        <v>202</v>
      </c>
      <c r="C1241" s="74" t="s">
        <v>27</v>
      </c>
      <c r="D1241" s="83">
        <v>18.0</v>
      </c>
      <c r="E1241" s="75"/>
      <c r="F1241" s="83">
        <v>18.0</v>
      </c>
      <c r="G1241" s="83">
        <v>9.0</v>
      </c>
      <c r="H1241" s="75"/>
      <c r="I1241" s="83">
        <v>50.0</v>
      </c>
      <c r="J1241" s="83">
        <v>15.0</v>
      </c>
      <c r="K1241" s="83">
        <v>9.0</v>
      </c>
      <c r="L1241" s="83">
        <v>89.0</v>
      </c>
      <c r="M1241" s="75"/>
      <c r="N1241" s="83">
        <v>190.0</v>
      </c>
      <c r="O1241" s="75"/>
      <c r="P1241" s="75"/>
    </row>
    <row r="1242" ht="15.75" customHeight="1">
      <c r="A1242" s="74" t="s">
        <v>3210</v>
      </c>
      <c r="B1242" s="74" t="s">
        <v>3211</v>
      </c>
      <c r="C1242" s="74" t="s">
        <v>27</v>
      </c>
      <c r="D1242" s="74"/>
      <c r="E1242" s="75"/>
      <c r="F1242" s="74"/>
      <c r="G1242" s="74"/>
      <c r="H1242" s="75"/>
      <c r="I1242" s="74"/>
      <c r="J1242" s="74"/>
      <c r="K1242" s="74"/>
      <c r="L1242" s="74"/>
      <c r="M1242" s="75"/>
      <c r="N1242" s="74"/>
      <c r="O1242" s="75"/>
      <c r="P1242" s="75"/>
    </row>
    <row r="1243" ht="15.75" customHeight="1">
      <c r="A1243" s="74" t="s">
        <v>3212</v>
      </c>
      <c r="B1243" s="74" t="s">
        <v>6154</v>
      </c>
      <c r="C1243" s="74" t="s">
        <v>27</v>
      </c>
      <c r="D1243" s="75"/>
      <c r="E1243" s="75"/>
      <c r="F1243" s="75"/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</row>
    <row r="1244" ht="15.75" customHeight="1">
      <c r="A1244" s="74" t="s">
        <v>3214</v>
      </c>
      <c r="B1244" s="74" t="s">
        <v>3215</v>
      </c>
      <c r="C1244" s="74" t="s">
        <v>27</v>
      </c>
      <c r="D1244" s="81"/>
      <c r="E1244" s="75"/>
      <c r="F1244" s="81"/>
      <c r="G1244" s="81"/>
      <c r="H1244" s="75"/>
      <c r="I1244" s="81"/>
      <c r="J1244" s="81"/>
      <c r="K1244" s="81"/>
      <c r="L1244" s="81"/>
      <c r="M1244" s="75"/>
      <c r="N1244" s="81"/>
      <c r="O1244" s="81"/>
      <c r="P1244" s="81"/>
    </row>
    <row r="1245" ht="15.75" customHeight="1">
      <c r="A1245" s="74" t="s">
        <v>3216</v>
      </c>
      <c r="B1245" s="74" t="s">
        <v>3217</v>
      </c>
      <c r="C1245" s="74" t="s">
        <v>22</v>
      </c>
      <c r="D1245" s="75"/>
      <c r="E1245" s="75"/>
      <c r="F1245" s="75"/>
      <c r="G1245" s="75"/>
      <c r="H1245" s="75"/>
      <c r="I1245" s="75"/>
      <c r="J1245" s="75"/>
      <c r="K1245" s="75"/>
      <c r="L1245" s="75"/>
      <c r="M1245" s="75"/>
      <c r="N1245" s="75"/>
      <c r="O1245" s="75"/>
      <c r="P1245" s="75"/>
    </row>
    <row r="1246" ht="15.75" customHeight="1">
      <c r="A1246" s="74" t="s">
        <v>3218</v>
      </c>
      <c r="B1246" s="74" t="s">
        <v>3219</v>
      </c>
      <c r="C1246" s="74" t="s">
        <v>27</v>
      </c>
      <c r="D1246" s="74"/>
      <c r="E1246" s="75"/>
      <c r="F1246" s="74"/>
      <c r="G1246" s="74"/>
      <c r="H1246" s="75"/>
      <c r="I1246" s="74"/>
      <c r="J1246" s="74"/>
      <c r="K1246" s="74"/>
      <c r="L1246" s="74"/>
      <c r="M1246" s="75"/>
      <c r="N1246" s="74"/>
      <c r="O1246" s="75"/>
      <c r="P1246" s="75"/>
    </row>
    <row r="1247" ht="15.75" customHeight="1">
      <c r="A1247" s="74" t="s">
        <v>3220</v>
      </c>
      <c r="B1247" s="74" t="s">
        <v>3221</v>
      </c>
      <c r="C1247" s="74" t="s">
        <v>45</v>
      </c>
      <c r="D1247" s="74"/>
      <c r="E1247" s="75"/>
      <c r="F1247" s="74"/>
      <c r="G1247" s="74"/>
      <c r="H1247" s="75"/>
      <c r="I1247" s="74"/>
      <c r="J1247" s="74"/>
      <c r="K1247" s="74"/>
      <c r="L1247" s="74"/>
      <c r="M1247" s="75"/>
      <c r="N1247" s="74"/>
      <c r="O1247" s="75"/>
      <c r="P1247" s="75"/>
    </row>
    <row r="1248" ht="15.75" customHeight="1">
      <c r="A1248" s="74" t="s">
        <v>3224</v>
      </c>
      <c r="B1248" s="74" t="s">
        <v>3225</v>
      </c>
      <c r="C1248" s="74" t="s">
        <v>22</v>
      </c>
      <c r="D1248" s="75"/>
      <c r="E1248" s="75"/>
      <c r="F1248" s="75"/>
      <c r="G1248" s="75"/>
      <c r="H1248" s="75"/>
      <c r="I1248" s="75"/>
      <c r="J1248" s="75"/>
      <c r="K1248" s="75"/>
      <c r="L1248" s="75"/>
      <c r="M1248" s="75"/>
      <c r="N1248" s="75"/>
      <c r="O1248" s="75"/>
      <c r="P1248" s="75"/>
    </row>
    <row r="1249" ht="15.75" customHeight="1">
      <c r="A1249" s="79">
        <v>5.8599894E7</v>
      </c>
      <c r="B1249" s="74" t="s">
        <v>3226</v>
      </c>
      <c r="C1249" s="74" t="s">
        <v>45</v>
      </c>
      <c r="D1249" s="74"/>
      <c r="E1249" s="75"/>
      <c r="F1249" s="74"/>
      <c r="G1249" s="74"/>
      <c r="H1249" s="75"/>
      <c r="I1249" s="74"/>
      <c r="J1249" s="74"/>
      <c r="K1249" s="74"/>
      <c r="L1249" s="74"/>
      <c r="M1249" s="75"/>
      <c r="N1249" s="74"/>
      <c r="O1249" s="75"/>
      <c r="P1249" s="75"/>
    </row>
    <row r="1250" ht="15.75" customHeight="1">
      <c r="A1250" s="79">
        <v>5.8567374E7</v>
      </c>
      <c r="B1250" s="74" t="s">
        <v>3227</v>
      </c>
      <c r="C1250" s="74" t="s">
        <v>45</v>
      </c>
      <c r="D1250" s="74"/>
      <c r="E1250" s="75"/>
      <c r="F1250" s="74"/>
      <c r="G1250" s="74"/>
      <c r="H1250" s="75"/>
      <c r="I1250" s="74"/>
      <c r="J1250" s="74"/>
      <c r="K1250" s="74"/>
      <c r="L1250" s="74"/>
      <c r="M1250" s="75"/>
      <c r="N1250" s="74"/>
      <c r="O1250" s="75"/>
      <c r="P1250" s="75"/>
    </row>
    <row r="1251" ht="15.75" customHeight="1">
      <c r="A1251" s="74" t="s">
        <v>3228</v>
      </c>
      <c r="B1251" s="74" t="s">
        <v>3229</v>
      </c>
      <c r="C1251" s="74" t="s">
        <v>45</v>
      </c>
      <c r="D1251" s="75"/>
      <c r="E1251" s="75"/>
      <c r="F1251" s="75"/>
      <c r="G1251" s="75"/>
      <c r="H1251" s="75"/>
      <c r="I1251" s="75"/>
      <c r="J1251" s="75"/>
      <c r="K1251" s="75"/>
      <c r="L1251" s="75"/>
      <c r="M1251" s="75"/>
      <c r="N1251" s="75"/>
      <c r="O1251" s="75"/>
      <c r="P1251" s="75"/>
    </row>
    <row r="1252" ht="15.75" customHeight="1">
      <c r="A1252" s="79">
        <v>5.9010967E7</v>
      </c>
      <c r="B1252" s="74" t="s">
        <v>3230</v>
      </c>
      <c r="C1252" s="74" t="s">
        <v>45</v>
      </c>
      <c r="D1252" s="75"/>
      <c r="E1252" s="74"/>
      <c r="F1252" s="74"/>
      <c r="G1252" s="75"/>
      <c r="H1252" s="75"/>
      <c r="I1252" s="75"/>
      <c r="J1252" s="75"/>
      <c r="K1252" s="75"/>
      <c r="L1252" s="75"/>
      <c r="M1252" s="75"/>
      <c r="N1252" s="74"/>
      <c r="O1252" s="75"/>
      <c r="P1252" s="75"/>
    </row>
    <row r="1253" ht="15.75" customHeight="1">
      <c r="A1253" s="79">
        <v>6233017.0</v>
      </c>
      <c r="B1253" s="74" t="s">
        <v>3231</v>
      </c>
      <c r="C1253" s="74" t="s">
        <v>27</v>
      </c>
      <c r="D1253" s="75"/>
      <c r="E1253" s="75"/>
      <c r="F1253" s="75"/>
      <c r="G1253" s="75"/>
      <c r="H1253" s="75"/>
      <c r="I1253" s="75"/>
      <c r="J1253" s="75"/>
      <c r="K1253" s="75"/>
      <c r="L1253" s="75"/>
      <c r="M1253" s="75"/>
      <c r="N1253" s="75"/>
      <c r="O1253" s="75"/>
      <c r="P1253" s="75"/>
    </row>
    <row r="1254" ht="15.75" customHeight="1">
      <c r="A1254" s="74" t="s">
        <v>56</v>
      </c>
      <c r="B1254" s="74" t="s">
        <v>57</v>
      </c>
      <c r="C1254" s="74" t="s">
        <v>27</v>
      </c>
      <c r="D1254" s="83">
        <v>71.0</v>
      </c>
      <c r="E1254" s="75"/>
      <c r="F1254" s="83">
        <v>71.0</v>
      </c>
      <c r="G1254" s="83">
        <v>45.0</v>
      </c>
      <c r="H1254" s="75"/>
      <c r="I1254" s="83">
        <v>197.0</v>
      </c>
      <c r="J1254" s="83">
        <v>49.0</v>
      </c>
      <c r="K1254" s="83">
        <v>35.0</v>
      </c>
      <c r="L1254" s="83">
        <v>2.0</v>
      </c>
      <c r="M1254" s="83">
        <v>105.0</v>
      </c>
      <c r="N1254" s="83">
        <v>504.0</v>
      </c>
      <c r="O1254" s="75"/>
      <c r="P1254" s="75"/>
    </row>
    <row r="1255" ht="15.75" customHeight="1">
      <c r="A1255" s="74" t="s">
        <v>58</v>
      </c>
      <c r="B1255" s="74" t="s">
        <v>59</v>
      </c>
      <c r="C1255" s="74" t="s">
        <v>27</v>
      </c>
      <c r="D1255" s="79">
        <v>44.0</v>
      </c>
      <c r="E1255" s="75"/>
      <c r="F1255" s="79">
        <v>44.0</v>
      </c>
      <c r="G1255" s="79">
        <v>3.0</v>
      </c>
      <c r="H1255" s="75"/>
      <c r="I1255" s="74"/>
      <c r="J1255" s="74"/>
      <c r="K1255" s="79">
        <v>25.0</v>
      </c>
      <c r="L1255" s="74"/>
      <c r="M1255" s="74"/>
      <c r="N1255" s="79">
        <v>72.0</v>
      </c>
      <c r="O1255" s="75"/>
      <c r="P1255" s="75"/>
    </row>
    <row r="1256" ht="15.75" customHeight="1">
      <c r="A1256" s="74" t="s">
        <v>3232</v>
      </c>
      <c r="B1256" s="74" t="s">
        <v>3233</v>
      </c>
      <c r="C1256" s="74" t="s">
        <v>27</v>
      </c>
      <c r="D1256" s="74"/>
      <c r="E1256" s="75"/>
      <c r="F1256" s="74"/>
      <c r="G1256" s="74"/>
      <c r="H1256" s="75"/>
      <c r="I1256" s="75"/>
      <c r="J1256" s="75"/>
      <c r="K1256" s="74"/>
      <c r="L1256" s="75"/>
      <c r="M1256" s="75"/>
      <c r="N1256" s="74"/>
      <c r="O1256" s="75"/>
      <c r="P1256" s="75"/>
    </row>
    <row r="1257" ht="15.75" customHeight="1">
      <c r="A1257" s="74" t="s">
        <v>3234</v>
      </c>
      <c r="B1257" s="74" t="s">
        <v>6155</v>
      </c>
      <c r="C1257" s="74" t="s">
        <v>27</v>
      </c>
      <c r="D1257" s="81"/>
      <c r="E1257" s="75"/>
      <c r="F1257" s="81"/>
      <c r="G1257" s="81"/>
      <c r="H1257" s="75"/>
      <c r="I1257" s="81"/>
      <c r="J1257" s="81"/>
      <c r="K1257" s="81"/>
      <c r="L1257" s="75"/>
      <c r="M1257" s="81"/>
      <c r="N1257" s="81"/>
      <c r="O1257" s="81"/>
      <c r="P1257" s="81"/>
    </row>
    <row r="1258" ht="15.75" customHeight="1">
      <c r="A1258" s="74" t="s">
        <v>676</v>
      </c>
      <c r="B1258" s="74" t="s">
        <v>677</v>
      </c>
      <c r="C1258" s="74" t="s">
        <v>27</v>
      </c>
      <c r="D1258" s="81"/>
      <c r="E1258" s="75"/>
      <c r="F1258" s="81"/>
      <c r="G1258" s="81"/>
      <c r="H1258" s="75"/>
      <c r="I1258" s="75"/>
      <c r="J1258" s="75"/>
      <c r="K1258" s="81"/>
      <c r="L1258" s="75"/>
      <c r="M1258" s="75"/>
      <c r="N1258" s="81"/>
      <c r="O1258" s="81"/>
      <c r="P1258" s="81"/>
    </row>
    <row r="1259" ht="15.75" customHeight="1">
      <c r="A1259" s="74" t="s">
        <v>1050</v>
      </c>
      <c r="B1259" s="74" t="s">
        <v>3236</v>
      </c>
      <c r="C1259" s="74" t="s">
        <v>45</v>
      </c>
      <c r="D1259" s="74"/>
      <c r="E1259" s="75"/>
      <c r="F1259" s="74"/>
      <c r="G1259" s="74"/>
      <c r="H1259" s="75"/>
      <c r="I1259" s="74"/>
      <c r="J1259" s="74"/>
      <c r="K1259" s="74"/>
      <c r="L1259" s="75"/>
      <c r="M1259" s="74"/>
      <c r="N1259" s="74"/>
      <c r="O1259" s="75"/>
      <c r="P1259" s="75"/>
    </row>
    <row r="1260" ht="15.75" customHeight="1">
      <c r="A1260" s="74" t="s">
        <v>3237</v>
      </c>
      <c r="B1260" s="74" t="s">
        <v>3238</v>
      </c>
      <c r="C1260" s="74" t="s">
        <v>718</v>
      </c>
      <c r="D1260" s="74"/>
      <c r="E1260" s="74"/>
      <c r="F1260" s="74"/>
      <c r="G1260" s="74"/>
      <c r="H1260" s="75"/>
      <c r="I1260" s="74"/>
      <c r="J1260" s="74"/>
      <c r="K1260" s="74"/>
      <c r="L1260" s="75"/>
      <c r="M1260" s="74"/>
      <c r="N1260" s="74"/>
      <c r="O1260" s="75"/>
      <c r="P1260" s="75"/>
    </row>
    <row r="1261" ht="15.75" customHeight="1">
      <c r="A1261" s="74" t="s">
        <v>3239</v>
      </c>
      <c r="B1261" s="74" t="s">
        <v>6156</v>
      </c>
      <c r="C1261" s="74" t="s">
        <v>27</v>
      </c>
      <c r="D1261" s="74"/>
      <c r="E1261" s="75"/>
      <c r="F1261" s="74"/>
      <c r="G1261" s="74"/>
      <c r="H1261" s="75"/>
      <c r="I1261" s="75"/>
      <c r="J1261" s="75"/>
      <c r="K1261" s="74"/>
      <c r="L1261" s="75"/>
      <c r="M1261" s="75"/>
      <c r="N1261" s="74"/>
      <c r="O1261" s="75"/>
      <c r="P1261" s="75"/>
    </row>
    <row r="1262" ht="15.75" customHeight="1">
      <c r="A1262" s="74" t="s">
        <v>962</v>
      </c>
      <c r="B1262" s="74" t="s">
        <v>963</v>
      </c>
      <c r="C1262" s="74" t="s">
        <v>27</v>
      </c>
      <c r="D1262" s="74"/>
      <c r="E1262" s="75"/>
      <c r="F1262" s="74"/>
      <c r="G1262" s="74"/>
      <c r="H1262" s="75"/>
      <c r="I1262" s="74"/>
      <c r="J1262" s="74"/>
      <c r="K1262" s="74"/>
      <c r="L1262" s="75"/>
      <c r="M1262" s="74"/>
      <c r="N1262" s="74"/>
      <c r="O1262" s="75"/>
      <c r="P1262" s="75"/>
    </row>
    <row r="1263" ht="15.75" customHeight="1">
      <c r="A1263" s="74" t="s">
        <v>3241</v>
      </c>
      <c r="B1263" s="74" t="s">
        <v>3242</v>
      </c>
      <c r="C1263" s="74" t="s">
        <v>45</v>
      </c>
      <c r="D1263" s="74"/>
      <c r="E1263" s="75"/>
      <c r="F1263" s="74"/>
      <c r="G1263" s="74"/>
      <c r="H1263" s="75"/>
      <c r="I1263" s="74"/>
      <c r="J1263" s="74"/>
      <c r="K1263" s="74"/>
      <c r="L1263" s="74"/>
      <c r="M1263" s="74"/>
      <c r="N1263" s="74"/>
      <c r="O1263" s="75"/>
      <c r="P1263" s="75"/>
    </row>
    <row r="1264" ht="15.75" customHeight="1">
      <c r="A1264" s="74" t="s">
        <v>492</v>
      </c>
      <c r="B1264" s="74" t="s">
        <v>493</v>
      </c>
      <c r="C1264" s="74" t="s">
        <v>127</v>
      </c>
      <c r="D1264" s="79">
        <v>1656.0</v>
      </c>
      <c r="E1264" s="75"/>
      <c r="F1264" s="79">
        <v>1656.0</v>
      </c>
      <c r="G1264" s="79">
        <v>14.0</v>
      </c>
      <c r="H1264" s="83">
        <v>227.0</v>
      </c>
      <c r="I1264" s="75"/>
      <c r="J1264" s="75"/>
      <c r="K1264" s="79">
        <v>56.0</v>
      </c>
      <c r="L1264" s="75"/>
      <c r="M1264" s="83">
        <v>263.0</v>
      </c>
      <c r="N1264" s="79">
        <v>2216.0</v>
      </c>
      <c r="O1264" s="75"/>
      <c r="P1264" s="75"/>
    </row>
    <row r="1265" ht="15.75" customHeight="1">
      <c r="A1265" s="74" t="s">
        <v>3243</v>
      </c>
      <c r="B1265" s="74" t="s">
        <v>3244</v>
      </c>
      <c r="C1265" s="74" t="s">
        <v>45</v>
      </c>
      <c r="D1265" s="74"/>
      <c r="E1265" s="75"/>
      <c r="F1265" s="74"/>
      <c r="G1265" s="74"/>
      <c r="H1265" s="74"/>
      <c r="I1265" s="75"/>
      <c r="J1265" s="75"/>
      <c r="K1265" s="74"/>
      <c r="L1265" s="75"/>
      <c r="M1265" s="74"/>
      <c r="N1265" s="74"/>
      <c r="O1265" s="75"/>
      <c r="P1265" s="75"/>
    </row>
    <row r="1266" ht="15.75" customHeight="1">
      <c r="A1266" s="79">
        <v>3184.0</v>
      </c>
      <c r="B1266" s="74" t="s">
        <v>1036</v>
      </c>
      <c r="C1266" s="74" t="s">
        <v>27</v>
      </c>
      <c r="D1266" s="75"/>
      <c r="E1266" s="75"/>
      <c r="F1266" s="75"/>
      <c r="G1266" s="75"/>
      <c r="H1266" s="75"/>
      <c r="I1266" s="75"/>
      <c r="J1266" s="75"/>
      <c r="K1266" s="75"/>
      <c r="L1266" s="75"/>
      <c r="M1266" s="75"/>
      <c r="N1266" s="75"/>
      <c r="O1266" s="75"/>
      <c r="P1266" s="75"/>
    </row>
    <row r="1267" ht="15.75" customHeight="1">
      <c r="A1267" s="74" t="s">
        <v>3245</v>
      </c>
      <c r="B1267" s="74" t="s">
        <v>3246</v>
      </c>
      <c r="C1267" s="74" t="s">
        <v>27</v>
      </c>
      <c r="D1267" s="81"/>
      <c r="E1267" s="75"/>
      <c r="F1267" s="81"/>
      <c r="G1267" s="81"/>
      <c r="H1267" s="81"/>
      <c r="I1267" s="75"/>
      <c r="J1267" s="75"/>
      <c r="K1267" s="81"/>
      <c r="L1267" s="75"/>
      <c r="M1267" s="81"/>
      <c r="N1267" s="81"/>
      <c r="O1267" s="81"/>
      <c r="P1267" s="81"/>
    </row>
    <row r="1268" ht="15.75" customHeight="1">
      <c r="A1268" s="74" t="s">
        <v>3247</v>
      </c>
      <c r="B1268" s="74" t="s">
        <v>3248</v>
      </c>
      <c r="C1268" s="74" t="s">
        <v>27</v>
      </c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5"/>
      <c r="P1268" s="75"/>
    </row>
    <row r="1269" ht="15.75" customHeight="1">
      <c r="A1269" s="74" t="s">
        <v>3249</v>
      </c>
      <c r="B1269" s="74" t="s">
        <v>3250</v>
      </c>
      <c r="C1269" s="74" t="s">
        <v>27</v>
      </c>
      <c r="D1269" s="74"/>
      <c r="E1269" s="75"/>
      <c r="F1269" s="74"/>
      <c r="G1269" s="74"/>
      <c r="H1269" s="74"/>
      <c r="I1269" s="75"/>
      <c r="J1269" s="75"/>
      <c r="K1269" s="74"/>
      <c r="L1269" s="75"/>
      <c r="M1269" s="74"/>
      <c r="N1269" s="74"/>
      <c r="O1269" s="75"/>
      <c r="P1269" s="75"/>
    </row>
    <row r="1270" ht="15.75" customHeight="1">
      <c r="A1270" s="74" t="s">
        <v>3251</v>
      </c>
      <c r="B1270" s="74" t="s">
        <v>3252</v>
      </c>
      <c r="C1270" s="74" t="s">
        <v>27</v>
      </c>
      <c r="D1270" s="74"/>
      <c r="E1270" s="75"/>
      <c r="F1270" s="74"/>
      <c r="G1270" s="74"/>
      <c r="H1270" s="74"/>
      <c r="I1270" s="75"/>
      <c r="J1270" s="75"/>
      <c r="K1270" s="74"/>
      <c r="L1270" s="75"/>
      <c r="M1270" s="74"/>
      <c r="N1270" s="74"/>
      <c r="O1270" s="75"/>
      <c r="P1270" s="75"/>
    </row>
    <row r="1271" ht="15.75" customHeight="1">
      <c r="A1271" s="74" t="s">
        <v>3253</v>
      </c>
      <c r="B1271" s="74" t="s">
        <v>3254</v>
      </c>
      <c r="C1271" s="74" t="s">
        <v>27</v>
      </c>
      <c r="D1271" s="75"/>
      <c r="E1271" s="75"/>
      <c r="F1271" s="75"/>
      <c r="G1271" s="75"/>
      <c r="H1271" s="75"/>
      <c r="I1271" s="75"/>
      <c r="J1271" s="75"/>
      <c r="K1271" s="75"/>
      <c r="L1271" s="75"/>
      <c r="M1271" s="75"/>
      <c r="N1271" s="75"/>
      <c r="O1271" s="75"/>
      <c r="P1271" s="75"/>
    </row>
    <row r="1272" ht="15.75" customHeight="1">
      <c r="A1272" s="74" t="s">
        <v>3255</v>
      </c>
      <c r="B1272" s="74" t="s">
        <v>3256</v>
      </c>
      <c r="C1272" s="74" t="s">
        <v>27</v>
      </c>
      <c r="D1272" s="74"/>
      <c r="E1272" s="75"/>
      <c r="F1272" s="74"/>
      <c r="G1272" s="74"/>
      <c r="H1272" s="74"/>
      <c r="I1272" s="75"/>
      <c r="J1272" s="75"/>
      <c r="K1272" s="74"/>
      <c r="L1272" s="75"/>
      <c r="M1272" s="74"/>
      <c r="N1272" s="74"/>
      <c r="O1272" s="75"/>
      <c r="P1272" s="75"/>
    </row>
    <row r="1273" ht="15.75" customHeight="1">
      <c r="A1273" s="74" t="s">
        <v>3257</v>
      </c>
      <c r="B1273" s="74" t="s">
        <v>3258</v>
      </c>
      <c r="C1273" s="74" t="s">
        <v>27</v>
      </c>
      <c r="D1273" s="74"/>
      <c r="E1273" s="75"/>
      <c r="F1273" s="74"/>
      <c r="G1273" s="74"/>
      <c r="H1273" s="74"/>
      <c r="I1273" s="75"/>
      <c r="J1273" s="75"/>
      <c r="K1273" s="74"/>
      <c r="L1273" s="75"/>
      <c r="M1273" s="74"/>
      <c r="N1273" s="74"/>
      <c r="O1273" s="75"/>
      <c r="P1273" s="75"/>
    </row>
    <row r="1274" ht="15.75" customHeight="1">
      <c r="A1274" s="74" t="s">
        <v>3259</v>
      </c>
      <c r="B1274" s="74" t="s">
        <v>3260</v>
      </c>
      <c r="C1274" s="74" t="s">
        <v>27</v>
      </c>
      <c r="D1274" s="75"/>
      <c r="E1274" s="75"/>
      <c r="F1274" s="75"/>
      <c r="G1274" s="75"/>
      <c r="H1274" s="75"/>
      <c r="I1274" s="75"/>
      <c r="J1274" s="75"/>
      <c r="K1274" s="75"/>
      <c r="L1274" s="75"/>
      <c r="M1274" s="75"/>
      <c r="N1274" s="75"/>
      <c r="O1274" s="75"/>
      <c r="P1274" s="75"/>
    </row>
    <row r="1275" ht="15.75" customHeight="1">
      <c r="A1275" s="74" t="s">
        <v>3261</v>
      </c>
      <c r="B1275" s="74" t="s">
        <v>3262</v>
      </c>
      <c r="C1275" s="74" t="s">
        <v>27</v>
      </c>
      <c r="D1275" s="75"/>
      <c r="E1275" s="75"/>
      <c r="F1275" s="75"/>
      <c r="G1275" s="75"/>
      <c r="H1275" s="75"/>
      <c r="I1275" s="75"/>
      <c r="J1275" s="75"/>
      <c r="K1275" s="75"/>
      <c r="L1275" s="75"/>
      <c r="M1275" s="75"/>
      <c r="N1275" s="75"/>
      <c r="O1275" s="75"/>
      <c r="P1275" s="75"/>
    </row>
    <row r="1276" ht="15.75" customHeight="1">
      <c r="A1276" s="74" t="s">
        <v>3263</v>
      </c>
      <c r="B1276" s="74" t="s">
        <v>3264</v>
      </c>
      <c r="C1276" s="74" t="s">
        <v>27</v>
      </c>
      <c r="D1276" s="75"/>
      <c r="E1276" s="75"/>
      <c r="F1276" s="75"/>
      <c r="G1276" s="75"/>
      <c r="H1276" s="75"/>
      <c r="I1276" s="75"/>
      <c r="J1276" s="75"/>
      <c r="K1276" s="75"/>
      <c r="L1276" s="75"/>
      <c r="M1276" s="75"/>
      <c r="N1276" s="75"/>
      <c r="O1276" s="75"/>
      <c r="P1276" s="75"/>
    </row>
    <row r="1277" ht="15.75" customHeight="1">
      <c r="A1277" s="74" t="s">
        <v>3265</v>
      </c>
      <c r="B1277" s="74" t="s">
        <v>3266</v>
      </c>
      <c r="C1277" s="74" t="s">
        <v>27</v>
      </c>
      <c r="D1277" s="75"/>
      <c r="E1277" s="75"/>
      <c r="F1277" s="75"/>
      <c r="G1277" s="75"/>
      <c r="H1277" s="75"/>
      <c r="I1277" s="75"/>
      <c r="J1277" s="75"/>
      <c r="K1277" s="75"/>
      <c r="L1277" s="75"/>
      <c r="M1277" s="75"/>
      <c r="N1277" s="75"/>
      <c r="O1277" s="75"/>
      <c r="P1277" s="75"/>
    </row>
    <row r="1278" ht="15.75" customHeight="1">
      <c r="A1278" s="74" t="s">
        <v>3267</v>
      </c>
      <c r="B1278" s="74" t="s">
        <v>3268</v>
      </c>
      <c r="C1278" s="74" t="s">
        <v>27</v>
      </c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5"/>
      <c r="P1278" s="75"/>
    </row>
    <row r="1279" ht="15.75" customHeight="1">
      <c r="A1279" s="74" t="s">
        <v>941</v>
      </c>
      <c r="B1279" s="74" t="s">
        <v>942</v>
      </c>
      <c r="C1279" s="74" t="s">
        <v>27</v>
      </c>
      <c r="D1279" s="75"/>
      <c r="E1279" s="75"/>
      <c r="F1279" s="75"/>
      <c r="G1279" s="75"/>
      <c r="H1279" s="75"/>
      <c r="I1279" s="75"/>
      <c r="J1279" s="75"/>
      <c r="K1279" s="75"/>
      <c r="L1279" s="75"/>
      <c r="M1279" s="75"/>
      <c r="N1279" s="75"/>
      <c r="O1279" s="75"/>
      <c r="P1279" s="75"/>
    </row>
    <row r="1280" ht="15.75" customHeight="1">
      <c r="A1280" s="74" t="s">
        <v>3269</v>
      </c>
      <c r="B1280" s="74" t="s">
        <v>3270</v>
      </c>
      <c r="C1280" s="74" t="s">
        <v>27</v>
      </c>
      <c r="D1280" s="75"/>
      <c r="E1280" s="75"/>
      <c r="F1280" s="75"/>
      <c r="G1280" s="75"/>
      <c r="H1280" s="75"/>
      <c r="I1280" s="75"/>
      <c r="J1280" s="75"/>
      <c r="K1280" s="75"/>
      <c r="L1280" s="75"/>
      <c r="M1280" s="75"/>
      <c r="N1280" s="75"/>
      <c r="O1280" s="75"/>
      <c r="P1280" s="75"/>
    </row>
    <row r="1281" ht="15.75" customHeight="1">
      <c r="A1281" s="79">
        <v>5.7777892E7</v>
      </c>
      <c r="B1281" s="74" t="s">
        <v>3271</v>
      </c>
      <c r="C1281" s="74" t="s">
        <v>45</v>
      </c>
      <c r="D1281" s="75"/>
      <c r="E1281" s="75"/>
      <c r="F1281" s="75"/>
      <c r="G1281" s="75"/>
      <c r="H1281" s="75"/>
      <c r="I1281" s="75"/>
      <c r="J1281" s="75"/>
      <c r="K1281" s="75"/>
      <c r="L1281" s="75"/>
      <c r="M1281" s="75"/>
      <c r="N1281" s="75"/>
      <c r="O1281" s="75"/>
      <c r="P1281" s="75"/>
    </row>
    <row r="1282" ht="15.75" customHeight="1">
      <c r="A1282" s="79">
        <v>5.6563869E7</v>
      </c>
      <c r="B1282" s="74" t="s">
        <v>3272</v>
      </c>
      <c r="C1282" s="74" t="s">
        <v>45</v>
      </c>
      <c r="D1282" s="75"/>
      <c r="E1282" s="75"/>
      <c r="F1282" s="75"/>
      <c r="G1282" s="75"/>
      <c r="H1282" s="75"/>
      <c r="I1282" s="75"/>
      <c r="J1282" s="75"/>
      <c r="K1282" s="75"/>
      <c r="L1282" s="75"/>
      <c r="M1282" s="75"/>
      <c r="N1282" s="75"/>
      <c r="O1282" s="75"/>
      <c r="P1282" s="75"/>
    </row>
    <row r="1283" ht="15.75" customHeight="1">
      <c r="A1283" s="74" t="s">
        <v>3273</v>
      </c>
      <c r="B1283" s="74" t="s">
        <v>3274</v>
      </c>
      <c r="C1283" s="74" t="s">
        <v>27</v>
      </c>
      <c r="D1283" s="75"/>
      <c r="E1283" s="75"/>
      <c r="F1283" s="75"/>
      <c r="G1283" s="75"/>
      <c r="H1283" s="75"/>
      <c r="I1283" s="75"/>
      <c r="J1283" s="75"/>
      <c r="K1283" s="75"/>
      <c r="L1283" s="75"/>
      <c r="M1283" s="75"/>
      <c r="N1283" s="75"/>
      <c r="O1283" s="75"/>
      <c r="P1283" s="75"/>
    </row>
    <row r="1284" ht="15.75" customHeight="1">
      <c r="A1284" s="74" t="s">
        <v>3275</v>
      </c>
      <c r="B1284" s="74" t="s">
        <v>3276</v>
      </c>
      <c r="C1284" s="74" t="s">
        <v>27</v>
      </c>
      <c r="D1284" s="81"/>
      <c r="E1284" s="81"/>
      <c r="F1284" s="75"/>
      <c r="G1284" s="75"/>
      <c r="H1284" s="75"/>
      <c r="I1284" s="75"/>
      <c r="J1284" s="75"/>
      <c r="K1284" s="75"/>
      <c r="L1284" s="75"/>
      <c r="M1284" s="75"/>
      <c r="N1284" s="75"/>
      <c r="O1284" s="75"/>
      <c r="P1284" s="75"/>
    </row>
    <row r="1285" ht="15.75" customHeight="1">
      <c r="A1285" s="79">
        <v>75.0</v>
      </c>
      <c r="B1285" s="74" t="s">
        <v>3277</v>
      </c>
      <c r="C1285" s="74" t="s">
        <v>45</v>
      </c>
      <c r="D1285" s="75"/>
      <c r="E1285" s="75"/>
      <c r="F1285" s="75"/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</row>
    <row r="1286" ht="15.75" customHeight="1">
      <c r="A1286" s="79">
        <v>74.0</v>
      </c>
      <c r="B1286" s="74" t="s">
        <v>3278</v>
      </c>
      <c r="C1286" s="74" t="s">
        <v>45</v>
      </c>
      <c r="D1286" s="75"/>
      <c r="E1286" s="75"/>
      <c r="F1286" s="75"/>
      <c r="G1286" s="75"/>
      <c r="H1286" s="75"/>
      <c r="I1286" s="75"/>
      <c r="J1286" s="75"/>
      <c r="K1286" s="75"/>
      <c r="L1286" s="75"/>
      <c r="M1286" s="75"/>
      <c r="N1286" s="75"/>
      <c r="O1286" s="75"/>
      <c r="P1286" s="75"/>
    </row>
    <row r="1287" ht="15.75" customHeight="1">
      <c r="A1287" s="79">
        <v>1.0058906E7</v>
      </c>
      <c r="B1287" s="74" t="s">
        <v>3279</v>
      </c>
      <c r="C1287" s="74" t="s">
        <v>27</v>
      </c>
      <c r="D1287" s="75"/>
      <c r="E1287" s="75"/>
      <c r="F1287" s="75"/>
      <c r="G1287" s="75"/>
      <c r="H1287" s="75"/>
      <c r="I1287" s="75"/>
      <c r="J1287" s="75"/>
      <c r="K1287" s="75"/>
      <c r="L1287" s="75"/>
      <c r="M1287" s="75"/>
      <c r="N1287" s="75"/>
      <c r="O1287" s="75"/>
      <c r="P1287" s="75"/>
    </row>
    <row r="1288" ht="15.75" customHeight="1">
      <c r="A1288" s="79">
        <v>5.7777885E7</v>
      </c>
      <c r="B1288" s="74" t="s">
        <v>3280</v>
      </c>
      <c r="C1288" s="74" t="s">
        <v>45</v>
      </c>
      <c r="D1288" s="75"/>
      <c r="E1288" s="75"/>
      <c r="F1288" s="75"/>
      <c r="G1288" s="75"/>
      <c r="H1288" s="75"/>
      <c r="I1288" s="75"/>
      <c r="J1288" s="75"/>
      <c r="K1288" s="75"/>
      <c r="L1288" s="75"/>
      <c r="M1288" s="75"/>
      <c r="N1288" s="75"/>
      <c r="O1288" s="75"/>
      <c r="P1288" s="75"/>
    </row>
    <row r="1289" ht="15.75" customHeight="1">
      <c r="A1289" s="74" t="s">
        <v>3281</v>
      </c>
      <c r="B1289" s="74" t="s">
        <v>3282</v>
      </c>
      <c r="C1289" s="74" t="s">
        <v>27</v>
      </c>
      <c r="D1289" s="74"/>
      <c r="E1289" s="74"/>
      <c r="F1289" s="75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</row>
    <row r="1290" ht="15.75" customHeight="1">
      <c r="A1290" s="74" t="s">
        <v>3283</v>
      </c>
      <c r="B1290" s="74" t="s">
        <v>3284</v>
      </c>
      <c r="C1290" s="74" t="s">
        <v>27</v>
      </c>
      <c r="D1290" s="75"/>
      <c r="E1290" s="75"/>
      <c r="F1290" s="75"/>
      <c r="G1290" s="75"/>
      <c r="H1290" s="75"/>
      <c r="I1290" s="75"/>
      <c r="J1290" s="75"/>
      <c r="K1290" s="75"/>
      <c r="L1290" s="75"/>
      <c r="M1290" s="75"/>
      <c r="N1290" s="75"/>
      <c r="O1290" s="75"/>
      <c r="P1290" s="75"/>
    </row>
    <row r="1291" ht="15.75" customHeight="1">
      <c r="A1291" s="74" t="s">
        <v>3291</v>
      </c>
      <c r="B1291" s="74" t="s">
        <v>3292</v>
      </c>
      <c r="C1291" s="74" t="s">
        <v>45</v>
      </c>
      <c r="D1291" s="75"/>
      <c r="E1291" s="75"/>
      <c r="F1291" s="75"/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</row>
    <row r="1292" ht="15.75" customHeight="1">
      <c r="A1292" s="74" t="s">
        <v>3293</v>
      </c>
      <c r="B1292" s="74" t="s">
        <v>3294</v>
      </c>
      <c r="C1292" s="74" t="s">
        <v>45</v>
      </c>
      <c r="D1292" s="75"/>
      <c r="E1292" s="75"/>
      <c r="F1292" s="75"/>
      <c r="G1292" s="75"/>
      <c r="H1292" s="75"/>
      <c r="I1292" s="75"/>
      <c r="J1292" s="75"/>
      <c r="K1292" s="75"/>
      <c r="L1292" s="75"/>
      <c r="M1292" s="75"/>
      <c r="N1292" s="75"/>
      <c r="O1292" s="75"/>
      <c r="P1292" s="75"/>
    </row>
    <row r="1293" ht="15.75" customHeight="1">
      <c r="A1293" s="74" t="s">
        <v>3299</v>
      </c>
      <c r="B1293" s="74" t="s">
        <v>3300</v>
      </c>
      <c r="C1293" s="74" t="s">
        <v>27</v>
      </c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</row>
    <row r="1294" ht="15.75" customHeight="1">
      <c r="A1294" s="79">
        <v>250.0</v>
      </c>
      <c r="B1294" s="74" t="s">
        <v>692</v>
      </c>
      <c r="C1294" s="74" t="s">
        <v>27</v>
      </c>
      <c r="D1294" s="75"/>
      <c r="E1294" s="75"/>
      <c r="F1294" s="75"/>
      <c r="G1294" s="75"/>
      <c r="H1294" s="75"/>
      <c r="I1294" s="75"/>
      <c r="J1294" s="75"/>
      <c r="K1294" s="75"/>
      <c r="L1294" s="75"/>
      <c r="M1294" s="75"/>
      <c r="N1294" s="75"/>
      <c r="O1294" s="75"/>
      <c r="P1294" s="75"/>
    </row>
    <row r="1295" ht="15.75" customHeight="1">
      <c r="A1295" s="79">
        <v>12007.0</v>
      </c>
      <c r="B1295" s="74" t="s">
        <v>3301</v>
      </c>
      <c r="C1295" s="74" t="s">
        <v>22</v>
      </c>
      <c r="D1295" s="75"/>
      <c r="E1295" s="75"/>
      <c r="F1295" s="75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</row>
    <row r="1296" ht="15.75" customHeight="1">
      <c r="A1296" s="74" t="s">
        <v>578</v>
      </c>
      <c r="B1296" s="74" t="s">
        <v>579</v>
      </c>
      <c r="C1296" s="74" t="s">
        <v>27</v>
      </c>
      <c r="D1296" s="75"/>
      <c r="E1296" s="83">
        <v>2.0</v>
      </c>
      <c r="F1296" s="83">
        <v>-2.0</v>
      </c>
      <c r="G1296" s="83">
        <v>-13.0</v>
      </c>
      <c r="H1296" s="75"/>
      <c r="I1296" s="83">
        <v>72.0</v>
      </c>
      <c r="J1296" s="83">
        <v>25.0</v>
      </c>
      <c r="K1296" s="83">
        <v>-12.0</v>
      </c>
      <c r="L1296" s="83">
        <v>5.0</v>
      </c>
      <c r="M1296" s="83">
        <v>377.0</v>
      </c>
      <c r="N1296" s="83">
        <v>452.0</v>
      </c>
      <c r="O1296" s="75"/>
      <c r="P1296" s="75"/>
    </row>
    <row r="1297" ht="15.75" customHeight="1">
      <c r="A1297" s="74" t="s">
        <v>943</v>
      </c>
      <c r="B1297" s="74" t="s">
        <v>944</v>
      </c>
      <c r="C1297" s="74" t="s">
        <v>27</v>
      </c>
      <c r="D1297" s="74"/>
      <c r="E1297" s="75"/>
      <c r="F1297" s="74"/>
      <c r="G1297" s="74"/>
      <c r="H1297" s="74"/>
      <c r="I1297" s="74"/>
      <c r="J1297" s="74"/>
      <c r="K1297" s="74"/>
      <c r="L1297" s="74"/>
      <c r="M1297" s="74"/>
      <c r="N1297" s="74"/>
      <c r="O1297" s="75"/>
      <c r="P1297" s="75"/>
    </row>
    <row r="1298" ht="15.75" customHeight="1">
      <c r="A1298" s="74" t="s">
        <v>3302</v>
      </c>
      <c r="B1298" s="74" t="s">
        <v>3303</v>
      </c>
      <c r="C1298" s="74" t="s">
        <v>45</v>
      </c>
      <c r="D1298" s="75"/>
      <c r="E1298" s="75"/>
      <c r="F1298" s="75"/>
      <c r="G1298" s="75"/>
      <c r="H1298" s="75"/>
      <c r="I1298" s="75"/>
      <c r="J1298" s="75"/>
      <c r="K1298" s="75"/>
      <c r="L1298" s="75"/>
      <c r="M1298" s="75"/>
      <c r="N1298" s="75"/>
      <c r="O1298" s="75"/>
      <c r="P1298" s="75"/>
    </row>
    <row r="1299" ht="15.75" customHeight="1">
      <c r="A1299" s="74" t="s">
        <v>3304</v>
      </c>
      <c r="B1299" s="74" t="s">
        <v>3305</v>
      </c>
      <c r="C1299" s="74" t="s">
        <v>22</v>
      </c>
      <c r="D1299" s="81"/>
      <c r="E1299" s="75"/>
      <c r="F1299" s="81"/>
      <c r="G1299" s="81"/>
      <c r="H1299" s="81"/>
      <c r="I1299" s="81"/>
      <c r="J1299" s="75"/>
      <c r="K1299" s="81"/>
      <c r="L1299" s="81"/>
      <c r="M1299" s="81"/>
      <c r="N1299" s="81"/>
      <c r="O1299" s="81"/>
      <c r="P1299" s="81"/>
    </row>
    <row r="1300" ht="15.75" customHeight="1">
      <c r="A1300" s="74" t="s">
        <v>97</v>
      </c>
      <c r="B1300" s="74" t="s">
        <v>98</v>
      </c>
      <c r="C1300" s="74" t="s">
        <v>27</v>
      </c>
      <c r="D1300" s="83">
        <v>135.0</v>
      </c>
      <c r="E1300" s="75"/>
      <c r="F1300" s="83">
        <v>135.0</v>
      </c>
      <c r="G1300" s="83">
        <v>225.0</v>
      </c>
      <c r="H1300" s="83">
        <v>11.0</v>
      </c>
      <c r="I1300" s="75"/>
      <c r="J1300" s="75"/>
      <c r="K1300" s="83">
        <v>712.0</v>
      </c>
      <c r="L1300" s="75"/>
      <c r="M1300" s="83">
        <v>586.0</v>
      </c>
      <c r="N1300" s="83">
        <v>1669.0</v>
      </c>
      <c r="O1300" s="75"/>
      <c r="P1300" s="75"/>
    </row>
    <row r="1301" ht="15.75" customHeight="1">
      <c r="A1301" s="74" t="s">
        <v>3307</v>
      </c>
      <c r="B1301" s="74" t="s">
        <v>3308</v>
      </c>
      <c r="C1301" s="74" t="s">
        <v>22</v>
      </c>
      <c r="D1301" s="74"/>
      <c r="E1301" s="75"/>
      <c r="F1301" s="74"/>
      <c r="G1301" s="74"/>
      <c r="H1301" s="74"/>
      <c r="I1301" s="74"/>
      <c r="J1301" s="75"/>
      <c r="K1301" s="74"/>
      <c r="L1301" s="74"/>
      <c r="M1301" s="74"/>
      <c r="N1301" s="74"/>
      <c r="O1301" s="75"/>
      <c r="P1301" s="75"/>
    </row>
    <row r="1302" ht="15.75" customHeight="1">
      <c r="A1302" s="74" t="s">
        <v>3309</v>
      </c>
      <c r="B1302" s="74" t="s">
        <v>3310</v>
      </c>
      <c r="C1302" s="74" t="s">
        <v>718</v>
      </c>
      <c r="D1302" s="74"/>
      <c r="E1302" s="75"/>
      <c r="F1302" s="74"/>
      <c r="G1302" s="74"/>
      <c r="H1302" s="74"/>
      <c r="I1302" s="74"/>
      <c r="J1302" s="75"/>
      <c r="K1302" s="74"/>
      <c r="L1302" s="74"/>
      <c r="M1302" s="74"/>
      <c r="N1302" s="74"/>
      <c r="O1302" s="75"/>
      <c r="P1302" s="75"/>
    </row>
    <row r="1303" ht="15.75" customHeight="1">
      <c r="A1303" s="74" t="s">
        <v>1040</v>
      </c>
      <c r="B1303" s="74" t="s">
        <v>1041</v>
      </c>
      <c r="C1303" s="74" t="s">
        <v>27</v>
      </c>
      <c r="D1303" s="81"/>
      <c r="E1303" s="75"/>
      <c r="F1303" s="81"/>
      <c r="G1303" s="81"/>
      <c r="H1303" s="75"/>
      <c r="I1303" s="75"/>
      <c r="J1303" s="75"/>
      <c r="K1303" s="75"/>
      <c r="L1303" s="75"/>
      <c r="M1303" s="81"/>
      <c r="N1303" s="81"/>
      <c r="O1303" s="81"/>
      <c r="P1303" s="81"/>
    </row>
    <row r="1304" ht="15.75" customHeight="1">
      <c r="A1304" s="74" t="s">
        <v>3311</v>
      </c>
      <c r="B1304" s="74" t="s">
        <v>3312</v>
      </c>
      <c r="C1304" s="74" t="s">
        <v>27</v>
      </c>
      <c r="D1304" s="74"/>
      <c r="E1304" s="75"/>
      <c r="F1304" s="74"/>
      <c r="G1304" s="74"/>
      <c r="H1304" s="74"/>
      <c r="I1304" s="74"/>
      <c r="J1304" s="75"/>
      <c r="K1304" s="74"/>
      <c r="L1304" s="74"/>
      <c r="M1304" s="74"/>
      <c r="N1304" s="74"/>
      <c r="O1304" s="75"/>
      <c r="P1304" s="75"/>
    </row>
    <row r="1305" ht="15.75" customHeight="1">
      <c r="A1305" s="74" t="s">
        <v>310</v>
      </c>
      <c r="B1305" s="74" t="s">
        <v>311</v>
      </c>
      <c r="C1305" s="74" t="s">
        <v>45</v>
      </c>
      <c r="D1305" s="79">
        <v>87.0</v>
      </c>
      <c r="E1305" s="75"/>
      <c r="F1305" s="79">
        <v>87.0</v>
      </c>
      <c r="G1305" s="79">
        <v>13.0</v>
      </c>
      <c r="H1305" s="74"/>
      <c r="I1305" s="79">
        <v>18.0</v>
      </c>
      <c r="J1305" s="74"/>
      <c r="K1305" s="79">
        <v>18.0</v>
      </c>
      <c r="L1305" s="79">
        <v>10.0</v>
      </c>
      <c r="M1305" s="79">
        <v>162.0</v>
      </c>
      <c r="N1305" s="79">
        <v>308.0</v>
      </c>
      <c r="O1305" s="75"/>
      <c r="P1305" s="75"/>
    </row>
    <row r="1306" ht="15.75" customHeight="1">
      <c r="A1306" s="79">
        <v>5.6379278E7</v>
      </c>
      <c r="B1306" s="74" t="s">
        <v>3313</v>
      </c>
      <c r="C1306" s="74" t="s">
        <v>45</v>
      </c>
      <c r="D1306" s="74"/>
      <c r="E1306" s="75"/>
      <c r="F1306" s="74"/>
      <c r="G1306" s="74"/>
      <c r="H1306" s="75"/>
      <c r="I1306" s="74"/>
      <c r="J1306" s="75"/>
      <c r="K1306" s="74"/>
      <c r="L1306" s="74"/>
      <c r="M1306" s="74"/>
      <c r="N1306" s="74"/>
      <c r="O1306" s="75"/>
      <c r="P1306" s="75"/>
    </row>
    <row r="1307" ht="15.75" customHeight="1">
      <c r="A1307" s="74" t="s">
        <v>3314</v>
      </c>
      <c r="B1307" s="74" t="s">
        <v>3315</v>
      </c>
      <c r="C1307" s="74" t="s">
        <v>6057</v>
      </c>
      <c r="D1307" s="75"/>
      <c r="E1307" s="75"/>
      <c r="F1307" s="75"/>
      <c r="G1307" s="75"/>
      <c r="H1307" s="75"/>
      <c r="I1307" s="75"/>
      <c r="J1307" s="75"/>
      <c r="K1307" s="75"/>
      <c r="L1307" s="75"/>
      <c r="M1307" s="75"/>
      <c r="N1307" s="75"/>
      <c r="O1307" s="75"/>
      <c r="P1307" s="75"/>
    </row>
    <row r="1308" ht="15.75" customHeight="1">
      <c r="A1308" s="74" t="s">
        <v>3316</v>
      </c>
      <c r="B1308" s="74" t="s">
        <v>3317</v>
      </c>
      <c r="C1308" s="74" t="s">
        <v>27</v>
      </c>
      <c r="D1308" s="74"/>
      <c r="E1308" s="75"/>
      <c r="F1308" s="74"/>
      <c r="G1308" s="74"/>
      <c r="H1308" s="75"/>
      <c r="I1308" s="81"/>
      <c r="J1308" s="81"/>
      <c r="K1308" s="74"/>
      <c r="L1308" s="75"/>
      <c r="M1308" s="74"/>
      <c r="N1308" s="74"/>
      <c r="O1308" s="81"/>
      <c r="P1308" s="81"/>
    </row>
    <row r="1309" ht="15.75" customHeight="1">
      <c r="A1309" s="74" t="s">
        <v>3318</v>
      </c>
      <c r="B1309" s="74" t="s">
        <v>3319</v>
      </c>
      <c r="C1309" s="74" t="s">
        <v>27</v>
      </c>
      <c r="D1309" s="75"/>
      <c r="E1309" s="74"/>
      <c r="F1309" s="74"/>
      <c r="G1309" s="74"/>
      <c r="H1309" s="74"/>
      <c r="I1309" s="75"/>
      <c r="J1309" s="75"/>
      <c r="K1309" s="74"/>
      <c r="L1309" s="75"/>
      <c r="M1309" s="74"/>
      <c r="N1309" s="74"/>
      <c r="O1309" s="75"/>
      <c r="P1309" s="75"/>
    </row>
    <row r="1310" ht="15.75" customHeight="1">
      <c r="A1310" s="74" t="s">
        <v>3320</v>
      </c>
      <c r="B1310" s="74" t="s">
        <v>3321</v>
      </c>
      <c r="C1310" s="74" t="s">
        <v>27</v>
      </c>
      <c r="D1310" s="74"/>
      <c r="E1310" s="75"/>
      <c r="F1310" s="74"/>
      <c r="G1310" s="74"/>
      <c r="H1310" s="75"/>
      <c r="I1310" s="74"/>
      <c r="J1310" s="75"/>
      <c r="K1310" s="74"/>
      <c r="L1310" s="75"/>
      <c r="M1310" s="74"/>
      <c r="N1310" s="74"/>
      <c r="O1310" s="75"/>
      <c r="P1310" s="75"/>
    </row>
    <row r="1311" ht="15.75" customHeight="1">
      <c r="A1311" s="74" t="s">
        <v>3322</v>
      </c>
      <c r="B1311" s="74" t="s">
        <v>3323</v>
      </c>
      <c r="C1311" s="74" t="s">
        <v>27</v>
      </c>
      <c r="D1311" s="74"/>
      <c r="E1311" s="75"/>
      <c r="F1311" s="74"/>
      <c r="G1311" s="74"/>
      <c r="H1311" s="75"/>
      <c r="I1311" s="74"/>
      <c r="J1311" s="75"/>
      <c r="K1311" s="74"/>
      <c r="L1311" s="75"/>
      <c r="M1311" s="74"/>
      <c r="N1311" s="74"/>
      <c r="O1311" s="75"/>
      <c r="P1311" s="75"/>
    </row>
    <row r="1312" ht="15.75" customHeight="1">
      <c r="A1312" s="74" t="s">
        <v>3324</v>
      </c>
      <c r="B1312" s="74" t="s">
        <v>3325</v>
      </c>
      <c r="C1312" s="74" t="s">
        <v>45</v>
      </c>
      <c r="D1312" s="75"/>
      <c r="E1312" s="75"/>
      <c r="F1312" s="75"/>
      <c r="G1312" s="75"/>
      <c r="H1312" s="75"/>
      <c r="I1312" s="75"/>
      <c r="J1312" s="75"/>
      <c r="K1312" s="75"/>
      <c r="L1312" s="75"/>
      <c r="M1312" s="75"/>
      <c r="N1312" s="75"/>
      <c r="O1312" s="75"/>
      <c r="P1312" s="75"/>
    </row>
    <row r="1313" ht="15.75" customHeight="1">
      <c r="A1313" s="74" t="s">
        <v>3326</v>
      </c>
      <c r="B1313" s="74" t="s">
        <v>3327</v>
      </c>
      <c r="C1313" s="74" t="s">
        <v>22</v>
      </c>
      <c r="D1313" s="74"/>
      <c r="E1313" s="75"/>
      <c r="F1313" s="74"/>
      <c r="G1313" s="74"/>
      <c r="H1313" s="75"/>
      <c r="I1313" s="74"/>
      <c r="J1313" s="75"/>
      <c r="K1313" s="74"/>
      <c r="L1313" s="75"/>
      <c r="M1313" s="74"/>
      <c r="N1313" s="74"/>
      <c r="O1313" s="75"/>
      <c r="P1313" s="75"/>
    </row>
    <row r="1314" ht="15.75" customHeight="1">
      <c r="A1314" s="74" t="s">
        <v>3328</v>
      </c>
      <c r="B1314" s="74" t="s">
        <v>3329</v>
      </c>
      <c r="C1314" s="74" t="s">
        <v>45</v>
      </c>
      <c r="D1314" s="74"/>
      <c r="E1314" s="75"/>
      <c r="F1314" s="74"/>
      <c r="G1314" s="74"/>
      <c r="H1314" s="75"/>
      <c r="I1314" s="74"/>
      <c r="J1314" s="75"/>
      <c r="K1314" s="74"/>
      <c r="L1314" s="74"/>
      <c r="M1314" s="74"/>
      <c r="N1314" s="74"/>
      <c r="O1314" s="75"/>
      <c r="P1314" s="75"/>
    </row>
    <row r="1315" ht="15.75" customHeight="1">
      <c r="A1315" s="74" t="s">
        <v>928</v>
      </c>
      <c r="B1315" s="74" t="s">
        <v>929</v>
      </c>
      <c r="C1315" s="74" t="s">
        <v>27</v>
      </c>
      <c r="D1315" s="75"/>
      <c r="E1315" s="75"/>
      <c r="F1315" s="75"/>
      <c r="G1315" s="75"/>
      <c r="H1315" s="75"/>
      <c r="I1315" s="75"/>
      <c r="J1315" s="75"/>
      <c r="K1315" s="75"/>
      <c r="L1315" s="75"/>
      <c r="M1315" s="75"/>
      <c r="N1315" s="75"/>
      <c r="O1315" s="75"/>
      <c r="P1315" s="75"/>
    </row>
    <row r="1316" ht="15.75" customHeight="1">
      <c r="A1316" s="74" t="s">
        <v>3330</v>
      </c>
      <c r="B1316" s="74" t="s">
        <v>3331</v>
      </c>
      <c r="C1316" s="74" t="s">
        <v>27</v>
      </c>
      <c r="D1316" s="75"/>
      <c r="E1316" s="75"/>
      <c r="F1316" s="75"/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</row>
    <row r="1317" ht="15.75" customHeight="1">
      <c r="A1317" s="74" t="s">
        <v>3332</v>
      </c>
      <c r="B1317" s="74" t="s">
        <v>3333</v>
      </c>
      <c r="C1317" s="74" t="s">
        <v>27</v>
      </c>
      <c r="D1317" s="75"/>
      <c r="E1317" s="75"/>
      <c r="F1317" s="75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</row>
    <row r="1318" ht="15.75" customHeight="1">
      <c r="A1318" s="74" t="s">
        <v>3336</v>
      </c>
      <c r="B1318" s="74" t="s">
        <v>3337</v>
      </c>
      <c r="C1318" s="74" t="s">
        <v>45</v>
      </c>
      <c r="D1318" s="75"/>
      <c r="E1318" s="75"/>
      <c r="F1318" s="75"/>
      <c r="G1318" s="75"/>
      <c r="H1318" s="75"/>
      <c r="I1318" s="75"/>
      <c r="J1318" s="75"/>
      <c r="K1318" s="75"/>
      <c r="L1318" s="75"/>
      <c r="M1318" s="75"/>
      <c r="N1318" s="75"/>
      <c r="O1318" s="75"/>
      <c r="P1318" s="75"/>
    </row>
    <row r="1319" ht="15.75" customHeight="1">
      <c r="A1319" s="74" t="s">
        <v>3338</v>
      </c>
      <c r="B1319" s="74" t="s">
        <v>3339</v>
      </c>
      <c r="C1319" s="74" t="s">
        <v>27</v>
      </c>
      <c r="D1319" s="75"/>
      <c r="E1319" s="75"/>
      <c r="F1319" s="75"/>
      <c r="G1319" s="75"/>
      <c r="H1319" s="75"/>
      <c r="I1319" s="75"/>
      <c r="J1319" s="75"/>
      <c r="K1319" s="75"/>
      <c r="L1319" s="75"/>
      <c r="M1319" s="75"/>
      <c r="N1319" s="75"/>
      <c r="O1319" s="75"/>
      <c r="P1319" s="75"/>
    </row>
    <row r="1320" ht="15.75" customHeight="1">
      <c r="A1320" s="74" t="s">
        <v>3340</v>
      </c>
      <c r="B1320" s="74" t="s">
        <v>3341</v>
      </c>
      <c r="C1320" s="74" t="s">
        <v>27</v>
      </c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</row>
    <row r="1321" ht="15.75" customHeight="1">
      <c r="A1321" s="74" t="s">
        <v>3342</v>
      </c>
      <c r="B1321" s="74" t="s">
        <v>3343</v>
      </c>
      <c r="C1321" s="74" t="s">
        <v>27</v>
      </c>
      <c r="D1321" s="75"/>
      <c r="E1321" s="75"/>
      <c r="F1321" s="75"/>
      <c r="G1321" s="75"/>
      <c r="H1321" s="75"/>
      <c r="I1321" s="75"/>
      <c r="J1321" s="75"/>
      <c r="K1321" s="75"/>
      <c r="L1321" s="75"/>
      <c r="M1321" s="75"/>
      <c r="N1321" s="75"/>
      <c r="O1321" s="75"/>
      <c r="P1321" s="75"/>
    </row>
    <row r="1322" ht="15.75" customHeight="1">
      <c r="A1322" s="74" t="s">
        <v>3344</v>
      </c>
      <c r="B1322" s="74" t="s">
        <v>3345</v>
      </c>
      <c r="C1322" s="74" t="s">
        <v>27</v>
      </c>
      <c r="D1322" s="75"/>
      <c r="E1322" s="75"/>
      <c r="F1322" s="75"/>
      <c r="G1322" s="75"/>
      <c r="H1322" s="75"/>
      <c r="I1322" s="75"/>
      <c r="J1322" s="75"/>
      <c r="K1322" s="75"/>
      <c r="L1322" s="75"/>
      <c r="M1322" s="75"/>
      <c r="N1322" s="75"/>
      <c r="O1322" s="75"/>
      <c r="P1322" s="75"/>
    </row>
    <row r="1323" ht="15.75" customHeight="1">
      <c r="A1323" s="74" t="s">
        <v>3348</v>
      </c>
      <c r="B1323" s="74" t="s">
        <v>3349</v>
      </c>
      <c r="C1323" s="74" t="s">
        <v>22</v>
      </c>
      <c r="D1323" s="75"/>
      <c r="E1323" s="75"/>
      <c r="F1323" s="75"/>
      <c r="G1323" s="75"/>
      <c r="H1323" s="75"/>
      <c r="I1323" s="75"/>
      <c r="J1323" s="75"/>
      <c r="K1323" s="75"/>
      <c r="L1323" s="75"/>
      <c r="M1323" s="75"/>
      <c r="N1323" s="75"/>
      <c r="O1323" s="75"/>
      <c r="P1323" s="75"/>
    </row>
    <row r="1324" ht="15.75" customHeight="1">
      <c r="A1324" s="74" t="s">
        <v>883</v>
      </c>
      <c r="B1324" s="74" t="s">
        <v>884</v>
      </c>
      <c r="C1324" s="74" t="s">
        <v>27</v>
      </c>
      <c r="D1324" s="75"/>
      <c r="E1324" s="75"/>
      <c r="F1324" s="75"/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</row>
    <row r="1325" ht="15.75" customHeight="1">
      <c r="A1325" s="74" t="s">
        <v>3350</v>
      </c>
      <c r="B1325" s="74" t="s">
        <v>3351</v>
      </c>
      <c r="C1325" s="74" t="s">
        <v>27</v>
      </c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</row>
    <row r="1326" ht="15.75" customHeight="1">
      <c r="A1326" s="74" t="s">
        <v>3352</v>
      </c>
      <c r="B1326" s="74" t="s">
        <v>3353</v>
      </c>
      <c r="C1326" s="74" t="s">
        <v>45</v>
      </c>
      <c r="D1326" s="75"/>
      <c r="E1326" s="75"/>
      <c r="F1326" s="75"/>
      <c r="G1326" s="75"/>
      <c r="H1326" s="75"/>
      <c r="I1326" s="75"/>
      <c r="J1326" s="75"/>
      <c r="K1326" s="75"/>
      <c r="L1326" s="75"/>
      <c r="M1326" s="75"/>
      <c r="N1326" s="75"/>
      <c r="O1326" s="75"/>
      <c r="P1326" s="75"/>
    </row>
    <row r="1327" ht="15.75" customHeight="1">
      <c r="A1327" s="74" t="s">
        <v>3354</v>
      </c>
      <c r="B1327" s="74" t="s">
        <v>3355</v>
      </c>
      <c r="C1327" s="74" t="s">
        <v>27</v>
      </c>
      <c r="D1327" s="75"/>
      <c r="E1327" s="75"/>
      <c r="F1327" s="75"/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</row>
    <row r="1328" ht="15.75" customHeight="1">
      <c r="A1328" s="74" t="s">
        <v>3356</v>
      </c>
      <c r="B1328" s="74" t="s">
        <v>3357</v>
      </c>
      <c r="C1328" s="74" t="s">
        <v>22</v>
      </c>
      <c r="D1328" s="75"/>
      <c r="E1328" s="75"/>
      <c r="F1328" s="75"/>
      <c r="G1328" s="75"/>
      <c r="H1328" s="75"/>
      <c r="I1328" s="75"/>
      <c r="J1328" s="75"/>
      <c r="K1328" s="75"/>
      <c r="L1328" s="75"/>
      <c r="M1328" s="75"/>
      <c r="N1328" s="75"/>
      <c r="O1328" s="75"/>
      <c r="P1328" s="75"/>
    </row>
    <row r="1329" ht="15.75" customHeight="1">
      <c r="A1329" s="74" t="s">
        <v>583</v>
      </c>
      <c r="B1329" s="74" t="s">
        <v>584</v>
      </c>
      <c r="C1329" s="74" t="s">
        <v>27</v>
      </c>
      <c r="D1329" s="83">
        <v>57.0</v>
      </c>
      <c r="E1329" s="75"/>
      <c r="F1329" s="83">
        <v>57.0</v>
      </c>
      <c r="G1329" s="83">
        <v>30.0</v>
      </c>
      <c r="H1329" s="83">
        <v>1.0</v>
      </c>
      <c r="I1329" s="83">
        <v>34.0</v>
      </c>
      <c r="J1329" s="75"/>
      <c r="K1329" s="83">
        <v>49.0</v>
      </c>
      <c r="L1329" s="83">
        <v>2.0</v>
      </c>
      <c r="M1329" s="83">
        <v>125.0</v>
      </c>
      <c r="N1329" s="83">
        <v>298.0</v>
      </c>
      <c r="O1329" s="75"/>
      <c r="P1329" s="75"/>
    </row>
    <row r="1330" ht="15.75" customHeight="1">
      <c r="A1330" s="74" t="s">
        <v>3358</v>
      </c>
      <c r="B1330" s="74" t="s">
        <v>3359</v>
      </c>
      <c r="C1330" s="74" t="s">
        <v>27</v>
      </c>
      <c r="D1330" s="74"/>
      <c r="E1330" s="74"/>
      <c r="F1330" s="74"/>
      <c r="G1330" s="74"/>
      <c r="H1330" s="74"/>
      <c r="I1330" s="74"/>
      <c r="J1330" s="75"/>
      <c r="K1330" s="74"/>
      <c r="L1330" s="74"/>
      <c r="M1330" s="74"/>
      <c r="N1330" s="74"/>
      <c r="O1330" s="75"/>
      <c r="P1330" s="75"/>
    </row>
    <row r="1331" ht="15.75" customHeight="1">
      <c r="A1331" s="74" t="s">
        <v>3360</v>
      </c>
      <c r="B1331" s="74" t="s">
        <v>3361</v>
      </c>
      <c r="C1331" s="74" t="s">
        <v>22</v>
      </c>
      <c r="D1331" s="75"/>
      <c r="E1331" s="75"/>
      <c r="F1331" s="75"/>
      <c r="G1331" s="75"/>
      <c r="H1331" s="75"/>
      <c r="I1331" s="75"/>
      <c r="J1331" s="75"/>
      <c r="K1331" s="75"/>
      <c r="L1331" s="75"/>
      <c r="M1331" s="75"/>
      <c r="N1331" s="75"/>
      <c r="O1331" s="75"/>
      <c r="P1331" s="75"/>
    </row>
    <row r="1332" ht="15.75" customHeight="1">
      <c r="A1332" s="74" t="s">
        <v>3362</v>
      </c>
      <c r="B1332" s="74" t="s">
        <v>3363</v>
      </c>
      <c r="C1332" s="74" t="s">
        <v>27</v>
      </c>
      <c r="D1332" s="81"/>
      <c r="E1332" s="81"/>
      <c r="F1332" s="81"/>
      <c r="G1332" s="81"/>
      <c r="H1332" s="75"/>
      <c r="I1332" s="81"/>
      <c r="J1332" s="75"/>
      <c r="K1332" s="81"/>
      <c r="L1332" s="75"/>
      <c r="M1332" s="81"/>
      <c r="N1332" s="81"/>
      <c r="O1332" s="81"/>
      <c r="P1332" s="81"/>
    </row>
    <row r="1333" ht="15.75" customHeight="1">
      <c r="A1333" s="74" t="s">
        <v>3364</v>
      </c>
      <c r="B1333" s="74" t="s">
        <v>3365</v>
      </c>
      <c r="C1333" s="74" t="s">
        <v>27</v>
      </c>
      <c r="D1333" s="75"/>
      <c r="E1333" s="75"/>
      <c r="F1333" s="75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</row>
    <row r="1334" ht="15.75" customHeight="1">
      <c r="A1334" s="74" t="s">
        <v>3366</v>
      </c>
      <c r="B1334" s="74" t="s">
        <v>3367</v>
      </c>
      <c r="C1334" s="74" t="s">
        <v>27</v>
      </c>
      <c r="D1334" s="74"/>
      <c r="E1334" s="74"/>
      <c r="F1334" s="74"/>
      <c r="G1334" s="74"/>
      <c r="H1334" s="75"/>
      <c r="I1334" s="74"/>
      <c r="J1334" s="75"/>
      <c r="K1334" s="74"/>
      <c r="L1334" s="75"/>
      <c r="M1334" s="74"/>
      <c r="N1334" s="74"/>
      <c r="O1334" s="75"/>
      <c r="P1334" s="75"/>
    </row>
    <row r="1335" ht="15.75" customHeight="1">
      <c r="A1335" s="74" t="s">
        <v>3368</v>
      </c>
      <c r="B1335" s="74" t="s">
        <v>3369</v>
      </c>
      <c r="C1335" s="74" t="s">
        <v>27</v>
      </c>
      <c r="D1335" s="74"/>
      <c r="E1335" s="75"/>
      <c r="F1335" s="74"/>
      <c r="G1335" s="74"/>
      <c r="H1335" s="75"/>
      <c r="I1335" s="74"/>
      <c r="J1335" s="75"/>
      <c r="K1335" s="74"/>
      <c r="L1335" s="75"/>
      <c r="M1335" s="74"/>
      <c r="N1335" s="74"/>
      <c r="O1335" s="75"/>
      <c r="P1335" s="75"/>
    </row>
    <row r="1336" ht="15.75" customHeight="1">
      <c r="A1336" s="74" t="s">
        <v>3370</v>
      </c>
      <c r="B1336" s="74" t="s">
        <v>3371</v>
      </c>
      <c r="C1336" s="74" t="s">
        <v>27</v>
      </c>
      <c r="D1336" s="75"/>
      <c r="E1336" s="75"/>
      <c r="F1336" s="75"/>
      <c r="G1336" s="75"/>
      <c r="H1336" s="75"/>
      <c r="I1336" s="75"/>
      <c r="J1336" s="75"/>
      <c r="K1336" s="75"/>
      <c r="L1336" s="75"/>
      <c r="M1336" s="75"/>
      <c r="N1336" s="75"/>
      <c r="O1336" s="75"/>
      <c r="P1336" s="75"/>
    </row>
    <row r="1337" ht="15.75" customHeight="1">
      <c r="A1337" s="74" t="s">
        <v>909</v>
      </c>
      <c r="B1337" s="74" t="s">
        <v>910</v>
      </c>
      <c r="C1337" s="74" t="s">
        <v>27</v>
      </c>
      <c r="D1337" s="74"/>
      <c r="E1337" s="75"/>
      <c r="F1337" s="74"/>
      <c r="G1337" s="74"/>
      <c r="H1337" s="75"/>
      <c r="I1337" s="74"/>
      <c r="J1337" s="75"/>
      <c r="K1337" s="74"/>
      <c r="L1337" s="75"/>
      <c r="M1337" s="74"/>
      <c r="N1337" s="74"/>
      <c r="O1337" s="75"/>
      <c r="P1337" s="75"/>
    </row>
    <row r="1338" ht="15.75" customHeight="1">
      <c r="A1338" s="74" t="s">
        <v>1044</v>
      </c>
      <c r="B1338" s="74" t="s">
        <v>1045</v>
      </c>
      <c r="C1338" s="74" t="s">
        <v>27</v>
      </c>
      <c r="D1338" s="74"/>
      <c r="E1338" s="75"/>
      <c r="F1338" s="74"/>
      <c r="G1338" s="74"/>
      <c r="H1338" s="74"/>
      <c r="I1338" s="74"/>
      <c r="J1338" s="75"/>
      <c r="K1338" s="74"/>
      <c r="L1338" s="74"/>
      <c r="M1338" s="74"/>
      <c r="N1338" s="74"/>
      <c r="O1338" s="75"/>
      <c r="P1338" s="75"/>
    </row>
    <row r="1339" ht="15.75" customHeight="1">
      <c r="A1339" s="79">
        <v>3861868.0</v>
      </c>
      <c r="B1339" s="74" t="s">
        <v>3372</v>
      </c>
      <c r="C1339" s="74" t="s">
        <v>45</v>
      </c>
      <c r="D1339" s="75"/>
      <c r="E1339" s="75"/>
      <c r="F1339" s="75"/>
      <c r="G1339" s="75"/>
      <c r="H1339" s="75"/>
      <c r="I1339" s="75"/>
      <c r="J1339" s="75"/>
      <c r="K1339" s="75"/>
      <c r="L1339" s="75"/>
      <c r="M1339" s="75"/>
      <c r="N1339" s="75"/>
      <c r="O1339" s="75"/>
      <c r="P1339" s="75"/>
    </row>
    <row r="1340" ht="15.75" customHeight="1">
      <c r="A1340" s="74" t="s">
        <v>3373</v>
      </c>
      <c r="B1340" s="74" t="s">
        <v>3374</v>
      </c>
      <c r="C1340" s="74" t="s">
        <v>45</v>
      </c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5"/>
      <c r="P1340" s="75"/>
    </row>
    <row r="1341" ht="15.75" customHeight="1">
      <c r="A1341" s="79">
        <v>3964527.0</v>
      </c>
      <c r="B1341" s="74" t="s">
        <v>3375</v>
      </c>
      <c r="C1341" s="74" t="s">
        <v>45</v>
      </c>
      <c r="D1341" s="75"/>
      <c r="E1341" s="75"/>
      <c r="F1341" s="75"/>
      <c r="G1341" s="75"/>
      <c r="H1341" s="75"/>
      <c r="I1341" s="75"/>
      <c r="J1341" s="75"/>
      <c r="K1341" s="75"/>
      <c r="L1341" s="75"/>
      <c r="M1341" s="75"/>
      <c r="N1341" s="75"/>
      <c r="O1341" s="75"/>
      <c r="P1341" s="75"/>
    </row>
    <row r="1342" ht="15.75" customHeight="1">
      <c r="A1342" s="74" t="s">
        <v>3376</v>
      </c>
      <c r="B1342" s="74" t="s">
        <v>3377</v>
      </c>
      <c r="C1342" s="74" t="s">
        <v>45</v>
      </c>
      <c r="D1342" s="75"/>
      <c r="E1342" s="75"/>
      <c r="F1342" s="75"/>
      <c r="G1342" s="75"/>
      <c r="H1342" s="75"/>
      <c r="I1342" s="75"/>
      <c r="J1342" s="75"/>
      <c r="K1342" s="75"/>
      <c r="L1342" s="75"/>
      <c r="M1342" s="75"/>
      <c r="N1342" s="75"/>
      <c r="O1342" s="75"/>
      <c r="P1342" s="75"/>
    </row>
    <row r="1343" ht="15.75" customHeight="1">
      <c r="A1343" s="79">
        <v>13193.0</v>
      </c>
      <c r="B1343" s="74" t="s">
        <v>3378</v>
      </c>
      <c r="C1343" s="74" t="s">
        <v>27</v>
      </c>
      <c r="D1343" s="75"/>
      <c r="E1343" s="75"/>
      <c r="F1343" s="75"/>
      <c r="G1343" s="75"/>
      <c r="H1343" s="75"/>
      <c r="I1343" s="75"/>
      <c r="J1343" s="75"/>
      <c r="K1343" s="75"/>
      <c r="L1343" s="75"/>
      <c r="M1343" s="75"/>
      <c r="N1343" s="75"/>
      <c r="O1343" s="75"/>
      <c r="P1343" s="75"/>
    </row>
    <row r="1344" ht="15.75" customHeight="1">
      <c r="A1344" s="74" t="s">
        <v>3379</v>
      </c>
      <c r="B1344" s="74" t="s">
        <v>3380</v>
      </c>
      <c r="C1344" s="74" t="s">
        <v>27</v>
      </c>
      <c r="D1344" s="75"/>
      <c r="E1344" s="75"/>
      <c r="F1344" s="75"/>
      <c r="G1344" s="75"/>
      <c r="H1344" s="75"/>
      <c r="I1344" s="75"/>
      <c r="J1344" s="75"/>
      <c r="K1344" s="75"/>
      <c r="L1344" s="75"/>
      <c r="M1344" s="75"/>
      <c r="N1344" s="75"/>
      <c r="O1344" s="75"/>
      <c r="P1344" s="75"/>
    </row>
    <row r="1345" ht="15.75" customHeight="1">
      <c r="A1345" s="74" t="s">
        <v>3381</v>
      </c>
      <c r="B1345" s="74" t="s">
        <v>3382</v>
      </c>
      <c r="C1345" s="74" t="s">
        <v>45</v>
      </c>
      <c r="D1345" s="75"/>
      <c r="E1345" s="75"/>
      <c r="F1345" s="75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</row>
    <row r="1346" ht="15.75" customHeight="1">
      <c r="A1346" s="79">
        <v>6029354.0</v>
      </c>
      <c r="B1346" s="74" t="s">
        <v>3383</v>
      </c>
      <c r="C1346" s="74" t="s">
        <v>27</v>
      </c>
      <c r="D1346" s="75"/>
      <c r="E1346" s="75"/>
      <c r="F1346" s="75"/>
      <c r="G1346" s="75"/>
      <c r="H1346" s="75"/>
      <c r="I1346" s="75"/>
      <c r="J1346" s="75"/>
      <c r="K1346" s="75"/>
      <c r="L1346" s="75"/>
      <c r="M1346" s="75"/>
      <c r="N1346" s="75"/>
      <c r="O1346" s="75"/>
      <c r="P1346" s="75"/>
    </row>
    <row r="1347" ht="15.75" customHeight="1">
      <c r="A1347" s="74" t="s">
        <v>3384</v>
      </c>
      <c r="B1347" s="74" t="s">
        <v>3385</v>
      </c>
      <c r="C1347" s="74" t="s">
        <v>6057</v>
      </c>
      <c r="D1347" s="75"/>
      <c r="E1347" s="75"/>
      <c r="F1347" s="75"/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</row>
    <row r="1348" ht="15.75" customHeight="1">
      <c r="A1348" s="74" t="s">
        <v>3386</v>
      </c>
      <c r="B1348" s="74" t="s">
        <v>3387</v>
      </c>
      <c r="C1348" s="74" t="s">
        <v>6057</v>
      </c>
      <c r="D1348" s="75"/>
      <c r="E1348" s="75"/>
      <c r="F1348" s="75"/>
      <c r="G1348" s="75"/>
      <c r="H1348" s="75"/>
      <c r="I1348" s="75"/>
      <c r="J1348" s="75"/>
      <c r="K1348" s="75"/>
      <c r="L1348" s="75"/>
      <c r="M1348" s="75"/>
      <c r="N1348" s="75"/>
      <c r="O1348" s="75"/>
      <c r="P1348" s="75"/>
    </row>
    <row r="1349" ht="15.75" customHeight="1">
      <c r="A1349" s="79">
        <v>3762.0</v>
      </c>
      <c r="B1349" s="74" t="s">
        <v>3388</v>
      </c>
      <c r="C1349" s="74" t="s">
        <v>27</v>
      </c>
      <c r="D1349" s="75"/>
      <c r="E1349" s="75"/>
      <c r="F1349" s="75"/>
      <c r="G1349" s="75"/>
      <c r="H1349" s="75"/>
      <c r="I1349" s="75"/>
      <c r="J1349" s="75"/>
      <c r="K1349" s="75"/>
      <c r="L1349" s="75"/>
      <c r="M1349" s="75"/>
      <c r="N1349" s="75"/>
      <c r="O1349" s="75"/>
      <c r="P1349" s="75"/>
    </row>
    <row r="1350" ht="15.75" customHeight="1">
      <c r="A1350" s="79">
        <v>3765.0</v>
      </c>
      <c r="B1350" s="74" t="s">
        <v>3389</v>
      </c>
      <c r="C1350" s="74" t="s">
        <v>27</v>
      </c>
      <c r="D1350" s="75"/>
      <c r="E1350" s="75"/>
      <c r="F1350" s="75"/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</row>
    <row r="1351" ht="15.75" customHeight="1">
      <c r="A1351" s="79">
        <v>3764.0</v>
      </c>
      <c r="B1351" s="74" t="s">
        <v>3390</v>
      </c>
      <c r="C1351" s="74" t="s">
        <v>27</v>
      </c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</row>
    <row r="1352" ht="15.75" customHeight="1">
      <c r="A1352" s="79">
        <v>3755.0</v>
      </c>
      <c r="B1352" s="74" t="s">
        <v>3391</v>
      </c>
      <c r="C1352" s="74" t="s">
        <v>27</v>
      </c>
      <c r="D1352" s="75"/>
      <c r="E1352" s="75"/>
      <c r="F1352" s="75"/>
      <c r="G1352" s="75"/>
      <c r="H1352" s="75"/>
      <c r="I1352" s="75"/>
      <c r="J1352" s="75"/>
      <c r="K1352" s="75"/>
      <c r="L1352" s="75"/>
      <c r="M1352" s="75"/>
      <c r="N1352" s="75"/>
      <c r="O1352" s="75"/>
      <c r="P1352" s="75"/>
    </row>
    <row r="1353" ht="15.75" customHeight="1">
      <c r="A1353" s="79">
        <v>3763.0</v>
      </c>
      <c r="B1353" s="74" t="s">
        <v>3392</v>
      </c>
      <c r="C1353" s="74" t="s">
        <v>27</v>
      </c>
      <c r="D1353" s="75"/>
      <c r="E1353" s="75"/>
      <c r="F1353" s="75"/>
      <c r="G1353" s="75"/>
      <c r="H1353" s="75"/>
      <c r="I1353" s="75"/>
      <c r="J1353" s="75"/>
      <c r="K1353" s="75"/>
      <c r="L1353" s="75"/>
      <c r="M1353" s="75"/>
      <c r="N1353" s="75"/>
      <c r="O1353" s="75"/>
      <c r="P1353" s="75"/>
    </row>
    <row r="1354" ht="15.75" customHeight="1">
      <c r="A1354" s="74" t="s">
        <v>3393</v>
      </c>
      <c r="B1354" s="74" t="s">
        <v>3394</v>
      </c>
      <c r="C1354" s="74" t="s">
        <v>27</v>
      </c>
      <c r="D1354" s="75"/>
      <c r="E1354" s="75"/>
      <c r="F1354" s="75"/>
      <c r="G1354" s="75"/>
      <c r="H1354" s="75"/>
      <c r="I1354" s="75"/>
      <c r="J1354" s="75"/>
      <c r="K1354" s="75"/>
      <c r="L1354" s="75"/>
      <c r="M1354" s="75"/>
      <c r="N1354" s="75"/>
      <c r="O1354" s="75"/>
      <c r="P1354" s="75"/>
    </row>
    <row r="1355" ht="15.75" customHeight="1">
      <c r="A1355" s="79">
        <v>146.0</v>
      </c>
      <c r="B1355" s="74" t="s">
        <v>3395</v>
      </c>
      <c r="C1355" s="74" t="s">
        <v>27</v>
      </c>
      <c r="D1355" s="75"/>
      <c r="E1355" s="75"/>
      <c r="F1355" s="75"/>
      <c r="G1355" s="75"/>
      <c r="H1355" s="75"/>
      <c r="I1355" s="75"/>
      <c r="J1355" s="75"/>
      <c r="K1355" s="75"/>
      <c r="L1355" s="75"/>
      <c r="M1355" s="75"/>
      <c r="N1355" s="75"/>
      <c r="O1355" s="75"/>
      <c r="P1355" s="75"/>
    </row>
    <row r="1356" ht="15.75" customHeight="1">
      <c r="A1356" s="79">
        <v>5.6563869E7</v>
      </c>
      <c r="B1356" s="74" t="s">
        <v>3396</v>
      </c>
      <c r="C1356" s="74" t="s">
        <v>6057</v>
      </c>
      <c r="D1356" s="75"/>
      <c r="E1356" s="75"/>
      <c r="F1356" s="75"/>
      <c r="G1356" s="75"/>
      <c r="H1356" s="75"/>
      <c r="I1356" s="75"/>
      <c r="J1356" s="75"/>
      <c r="K1356" s="75"/>
      <c r="L1356" s="75"/>
      <c r="M1356" s="75"/>
      <c r="N1356" s="75"/>
      <c r="O1356" s="75"/>
      <c r="P1356" s="75"/>
    </row>
    <row r="1357" ht="15.75" customHeight="1">
      <c r="A1357" s="79">
        <v>3766.0</v>
      </c>
      <c r="B1357" s="74" t="s">
        <v>6157</v>
      </c>
      <c r="C1357" s="74" t="s">
        <v>27</v>
      </c>
      <c r="D1357" s="75"/>
      <c r="E1357" s="75"/>
      <c r="F1357" s="75"/>
      <c r="G1357" s="75"/>
      <c r="H1357" s="75"/>
      <c r="I1357" s="75"/>
      <c r="J1357" s="75"/>
      <c r="K1357" s="75"/>
      <c r="L1357" s="75"/>
      <c r="M1357" s="75"/>
      <c r="N1357" s="75"/>
      <c r="O1357" s="75"/>
      <c r="P1357" s="75"/>
    </row>
    <row r="1358" ht="15.75" customHeight="1">
      <c r="A1358" s="74" t="s">
        <v>3398</v>
      </c>
      <c r="B1358" s="74" t="s">
        <v>3399</v>
      </c>
      <c r="C1358" s="74" t="s">
        <v>27</v>
      </c>
      <c r="D1358" s="75"/>
      <c r="E1358" s="75"/>
      <c r="F1358" s="75"/>
      <c r="G1358" s="75"/>
      <c r="H1358" s="75"/>
      <c r="I1358" s="75"/>
      <c r="J1358" s="75"/>
      <c r="K1358" s="75"/>
      <c r="L1358" s="75"/>
      <c r="M1358" s="75"/>
      <c r="N1358" s="75"/>
      <c r="O1358" s="75"/>
      <c r="P1358" s="75"/>
    </row>
    <row r="1359" ht="15.75" customHeight="1">
      <c r="A1359" s="79">
        <v>5230.0</v>
      </c>
      <c r="B1359" s="74" t="s">
        <v>3400</v>
      </c>
      <c r="C1359" s="74" t="s">
        <v>45</v>
      </c>
      <c r="D1359" s="75"/>
      <c r="E1359" s="75"/>
      <c r="F1359" s="75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</row>
    <row r="1360" ht="15.75" customHeight="1">
      <c r="A1360" s="74" t="s">
        <v>215</v>
      </c>
      <c r="B1360" s="74" t="s">
        <v>216</v>
      </c>
      <c r="C1360" s="74" t="s">
        <v>27</v>
      </c>
      <c r="D1360" s="83">
        <v>8.0</v>
      </c>
      <c r="E1360" s="75"/>
      <c r="F1360" s="83">
        <v>8.0</v>
      </c>
      <c r="G1360" s="83">
        <v>66.0</v>
      </c>
      <c r="H1360" s="75"/>
      <c r="I1360" s="75"/>
      <c r="J1360" s="75"/>
      <c r="K1360" s="83">
        <v>273.0</v>
      </c>
      <c r="L1360" s="83">
        <v>3.0</v>
      </c>
      <c r="M1360" s="75"/>
      <c r="N1360" s="83">
        <v>350.0</v>
      </c>
      <c r="O1360" s="75"/>
      <c r="P1360" s="75"/>
    </row>
    <row r="1361" ht="15.75" customHeight="1">
      <c r="A1361" s="79">
        <v>21018.0</v>
      </c>
      <c r="B1361" s="74" t="s">
        <v>3401</v>
      </c>
      <c r="C1361" s="74" t="s">
        <v>27</v>
      </c>
      <c r="D1361" s="74"/>
      <c r="E1361" s="74"/>
      <c r="F1361" s="74"/>
      <c r="G1361" s="74"/>
      <c r="H1361" s="75"/>
      <c r="I1361" s="75"/>
      <c r="J1361" s="75"/>
      <c r="K1361" s="74"/>
      <c r="L1361" s="74"/>
      <c r="M1361" s="75"/>
      <c r="N1361" s="74"/>
      <c r="O1361" s="75"/>
      <c r="P1361" s="75"/>
    </row>
    <row r="1362" ht="15.75" customHeight="1">
      <c r="A1362" s="74" t="s">
        <v>3402</v>
      </c>
      <c r="B1362" s="74" t="s">
        <v>405</v>
      </c>
      <c r="C1362" s="74" t="s">
        <v>27</v>
      </c>
      <c r="D1362" s="75"/>
      <c r="E1362" s="75"/>
      <c r="F1362" s="75"/>
      <c r="G1362" s="75"/>
      <c r="H1362" s="75"/>
      <c r="I1362" s="75"/>
      <c r="J1362" s="75"/>
      <c r="K1362" s="75"/>
      <c r="L1362" s="75"/>
      <c r="M1362" s="75"/>
      <c r="N1362" s="75"/>
      <c r="O1362" s="75"/>
      <c r="P1362" s="75"/>
    </row>
    <row r="1363" ht="15.75" customHeight="1">
      <c r="A1363" s="79">
        <v>1269.0</v>
      </c>
      <c r="B1363" s="74" t="s">
        <v>3403</v>
      </c>
      <c r="C1363" s="74" t="s">
        <v>22</v>
      </c>
      <c r="D1363" s="75"/>
      <c r="E1363" s="81"/>
      <c r="F1363" s="81"/>
      <c r="G1363" s="75"/>
      <c r="H1363" s="75"/>
      <c r="I1363" s="75"/>
      <c r="J1363" s="75"/>
      <c r="K1363" s="81"/>
      <c r="L1363" s="81"/>
      <c r="M1363" s="75"/>
      <c r="N1363" s="81"/>
      <c r="O1363" s="81"/>
      <c r="P1363" s="81"/>
    </row>
    <row r="1364" ht="15.75" customHeight="1">
      <c r="A1364" s="74" t="s">
        <v>3404</v>
      </c>
      <c r="B1364" s="74" t="s">
        <v>3405</v>
      </c>
      <c r="C1364" s="74" t="s">
        <v>27</v>
      </c>
      <c r="D1364" s="75"/>
      <c r="E1364" s="75"/>
      <c r="F1364" s="75"/>
      <c r="G1364" s="75"/>
      <c r="H1364" s="75"/>
      <c r="I1364" s="75"/>
      <c r="J1364" s="75"/>
      <c r="K1364" s="75"/>
      <c r="L1364" s="75"/>
      <c r="M1364" s="75"/>
      <c r="N1364" s="75"/>
      <c r="O1364" s="75"/>
      <c r="P1364" s="75"/>
    </row>
    <row r="1365" ht="15.75" customHeight="1">
      <c r="A1365" s="74" t="s">
        <v>3406</v>
      </c>
      <c r="B1365" s="74" t="s">
        <v>3407</v>
      </c>
      <c r="C1365" s="74" t="s">
        <v>27</v>
      </c>
      <c r="D1365" s="75"/>
      <c r="E1365" s="74"/>
      <c r="F1365" s="74"/>
      <c r="G1365" s="75"/>
      <c r="H1365" s="75"/>
      <c r="I1365" s="75"/>
      <c r="J1365" s="75"/>
      <c r="K1365" s="74"/>
      <c r="L1365" s="74"/>
      <c r="M1365" s="75"/>
      <c r="N1365" s="74"/>
      <c r="O1365" s="75"/>
      <c r="P1365" s="75"/>
    </row>
    <row r="1366" ht="15.75" customHeight="1">
      <c r="A1366" s="74" t="s">
        <v>947</v>
      </c>
      <c r="B1366" s="74" t="s">
        <v>948</v>
      </c>
      <c r="C1366" s="74" t="s">
        <v>27</v>
      </c>
      <c r="D1366" s="75"/>
      <c r="E1366" s="74"/>
      <c r="F1366" s="74"/>
      <c r="G1366" s="75"/>
      <c r="H1366" s="75"/>
      <c r="I1366" s="75"/>
      <c r="J1366" s="75"/>
      <c r="K1366" s="74"/>
      <c r="L1366" s="74"/>
      <c r="M1366" s="75"/>
      <c r="N1366" s="74"/>
      <c r="O1366" s="75"/>
      <c r="P1366" s="75"/>
    </row>
    <row r="1367" ht="15.75" customHeight="1">
      <c r="A1367" s="74" t="s">
        <v>3408</v>
      </c>
      <c r="B1367" s="74" t="s">
        <v>3409</v>
      </c>
      <c r="C1367" s="74" t="s">
        <v>27</v>
      </c>
      <c r="D1367" s="75"/>
      <c r="E1367" s="75"/>
      <c r="F1367" s="75"/>
      <c r="G1367" s="75"/>
      <c r="H1367" s="75"/>
      <c r="I1367" s="75"/>
      <c r="J1367" s="75"/>
      <c r="K1367" s="75"/>
      <c r="L1367" s="75"/>
      <c r="M1367" s="75"/>
      <c r="N1367" s="75"/>
      <c r="O1367" s="75"/>
      <c r="P1367" s="75"/>
    </row>
    <row r="1368" ht="15.75" customHeight="1">
      <c r="A1368" s="74" t="s">
        <v>3410</v>
      </c>
      <c r="B1368" s="74" t="s">
        <v>6158</v>
      </c>
      <c r="C1368" s="74" t="s">
        <v>27</v>
      </c>
      <c r="D1368" s="75"/>
      <c r="E1368" s="74"/>
      <c r="F1368" s="74"/>
      <c r="G1368" s="75"/>
      <c r="H1368" s="75"/>
      <c r="I1368" s="75"/>
      <c r="J1368" s="75"/>
      <c r="K1368" s="75"/>
      <c r="L1368" s="74"/>
      <c r="M1368" s="75"/>
      <c r="N1368" s="74"/>
      <c r="O1368" s="75"/>
      <c r="P1368" s="75"/>
    </row>
    <row r="1369" ht="15.75" customHeight="1">
      <c r="A1369" s="74" t="s">
        <v>3412</v>
      </c>
      <c r="B1369" s="74" t="s">
        <v>3413</v>
      </c>
      <c r="C1369" s="74" t="s">
        <v>127</v>
      </c>
      <c r="D1369" s="74"/>
      <c r="E1369" s="74"/>
      <c r="F1369" s="74"/>
      <c r="G1369" s="74"/>
      <c r="H1369" s="75"/>
      <c r="I1369" s="75"/>
      <c r="J1369" s="75"/>
      <c r="K1369" s="74"/>
      <c r="L1369" s="74"/>
      <c r="M1369" s="75"/>
      <c r="N1369" s="74"/>
      <c r="O1369" s="75"/>
      <c r="P1369" s="75"/>
    </row>
    <row r="1370" ht="15.75" customHeight="1">
      <c r="A1370" s="74" t="s">
        <v>3414</v>
      </c>
      <c r="B1370" s="74" t="s">
        <v>3415</v>
      </c>
      <c r="C1370" s="74" t="s">
        <v>45</v>
      </c>
      <c r="D1370" s="75"/>
      <c r="E1370" s="75"/>
      <c r="F1370" s="75"/>
      <c r="G1370" s="75"/>
      <c r="H1370" s="75"/>
      <c r="I1370" s="75"/>
      <c r="J1370" s="75"/>
      <c r="K1370" s="75"/>
      <c r="L1370" s="75"/>
      <c r="M1370" s="75"/>
      <c r="N1370" s="75"/>
      <c r="O1370" s="75"/>
      <c r="P1370" s="75"/>
    </row>
    <row r="1371" ht="15.75" customHeight="1">
      <c r="A1371" s="79">
        <v>5390.0</v>
      </c>
      <c r="B1371" s="74" t="s">
        <v>3416</v>
      </c>
      <c r="C1371" s="74" t="s">
        <v>22</v>
      </c>
      <c r="D1371" s="75"/>
      <c r="E1371" s="75"/>
      <c r="F1371" s="75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</row>
    <row r="1372" ht="15.75" customHeight="1">
      <c r="A1372" s="74" t="s">
        <v>146</v>
      </c>
      <c r="B1372" s="74" t="s">
        <v>147</v>
      </c>
      <c r="C1372" s="74" t="s">
        <v>27</v>
      </c>
      <c r="D1372" s="83">
        <v>30.0</v>
      </c>
      <c r="E1372" s="75"/>
      <c r="F1372" s="83">
        <v>30.0</v>
      </c>
      <c r="G1372" s="75"/>
      <c r="H1372" s="75"/>
      <c r="I1372" s="75"/>
      <c r="J1372" s="75"/>
      <c r="K1372" s="83">
        <v>229.0</v>
      </c>
      <c r="L1372" s="75"/>
      <c r="M1372" s="75"/>
      <c r="N1372" s="83">
        <v>259.0</v>
      </c>
      <c r="O1372" s="75"/>
      <c r="P1372" s="75"/>
    </row>
    <row r="1373" ht="15.75" customHeight="1">
      <c r="A1373" s="74" t="s">
        <v>3417</v>
      </c>
      <c r="B1373" s="74" t="s">
        <v>3418</v>
      </c>
      <c r="C1373" s="74" t="s">
        <v>27</v>
      </c>
      <c r="D1373" s="74"/>
      <c r="E1373" s="75"/>
      <c r="F1373" s="74"/>
      <c r="G1373" s="74"/>
      <c r="H1373" s="75"/>
      <c r="I1373" s="75"/>
      <c r="J1373" s="75"/>
      <c r="K1373" s="74"/>
      <c r="L1373" s="75"/>
      <c r="M1373" s="74"/>
      <c r="N1373" s="74"/>
      <c r="O1373" s="75"/>
      <c r="P1373" s="75"/>
    </row>
    <row r="1374" ht="15.75" customHeight="1">
      <c r="A1374" s="74" t="s">
        <v>3419</v>
      </c>
      <c r="B1374" s="74" t="s">
        <v>3420</v>
      </c>
      <c r="C1374" s="74" t="s">
        <v>27</v>
      </c>
      <c r="D1374" s="75"/>
      <c r="E1374" s="75"/>
      <c r="F1374" s="75"/>
      <c r="G1374" s="75"/>
      <c r="H1374" s="75"/>
      <c r="I1374" s="75"/>
      <c r="J1374" s="75"/>
      <c r="K1374" s="75"/>
      <c r="L1374" s="75"/>
      <c r="M1374" s="75"/>
      <c r="N1374" s="75"/>
      <c r="O1374" s="75"/>
      <c r="P1374" s="75"/>
    </row>
    <row r="1375" ht="15.75" customHeight="1">
      <c r="A1375" s="74" t="s">
        <v>3421</v>
      </c>
      <c r="B1375" s="74" t="s">
        <v>3422</v>
      </c>
      <c r="C1375" s="74" t="s">
        <v>22</v>
      </c>
      <c r="D1375" s="81"/>
      <c r="E1375" s="81"/>
      <c r="F1375" s="81"/>
      <c r="G1375" s="75"/>
      <c r="H1375" s="75"/>
      <c r="I1375" s="75"/>
      <c r="J1375" s="75"/>
      <c r="K1375" s="81"/>
      <c r="L1375" s="75"/>
      <c r="M1375" s="75"/>
      <c r="N1375" s="81"/>
      <c r="O1375" s="81"/>
      <c r="P1375" s="81"/>
    </row>
    <row r="1376" ht="15.75" customHeight="1">
      <c r="A1376" s="79">
        <v>10036.0</v>
      </c>
      <c r="B1376" s="74" t="s">
        <v>6159</v>
      </c>
      <c r="C1376" s="74" t="s">
        <v>45</v>
      </c>
      <c r="D1376" s="75"/>
      <c r="E1376" s="75"/>
      <c r="F1376" s="75"/>
      <c r="G1376" s="75"/>
      <c r="H1376" s="75"/>
      <c r="I1376" s="75"/>
      <c r="J1376" s="75"/>
      <c r="K1376" s="75"/>
      <c r="L1376" s="75"/>
      <c r="M1376" s="75"/>
      <c r="N1376" s="75"/>
      <c r="O1376" s="75"/>
      <c r="P1376" s="75"/>
    </row>
    <row r="1377" ht="15.75" customHeight="1">
      <c r="A1377" s="74" t="s">
        <v>3424</v>
      </c>
      <c r="B1377" s="74" t="s">
        <v>3425</v>
      </c>
      <c r="C1377" s="74" t="s">
        <v>6057</v>
      </c>
      <c r="D1377" s="74"/>
      <c r="E1377" s="74"/>
      <c r="F1377" s="74"/>
      <c r="G1377" s="74"/>
      <c r="H1377" s="75"/>
      <c r="I1377" s="75"/>
      <c r="J1377" s="75"/>
      <c r="K1377" s="74"/>
      <c r="L1377" s="75"/>
      <c r="M1377" s="75"/>
      <c r="N1377" s="74"/>
      <c r="O1377" s="75"/>
      <c r="P1377" s="75"/>
    </row>
    <row r="1378" ht="15.75" customHeight="1">
      <c r="A1378" s="74" t="s">
        <v>3426</v>
      </c>
      <c r="B1378" s="74" t="s">
        <v>3427</v>
      </c>
      <c r="C1378" s="74" t="s">
        <v>6057</v>
      </c>
      <c r="D1378" s="74"/>
      <c r="E1378" s="75"/>
      <c r="F1378" s="74"/>
      <c r="G1378" s="74"/>
      <c r="H1378" s="75"/>
      <c r="I1378" s="75"/>
      <c r="J1378" s="75"/>
      <c r="K1378" s="74"/>
      <c r="L1378" s="75"/>
      <c r="M1378" s="75"/>
      <c r="N1378" s="74"/>
      <c r="O1378" s="81"/>
      <c r="P1378" s="81"/>
    </row>
    <row r="1379" ht="15.75" customHeight="1">
      <c r="A1379" s="74" t="s">
        <v>3428</v>
      </c>
      <c r="B1379" s="74" t="s">
        <v>3429</v>
      </c>
      <c r="C1379" s="74" t="s">
        <v>6057</v>
      </c>
      <c r="D1379" s="75"/>
      <c r="E1379" s="75"/>
      <c r="F1379" s="75"/>
      <c r="G1379" s="75"/>
      <c r="H1379" s="75"/>
      <c r="I1379" s="75"/>
      <c r="J1379" s="75"/>
      <c r="K1379" s="75"/>
      <c r="L1379" s="75"/>
      <c r="M1379" s="75"/>
      <c r="N1379" s="75"/>
      <c r="O1379" s="75"/>
      <c r="P1379" s="75"/>
    </row>
    <row r="1380" ht="15.75" customHeight="1">
      <c r="A1380" s="74" t="s">
        <v>3430</v>
      </c>
      <c r="B1380" s="74" t="s">
        <v>3431</v>
      </c>
      <c r="C1380" s="74" t="s">
        <v>6057</v>
      </c>
      <c r="D1380" s="74"/>
      <c r="E1380" s="74"/>
      <c r="F1380" s="74"/>
      <c r="G1380" s="75"/>
      <c r="H1380" s="75"/>
      <c r="I1380" s="75"/>
      <c r="J1380" s="75"/>
      <c r="K1380" s="74"/>
      <c r="L1380" s="75"/>
      <c r="M1380" s="75"/>
      <c r="N1380" s="74"/>
      <c r="O1380" s="75"/>
      <c r="P1380" s="75"/>
    </row>
    <row r="1381" ht="15.75" customHeight="1">
      <c r="A1381" s="74" t="s">
        <v>3432</v>
      </c>
      <c r="B1381" s="74" t="s">
        <v>3433</v>
      </c>
      <c r="C1381" s="74" t="s">
        <v>6057</v>
      </c>
      <c r="D1381" s="74"/>
      <c r="E1381" s="75"/>
      <c r="F1381" s="74"/>
      <c r="G1381" s="74"/>
      <c r="H1381" s="75"/>
      <c r="I1381" s="75"/>
      <c r="J1381" s="75"/>
      <c r="K1381" s="74"/>
      <c r="L1381" s="75"/>
      <c r="M1381" s="75"/>
      <c r="N1381" s="74"/>
      <c r="O1381" s="75"/>
      <c r="P1381" s="75"/>
    </row>
    <row r="1382" ht="15.75" customHeight="1">
      <c r="A1382" s="74" t="s">
        <v>3434</v>
      </c>
      <c r="B1382" s="74" t="s">
        <v>3435</v>
      </c>
      <c r="C1382" s="74" t="s">
        <v>22</v>
      </c>
      <c r="D1382" s="75"/>
      <c r="E1382" s="75"/>
      <c r="F1382" s="75"/>
      <c r="G1382" s="75"/>
      <c r="H1382" s="75"/>
      <c r="I1382" s="75"/>
      <c r="J1382" s="75"/>
      <c r="K1382" s="75"/>
      <c r="L1382" s="75"/>
      <c r="M1382" s="75"/>
      <c r="N1382" s="75"/>
      <c r="O1382" s="75"/>
      <c r="P1382" s="75"/>
    </row>
    <row r="1383" ht="15.75" customHeight="1">
      <c r="A1383" s="74" t="s">
        <v>3436</v>
      </c>
      <c r="B1383" s="74" t="s">
        <v>3437</v>
      </c>
      <c r="C1383" s="74" t="s">
        <v>6057</v>
      </c>
      <c r="D1383" s="75"/>
      <c r="E1383" s="75"/>
      <c r="F1383" s="75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</row>
    <row r="1384" ht="15.75" customHeight="1">
      <c r="A1384" s="74" t="s">
        <v>3438</v>
      </c>
      <c r="B1384" s="74" t="s">
        <v>3439</v>
      </c>
      <c r="C1384" s="74" t="s">
        <v>6057</v>
      </c>
      <c r="D1384" s="75"/>
      <c r="E1384" s="75"/>
      <c r="F1384" s="75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</row>
    <row r="1385" ht="15.75" customHeight="1">
      <c r="A1385" s="74" t="s">
        <v>3440</v>
      </c>
      <c r="B1385" s="74" t="s">
        <v>3441</v>
      </c>
      <c r="C1385" s="74" t="s">
        <v>6057</v>
      </c>
      <c r="D1385" s="75"/>
      <c r="E1385" s="75"/>
      <c r="F1385" s="75"/>
      <c r="G1385" s="75"/>
      <c r="H1385" s="75"/>
      <c r="I1385" s="75"/>
      <c r="J1385" s="75"/>
      <c r="K1385" s="75"/>
      <c r="L1385" s="75"/>
      <c r="M1385" s="75"/>
      <c r="N1385" s="75"/>
      <c r="O1385" s="75"/>
      <c r="P1385" s="75"/>
    </row>
    <row r="1386" ht="15.75" customHeight="1">
      <c r="A1386" s="74" t="s">
        <v>3442</v>
      </c>
      <c r="B1386" s="74" t="s">
        <v>3443</v>
      </c>
      <c r="C1386" s="74" t="s">
        <v>6057</v>
      </c>
      <c r="D1386" s="75"/>
      <c r="E1386" s="75"/>
      <c r="F1386" s="75"/>
      <c r="G1386" s="75"/>
      <c r="H1386" s="75"/>
      <c r="I1386" s="75"/>
      <c r="J1386" s="75"/>
      <c r="K1386" s="75"/>
      <c r="L1386" s="75"/>
      <c r="M1386" s="75"/>
      <c r="N1386" s="75"/>
      <c r="O1386" s="75"/>
      <c r="P1386" s="75"/>
    </row>
    <row r="1387" ht="15.75" customHeight="1">
      <c r="A1387" s="79">
        <v>150.0</v>
      </c>
      <c r="B1387" s="74" t="s">
        <v>3444</v>
      </c>
      <c r="C1387" s="74" t="s">
        <v>27</v>
      </c>
      <c r="D1387" s="75"/>
      <c r="E1387" s="75"/>
      <c r="F1387" s="75"/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</row>
    <row r="1388" ht="15.75" customHeight="1">
      <c r="A1388" s="74" t="s">
        <v>217</v>
      </c>
      <c r="B1388" s="74" t="s">
        <v>218</v>
      </c>
      <c r="C1388" s="74" t="s">
        <v>27</v>
      </c>
      <c r="D1388" s="75"/>
      <c r="E1388" s="75"/>
      <c r="F1388" s="75"/>
      <c r="G1388" s="75"/>
      <c r="H1388" s="75"/>
      <c r="I1388" s="75"/>
      <c r="J1388" s="75"/>
      <c r="K1388" s="83">
        <v>1225.0</v>
      </c>
      <c r="L1388" s="75"/>
      <c r="M1388" s="75"/>
      <c r="N1388" s="83">
        <v>1225.0</v>
      </c>
      <c r="O1388" s="75"/>
      <c r="P1388" s="75"/>
    </row>
    <row r="1389" ht="15.75" customHeight="1">
      <c r="A1389" s="79">
        <v>1.1019705E7</v>
      </c>
      <c r="B1389" s="74" t="s">
        <v>3445</v>
      </c>
      <c r="C1389" s="74" t="s">
        <v>45</v>
      </c>
      <c r="D1389" s="75"/>
      <c r="E1389" s="75"/>
      <c r="F1389" s="75"/>
      <c r="G1389" s="75"/>
      <c r="H1389" s="75"/>
      <c r="I1389" s="75"/>
      <c r="J1389" s="75"/>
      <c r="K1389" s="74"/>
      <c r="L1389" s="75"/>
      <c r="M1389" s="75"/>
      <c r="N1389" s="74"/>
      <c r="O1389" s="75"/>
      <c r="P1389" s="75"/>
    </row>
    <row r="1390" ht="15.75" customHeight="1">
      <c r="A1390" s="74" t="s">
        <v>3446</v>
      </c>
      <c r="B1390" s="74" t="s">
        <v>1580</v>
      </c>
      <c r="C1390" s="74" t="s">
        <v>45</v>
      </c>
      <c r="D1390" s="75"/>
      <c r="E1390" s="75"/>
      <c r="F1390" s="75"/>
      <c r="G1390" s="75"/>
      <c r="H1390" s="75"/>
      <c r="I1390" s="75"/>
      <c r="J1390" s="75"/>
      <c r="K1390" s="75"/>
      <c r="L1390" s="75"/>
      <c r="M1390" s="75"/>
      <c r="N1390" s="75"/>
      <c r="O1390" s="75"/>
      <c r="P1390" s="75"/>
    </row>
    <row r="1391" ht="15.75" customHeight="1">
      <c r="A1391" s="74" t="s">
        <v>3447</v>
      </c>
      <c r="B1391" s="74" t="s">
        <v>3448</v>
      </c>
      <c r="C1391" s="74" t="s">
        <v>45</v>
      </c>
      <c r="D1391" s="75"/>
      <c r="E1391" s="75"/>
      <c r="F1391" s="75"/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</row>
    <row r="1392" ht="15.75" customHeight="1">
      <c r="A1392" s="74" t="s">
        <v>3449</v>
      </c>
      <c r="B1392" s="74" t="s">
        <v>3450</v>
      </c>
      <c r="C1392" s="74" t="s">
        <v>45</v>
      </c>
      <c r="D1392" s="75"/>
      <c r="E1392" s="75"/>
      <c r="F1392" s="75"/>
      <c r="G1392" s="75"/>
      <c r="H1392" s="75"/>
      <c r="I1392" s="75"/>
      <c r="J1392" s="75"/>
      <c r="K1392" s="75"/>
      <c r="L1392" s="75"/>
      <c r="M1392" s="75"/>
      <c r="N1392" s="75"/>
      <c r="O1392" s="75"/>
      <c r="P1392" s="75"/>
    </row>
    <row r="1393" ht="15.75" customHeight="1">
      <c r="A1393" s="79">
        <v>864298.0</v>
      </c>
      <c r="B1393" s="74" t="s">
        <v>3451</v>
      </c>
      <c r="C1393" s="74" t="s">
        <v>45</v>
      </c>
      <c r="D1393" s="75"/>
      <c r="E1393" s="75"/>
      <c r="F1393" s="75"/>
      <c r="G1393" s="75"/>
      <c r="H1393" s="75"/>
      <c r="I1393" s="75"/>
      <c r="J1393" s="75"/>
      <c r="K1393" s="75"/>
      <c r="L1393" s="75"/>
      <c r="M1393" s="75"/>
      <c r="N1393" s="75"/>
      <c r="O1393" s="75"/>
      <c r="P1393" s="75"/>
    </row>
    <row r="1394" ht="15.75" customHeight="1">
      <c r="A1394" s="74" t="s">
        <v>3452</v>
      </c>
      <c r="B1394" s="74" t="s">
        <v>3451</v>
      </c>
      <c r="C1394" s="74" t="s">
        <v>45</v>
      </c>
      <c r="D1394" s="75"/>
      <c r="E1394" s="75"/>
      <c r="F1394" s="75"/>
      <c r="G1394" s="75"/>
      <c r="H1394" s="75"/>
      <c r="I1394" s="75"/>
      <c r="J1394" s="75"/>
      <c r="K1394" s="75"/>
      <c r="L1394" s="75"/>
      <c r="M1394" s="75"/>
      <c r="N1394" s="75"/>
      <c r="O1394" s="75"/>
      <c r="P1394" s="75"/>
    </row>
    <row r="1395" ht="15.75" customHeight="1">
      <c r="A1395" s="74" t="s">
        <v>3453</v>
      </c>
      <c r="B1395" s="74" t="s">
        <v>3454</v>
      </c>
      <c r="C1395" s="74" t="s">
        <v>27</v>
      </c>
      <c r="D1395" s="75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</row>
    <row r="1396" ht="15.75" customHeight="1">
      <c r="A1396" s="74" t="s">
        <v>3455</v>
      </c>
      <c r="B1396" s="74" t="s">
        <v>6160</v>
      </c>
      <c r="C1396" s="74" t="s">
        <v>22</v>
      </c>
      <c r="D1396" s="75"/>
      <c r="E1396" s="75"/>
      <c r="F1396" s="75"/>
      <c r="G1396" s="75"/>
      <c r="H1396" s="75"/>
      <c r="I1396" s="75"/>
      <c r="J1396" s="75"/>
      <c r="K1396" s="74"/>
      <c r="L1396" s="75"/>
      <c r="M1396" s="74"/>
      <c r="N1396" s="74"/>
      <c r="O1396" s="75"/>
      <c r="P1396" s="75"/>
    </row>
    <row r="1397" ht="15.75" customHeight="1">
      <c r="A1397" s="74" t="s">
        <v>3457</v>
      </c>
      <c r="B1397" s="74" t="s">
        <v>3458</v>
      </c>
      <c r="C1397" s="74" t="s">
        <v>22</v>
      </c>
      <c r="D1397" s="75"/>
      <c r="E1397" s="75"/>
      <c r="F1397" s="75"/>
      <c r="G1397" s="75"/>
      <c r="H1397" s="75"/>
      <c r="I1397" s="75"/>
      <c r="J1397" s="75"/>
      <c r="K1397" s="74"/>
      <c r="L1397" s="75"/>
      <c r="M1397" s="75"/>
      <c r="N1397" s="74"/>
      <c r="O1397" s="75"/>
      <c r="P1397" s="75"/>
    </row>
    <row r="1398" ht="15.75" customHeight="1">
      <c r="A1398" s="74" t="s">
        <v>3459</v>
      </c>
      <c r="B1398" s="74" t="s">
        <v>3460</v>
      </c>
      <c r="C1398" s="74" t="s">
        <v>22</v>
      </c>
      <c r="D1398" s="75"/>
      <c r="E1398" s="75"/>
      <c r="F1398" s="75"/>
      <c r="G1398" s="75"/>
      <c r="H1398" s="75"/>
      <c r="I1398" s="75"/>
      <c r="J1398" s="75"/>
      <c r="K1398" s="75"/>
      <c r="L1398" s="75"/>
      <c r="M1398" s="75"/>
      <c r="N1398" s="75"/>
      <c r="O1398" s="75"/>
      <c r="P1398" s="75"/>
    </row>
    <row r="1399" ht="15.75" customHeight="1">
      <c r="A1399" s="74" t="s">
        <v>468</v>
      </c>
      <c r="B1399" s="74" t="s">
        <v>469</v>
      </c>
      <c r="C1399" s="74" t="s">
        <v>22</v>
      </c>
      <c r="D1399" s="75"/>
      <c r="E1399" s="75"/>
      <c r="F1399" s="75"/>
      <c r="G1399" s="75"/>
      <c r="H1399" s="75"/>
      <c r="I1399" s="75"/>
      <c r="J1399" s="75"/>
      <c r="K1399" s="83">
        <v>1000.0</v>
      </c>
      <c r="L1399" s="75"/>
      <c r="M1399" s="75"/>
      <c r="N1399" s="83">
        <v>1000.0</v>
      </c>
      <c r="O1399" s="75"/>
      <c r="P1399" s="75"/>
    </row>
    <row r="1400" ht="15.75" customHeight="1">
      <c r="A1400" s="79">
        <v>335.0</v>
      </c>
      <c r="B1400" s="74" t="s">
        <v>3462</v>
      </c>
      <c r="C1400" s="74" t="s">
        <v>27</v>
      </c>
      <c r="D1400" s="74"/>
      <c r="E1400" s="75"/>
      <c r="F1400" s="74"/>
      <c r="G1400" s="75"/>
      <c r="H1400" s="75"/>
      <c r="I1400" s="75"/>
      <c r="J1400" s="75"/>
      <c r="K1400" s="75"/>
      <c r="L1400" s="75"/>
      <c r="M1400" s="75"/>
      <c r="N1400" s="74"/>
      <c r="O1400" s="75"/>
      <c r="P1400" s="75"/>
    </row>
    <row r="1401" ht="15.75" customHeight="1">
      <c r="A1401" s="74" t="s">
        <v>3463</v>
      </c>
      <c r="B1401" s="74" t="s">
        <v>3464</v>
      </c>
      <c r="C1401" s="74" t="s">
        <v>718</v>
      </c>
      <c r="D1401" s="75"/>
      <c r="E1401" s="75"/>
      <c r="F1401" s="75"/>
      <c r="G1401" s="75"/>
      <c r="H1401" s="75"/>
      <c r="I1401" s="75"/>
      <c r="J1401" s="75"/>
      <c r="K1401" s="75"/>
      <c r="L1401" s="75"/>
      <c r="M1401" s="75"/>
      <c r="N1401" s="75"/>
      <c r="O1401" s="75"/>
      <c r="P1401" s="75"/>
    </row>
    <row r="1402" ht="15.75" customHeight="1">
      <c r="A1402" s="74" t="s">
        <v>3465</v>
      </c>
      <c r="B1402" s="74" t="s">
        <v>3466</v>
      </c>
      <c r="C1402" s="74" t="s">
        <v>27</v>
      </c>
      <c r="D1402" s="75"/>
      <c r="E1402" s="75"/>
      <c r="F1402" s="75"/>
      <c r="G1402" s="75"/>
      <c r="H1402" s="75"/>
      <c r="I1402" s="75"/>
      <c r="J1402" s="75"/>
      <c r="K1402" s="75"/>
      <c r="L1402" s="75"/>
      <c r="M1402" s="75"/>
      <c r="N1402" s="75"/>
      <c r="O1402" s="75"/>
      <c r="P1402" s="75"/>
    </row>
    <row r="1403" ht="15.75" customHeight="1">
      <c r="A1403" s="74" t="s">
        <v>3467</v>
      </c>
      <c r="B1403" s="74" t="s">
        <v>3468</v>
      </c>
      <c r="C1403" s="74" t="s">
        <v>22</v>
      </c>
      <c r="D1403" s="75"/>
      <c r="E1403" s="75"/>
      <c r="F1403" s="75"/>
      <c r="G1403" s="75"/>
      <c r="H1403" s="75"/>
      <c r="I1403" s="75"/>
      <c r="J1403" s="75"/>
      <c r="K1403" s="75"/>
      <c r="L1403" s="75"/>
      <c r="M1403" s="75"/>
      <c r="N1403" s="75"/>
      <c r="O1403" s="75"/>
      <c r="P1403" s="75"/>
    </row>
    <row r="1404" ht="15.75" customHeight="1">
      <c r="A1404" s="74" t="s">
        <v>3469</v>
      </c>
      <c r="B1404" s="74" t="s">
        <v>3470</v>
      </c>
      <c r="C1404" s="74" t="s">
        <v>27</v>
      </c>
      <c r="D1404" s="75"/>
      <c r="E1404" s="75"/>
      <c r="F1404" s="75"/>
      <c r="G1404" s="75"/>
      <c r="H1404" s="75"/>
      <c r="I1404" s="75"/>
      <c r="J1404" s="75"/>
      <c r="K1404" s="75"/>
      <c r="L1404" s="75"/>
      <c r="M1404" s="75"/>
      <c r="N1404" s="75"/>
      <c r="O1404" s="75"/>
      <c r="P1404" s="75"/>
    </row>
    <row r="1405" ht="15.75" customHeight="1">
      <c r="A1405" s="74" t="s">
        <v>3471</v>
      </c>
      <c r="B1405" s="74" t="s">
        <v>3472</v>
      </c>
      <c r="C1405" s="74" t="s">
        <v>45</v>
      </c>
      <c r="D1405" s="75"/>
      <c r="E1405" s="75"/>
      <c r="F1405" s="75"/>
      <c r="G1405" s="75"/>
      <c r="H1405" s="75"/>
      <c r="I1405" s="75"/>
      <c r="J1405" s="75"/>
      <c r="K1405" s="75"/>
      <c r="L1405" s="75"/>
      <c r="M1405" s="75"/>
      <c r="N1405" s="75"/>
      <c r="O1405" s="75"/>
      <c r="P1405" s="75"/>
    </row>
    <row r="1406" ht="15.75" customHeight="1">
      <c r="A1406" s="74" t="s">
        <v>3473</v>
      </c>
      <c r="B1406" s="74" t="s">
        <v>3474</v>
      </c>
      <c r="C1406" s="74" t="s">
        <v>45</v>
      </c>
      <c r="D1406" s="75"/>
      <c r="E1406" s="75"/>
      <c r="F1406" s="75"/>
      <c r="G1406" s="75"/>
      <c r="H1406" s="75"/>
      <c r="I1406" s="75"/>
      <c r="J1406" s="75"/>
      <c r="K1406" s="75"/>
      <c r="L1406" s="75"/>
      <c r="M1406" s="75"/>
      <c r="N1406" s="75"/>
      <c r="O1406" s="75"/>
      <c r="P1406" s="75"/>
    </row>
    <row r="1407" ht="15.75" customHeight="1">
      <c r="A1407" s="74" t="s">
        <v>3475</v>
      </c>
      <c r="B1407" s="74" t="s">
        <v>3476</v>
      </c>
      <c r="C1407" s="74" t="s">
        <v>45</v>
      </c>
      <c r="D1407" s="75"/>
      <c r="E1407" s="75"/>
      <c r="F1407" s="75"/>
      <c r="G1407" s="75"/>
      <c r="H1407" s="75"/>
      <c r="I1407" s="75"/>
      <c r="J1407" s="75"/>
      <c r="K1407" s="75"/>
      <c r="L1407" s="75"/>
      <c r="M1407" s="75"/>
      <c r="N1407" s="75"/>
      <c r="O1407" s="75"/>
      <c r="P1407" s="75"/>
    </row>
    <row r="1408" ht="15.75" customHeight="1">
      <c r="A1408" s="74" t="s">
        <v>3477</v>
      </c>
      <c r="B1408" s="74" t="s">
        <v>3478</v>
      </c>
      <c r="C1408" s="74" t="s">
        <v>45</v>
      </c>
      <c r="D1408" s="74"/>
      <c r="E1408" s="75"/>
      <c r="F1408" s="74"/>
      <c r="G1408" s="75"/>
      <c r="H1408" s="75"/>
      <c r="I1408" s="75"/>
      <c r="J1408" s="75"/>
      <c r="K1408" s="75"/>
      <c r="L1408" s="75"/>
      <c r="M1408" s="75"/>
      <c r="N1408" s="74"/>
      <c r="O1408" s="75"/>
      <c r="P1408" s="75"/>
    </row>
    <row r="1409" ht="15.75" customHeight="1">
      <c r="A1409" s="74" t="s">
        <v>3479</v>
      </c>
      <c r="B1409" s="74" t="s">
        <v>3480</v>
      </c>
      <c r="C1409" s="74" t="s">
        <v>27</v>
      </c>
      <c r="D1409" s="75"/>
      <c r="E1409" s="75"/>
      <c r="F1409" s="75"/>
      <c r="G1409" s="75"/>
      <c r="H1409" s="75"/>
      <c r="I1409" s="75"/>
      <c r="J1409" s="75"/>
      <c r="K1409" s="75"/>
      <c r="L1409" s="75"/>
      <c r="M1409" s="75"/>
      <c r="N1409" s="75"/>
      <c r="O1409" s="75"/>
      <c r="P1409" s="75"/>
    </row>
    <row r="1410" ht="15.75" customHeight="1">
      <c r="A1410" s="74" t="s">
        <v>3481</v>
      </c>
      <c r="B1410" s="74" t="s">
        <v>3482</v>
      </c>
      <c r="C1410" s="74" t="s">
        <v>22</v>
      </c>
      <c r="D1410" s="75"/>
      <c r="E1410" s="75"/>
      <c r="F1410" s="75"/>
      <c r="G1410" s="75"/>
      <c r="H1410" s="75"/>
      <c r="I1410" s="75"/>
      <c r="J1410" s="75"/>
      <c r="K1410" s="75"/>
      <c r="L1410" s="75"/>
      <c r="M1410" s="75"/>
      <c r="N1410" s="75"/>
      <c r="O1410" s="75"/>
      <c r="P1410" s="75"/>
    </row>
    <row r="1411" ht="15.75" customHeight="1">
      <c r="A1411" s="74" t="s">
        <v>3483</v>
      </c>
      <c r="B1411" s="74" t="s">
        <v>3484</v>
      </c>
      <c r="C1411" s="74" t="s">
        <v>27</v>
      </c>
      <c r="D1411" s="75"/>
      <c r="E1411" s="75"/>
      <c r="F1411" s="75"/>
      <c r="G1411" s="75"/>
      <c r="H1411" s="75"/>
      <c r="I1411" s="75"/>
      <c r="J1411" s="75"/>
      <c r="K1411" s="75"/>
      <c r="L1411" s="75"/>
      <c r="M1411" s="75"/>
      <c r="N1411" s="75"/>
      <c r="O1411" s="75"/>
      <c r="P1411" s="75"/>
    </row>
    <row r="1412" ht="15.75" customHeight="1">
      <c r="A1412" s="74" t="s">
        <v>3485</v>
      </c>
      <c r="B1412" s="74" t="s">
        <v>3486</v>
      </c>
      <c r="C1412" s="74" t="s">
        <v>27</v>
      </c>
      <c r="D1412" s="75"/>
      <c r="E1412" s="75"/>
      <c r="F1412" s="75"/>
      <c r="G1412" s="75"/>
      <c r="H1412" s="75"/>
      <c r="I1412" s="75"/>
      <c r="J1412" s="75"/>
      <c r="K1412" s="75"/>
      <c r="L1412" s="75"/>
      <c r="M1412" s="75"/>
      <c r="N1412" s="75"/>
      <c r="O1412" s="75"/>
      <c r="P1412" s="75"/>
    </row>
    <row r="1413" ht="15.75" customHeight="1">
      <c r="A1413" s="74" t="s">
        <v>3487</v>
      </c>
      <c r="B1413" s="74" t="s">
        <v>3488</v>
      </c>
      <c r="C1413" s="74" t="s">
        <v>45</v>
      </c>
      <c r="D1413" s="75"/>
      <c r="E1413" s="75"/>
      <c r="F1413" s="75"/>
      <c r="G1413" s="75"/>
      <c r="H1413" s="75"/>
      <c r="I1413" s="75"/>
      <c r="J1413" s="75"/>
      <c r="K1413" s="75"/>
      <c r="L1413" s="75"/>
      <c r="M1413" s="75"/>
      <c r="N1413" s="75"/>
      <c r="O1413" s="75"/>
      <c r="P1413" s="75"/>
    </row>
    <row r="1414" ht="15.75" customHeight="1">
      <c r="A1414" s="74" t="s">
        <v>3489</v>
      </c>
      <c r="B1414" s="74" t="s">
        <v>3490</v>
      </c>
      <c r="C1414" s="74" t="s">
        <v>45</v>
      </c>
      <c r="D1414" s="75"/>
      <c r="E1414" s="75"/>
      <c r="F1414" s="75"/>
      <c r="G1414" s="75"/>
      <c r="H1414" s="75"/>
      <c r="I1414" s="75"/>
      <c r="J1414" s="75"/>
      <c r="K1414" s="75"/>
      <c r="L1414" s="75"/>
      <c r="M1414" s="75"/>
      <c r="N1414" s="75"/>
      <c r="O1414" s="75"/>
      <c r="P1414" s="75"/>
    </row>
    <row r="1415" ht="15.75" customHeight="1">
      <c r="A1415" s="79">
        <v>865215.0</v>
      </c>
      <c r="B1415" s="74" t="s">
        <v>3491</v>
      </c>
      <c r="C1415" s="74" t="s">
        <v>45</v>
      </c>
      <c r="D1415" s="74"/>
      <c r="E1415" s="75"/>
      <c r="F1415" s="74"/>
      <c r="G1415" s="75"/>
      <c r="H1415" s="75"/>
      <c r="I1415" s="75"/>
      <c r="J1415" s="75"/>
      <c r="K1415" s="75"/>
      <c r="L1415" s="74"/>
      <c r="M1415" s="75"/>
      <c r="N1415" s="74"/>
      <c r="O1415" s="75"/>
      <c r="P1415" s="75"/>
    </row>
    <row r="1416" ht="15.75" customHeight="1">
      <c r="A1416" s="74" t="s">
        <v>3492</v>
      </c>
      <c r="B1416" s="74" t="s">
        <v>3491</v>
      </c>
      <c r="C1416" s="74" t="s">
        <v>27</v>
      </c>
      <c r="D1416" s="75"/>
      <c r="E1416" s="75"/>
      <c r="F1416" s="75"/>
      <c r="G1416" s="75"/>
      <c r="H1416" s="75"/>
      <c r="I1416" s="75"/>
      <c r="J1416" s="75"/>
      <c r="K1416" s="75"/>
      <c r="L1416" s="75"/>
      <c r="M1416" s="75"/>
      <c r="N1416" s="75"/>
      <c r="O1416" s="75"/>
      <c r="P1416" s="75"/>
    </row>
    <row r="1417" ht="15.75" customHeight="1">
      <c r="A1417" s="74" t="s">
        <v>3493</v>
      </c>
      <c r="B1417" s="74" t="s">
        <v>3494</v>
      </c>
      <c r="C1417" s="74" t="s">
        <v>27</v>
      </c>
      <c r="D1417" s="81"/>
      <c r="E1417" s="75"/>
      <c r="F1417" s="81"/>
      <c r="G1417" s="75"/>
      <c r="H1417" s="75"/>
      <c r="I1417" s="75"/>
      <c r="J1417" s="75"/>
      <c r="K1417" s="75"/>
      <c r="L1417" s="75"/>
      <c r="M1417" s="75"/>
      <c r="N1417" s="81"/>
      <c r="O1417" s="81"/>
      <c r="P1417" s="81"/>
    </row>
    <row r="1418" ht="15.75" customHeight="1">
      <c r="A1418" s="74" t="s">
        <v>3495</v>
      </c>
      <c r="B1418" s="74" t="s">
        <v>3496</v>
      </c>
      <c r="C1418" s="74" t="s">
        <v>22</v>
      </c>
      <c r="D1418" s="75"/>
      <c r="E1418" s="75"/>
      <c r="F1418" s="75"/>
      <c r="G1418" s="75"/>
      <c r="H1418" s="75"/>
      <c r="I1418" s="75"/>
      <c r="J1418" s="75"/>
      <c r="K1418" s="75"/>
      <c r="L1418" s="75"/>
      <c r="M1418" s="75"/>
      <c r="N1418" s="75"/>
      <c r="O1418" s="75"/>
      <c r="P1418" s="75"/>
    </row>
    <row r="1419" ht="15.75" customHeight="1">
      <c r="A1419" s="74" t="s">
        <v>3497</v>
      </c>
      <c r="B1419" s="74" t="s">
        <v>3498</v>
      </c>
      <c r="C1419" s="74" t="s">
        <v>45</v>
      </c>
      <c r="D1419" s="74"/>
      <c r="E1419" s="75"/>
      <c r="F1419" s="74"/>
      <c r="G1419" s="75"/>
      <c r="H1419" s="75"/>
      <c r="I1419" s="75"/>
      <c r="J1419" s="75"/>
      <c r="K1419" s="75"/>
      <c r="L1419" s="75"/>
      <c r="M1419" s="75"/>
      <c r="N1419" s="74"/>
      <c r="O1419" s="75"/>
      <c r="P1419" s="75"/>
    </row>
    <row r="1420" ht="15.75" customHeight="1">
      <c r="A1420" s="74" t="s">
        <v>926</v>
      </c>
      <c r="B1420" s="74" t="s">
        <v>927</v>
      </c>
      <c r="C1420" s="74" t="s">
        <v>27</v>
      </c>
      <c r="D1420" s="74"/>
      <c r="E1420" s="75"/>
      <c r="F1420" s="74"/>
      <c r="G1420" s="75"/>
      <c r="H1420" s="75"/>
      <c r="I1420" s="75"/>
      <c r="J1420" s="75"/>
      <c r="K1420" s="75"/>
      <c r="L1420" s="75"/>
      <c r="M1420" s="75"/>
      <c r="N1420" s="74"/>
      <c r="O1420" s="75"/>
      <c r="P1420" s="75"/>
    </row>
    <row r="1421" ht="15.75" customHeight="1">
      <c r="A1421" s="79">
        <v>131.0</v>
      </c>
      <c r="B1421" s="74" t="s">
        <v>681</v>
      </c>
      <c r="C1421" s="74" t="s">
        <v>27</v>
      </c>
      <c r="D1421" s="75"/>
      <c r="E1421" s="75"/>
      <c r="F1421" s="75"/>
      <c r="G1421" s="75"/>
      <c r="H1421" s="75"/>
      <c r="I1421" s="75"/>
      <c r="J1421" s="75"/>
      <c r="K1421" s="75"/>
      <c r="L1421" s="75"/>
      <c r="M1421" s="75"/>
      <c r="N1421" s="75"/>
      <c r="O1421" s="75"/>
      <c r="P1421" s="75"/>
    </row>
    <row r="1422" ht="15.75" customHeight="1">
      <c r="A1422" s="79">
        <v>1.002028E7</v>
      </c>
      <c r="B1422" s="74" t="s">
        <v>3499</v>
      </c>
      <c r="C1422" s="74" t="s">
        <v>27</v>
      </c>
      <c r="D1422" s="74"/>
      <c r="E1422" s="75"/>
      <c r="F1422" s="74"/>
      <c r="G1422" s="75"/>
      <c r="H1422" s="75"/>
      <c r="I1422" s="75"/>
      <c r="J1422" s="75"/>
      <c r="K1422" s="75"/>
      <c r="L1422" s="75"/>
      <c r="M1422" s="75"/>
      <c r="N1422" s="74"/>
      <c r="O1422" s="75"/>
      <c r="P1422" s="75"/>
    </row>
    <row r="1423" ht="15.75" customHeight="1">
      <c r="A1423" s="79">
        <v>1.0020279E7</v>
      </c>
      <c r="B1423" s="74" t="s">
        <v>3500</v>
      </c>
      <c r="C1423" s="74" t="s">
        <v>22</v>
      </c>
      <c r="D1423" s="74"/>
      <c r="E1423" s="75"/>
      <c r="F1423" s="74"/>
      <c r="G1423" s="75"/>
      <c r="H1423" s="75"/>
      <c r="I1423" s="75"/>
      <c r="J1423" s="75"/>
      <c r="K1423" s="75"/>
      <c r="L1423" s="74"/>
      <c r="M1423" s="75"/>
      <c r="N1423" s="74"/>
      <c r="O1423" s="75"/>
      <c r="P1423" s="75"/>
    </row>
    <row r="1424" ht="15.75" customHeight="1">
      <c r="A1424" s="79">
        <v>1.0021653E7</v>
      </c>
      <c r="B1424" s="74" t="s">
        <v>3501</v>
      </c>
      <c r="C1424" s="74" t="s">
        <v>27</v>
      </c>
      <c r="D1424" s="75"/>
      <c r="E1424" s="75"/>
      <c r="F1424" s="75"/>
      <c r="G1424" s="75"/>
      <c r="H1424" s="75"/>
      <c r="I1424" s="75"/>
      <c r="J1424" s="75"/>
      <c r="K1424" s="75"/>
      <c r="L1424" s="75"/>
      <c r="M1424" s="75"/>
      <c r="N1424" s="75"/>
      <c r="O1424" s="75"/>
      <c r="P1424" s="75"/>
    </row>
    <row r="1425" ht="15.75" customHeight="1">
      <c r="A1425" s="79">
        <v>1.0021654E7</v>
      </c>
      <c r="B1425" s="74" t="s">
        <v>3502</v>
      </c>
      <c r="C1425" s="74" t="s">
        <v>27</v>
      </c>
      <c r="D1425" s="75"/>
      <c r="E1425" s="75"/>
      <c r="F1425" s="75"/>
      <c r="G1425" s="75"/>
      <c r="H1425" s="75"/>
      <c r="I1425" s="75"/>
      <c r="J1425" s="75"/>
      <c r="K1425" s="75"/>
      <c r="L1425" s="75"/>
      <c r="M1425" s="75"/>
      <c r="N1425" s="75"/>
      <c r="O1425" s="75"/>
      <c r="P1425" s="75"/>
    </row>
    <row r="1426" ht="15.75" customHeight="1">
      <c r="A1426" s="74" t="s">
        <v>918</v>
      </c>
      <c r="B1426" s="74" t="s">
        <v>919</v>
      </c>
      <c r="C1426" s="74" t="s">
        <v>127</v>
      </c>
      <c r="D1426" s="75"/>
      <c r="E1426" s="75"/>
      <c r="F1426" s="75"/>
      <c r="G1426" s="75"/>
      <c r="H1426" s="75"/>
      <c r="I1426" s="75"/>
      <c r="J1426" s="75"/>
      <c r="K1426" s="75"/>
      <c r="L1426" s="75"/>
      <c r="M1426" s="75"/>
      <c r="N1426" s="75"/>
      <c r="O1426" s="75"/>
      <c r="P1426" s="75"/>
    </row>
    <row r="1427" ht="15.75" customHeight="1">
      <c r="A1427" s="74" t="s">
        <v>656</v>
      </c>
      <c r="B1427" s="74" t="s">
        <v>657</v>
      </c>
      <c r="C1427" s="74" t="s">
        <v>27</v>
      </c>
      <c r="D1427" s="75"/>
      <c r="E1427" s="75"/>
      <c r="F1427" s="75"/>
      <c r="G1427" s="75"/>
      <c r="H1427" s="75"/>
      <c r="I1427" s="75"/>
      <c r="J1427" s="75"/>
      <c r="K1427" s="75"/>
      <c r="L1427" s="75"/>
      <c r="M1427" s="75"/>
      <c r="N1427" s="75"/>
      <c r="O1427" s="75"/>
      <c r="P1427" s="75"/>
    </row>
    <row r="1428" ht="15.75" customHeight="1">
      <c r="A1428" s="74" t="s">
        <v>654</v>
      </c>
      <c r="B1428" s="74" t="s">
        <v>655</v>
      </c>
      <c r="C1428" s="74" t="s">
        <v>27</v>
      </c>
      <c r="D1428" s="75"/>
      <c r="E1428" s="75"/>
      <c r="F1428" s="75"/>
      <c r="G1428" s="75"/>
      <c r="H1428" s="75"/>
      <c r="I1428" s="75"/>
      <c r="J1428" s="75"/>
      <c r="K1428" s="75"/>
      <c r="L1428" s="75"/>
      <c r="M1428" s="75"/>
      <c r="N1428" s="75"/>
      <c r="O1428" s="75"/>
      <c r="P1428" s="75"/>
    </row>
    <row r="1429" ht="15.75" customHeight="1">
      <c r="A1429" s="74" t="s">
        <v>3503</v>
      </c>
      <c r="B1429" s="74" t="s">
        <v>3504</v>
      </c>
      <c r="C1429" s="74" t="s">
        <v>27</v>
      </c>
      <c r="D1429" s="75"/>
      <c r="E1429" s="75"/>
      <c r="F1429" s="75"/>
      <c r="G1429" s="75"/>
      <c r="H1429" s="75"/>
      <c r="I1429" s="75"/>
      <c r="J1429" s="75"/>
      <c r="K1429" s="75"/>
      <c r="L1429" s="75"/>
      <c r="M1429" s="75"/>
      <c r="N1429" s="75"/>
      <c r="O1429" s="75"/>
      <c r="P1429" s="75"/>
    </row>
    <row r="1430" ht="15.75" customHeight="1">
      <c r="A1430" s="74" t="s">
        <v>3505</v>
      </c>
      <c r="B1430" s="74" t="s">
        <v>3506</v>
      </c>
      <c r="C1430" s="74" t="s">
        <v>27</v>
      </c>
      <c r="D1430" s="75"/>
      <c r="E1430" s="75"/>
      <c r="F1430" s="75"/>
      <c r="G1430" s="75"/>
      <c r="H1430" s="75"/>
      <c r="I1430" s="75"/>
      <c r="J1430" s="75"/>
      <c r="K1430" s="75"/>
      <c r="L1430" s="75"/>
      <c r="M1430" s="75"/>
      <c r="N1430" s="75"/>
      <c r="O1430" s="75"/>
      <c r="P1430" s="75"/>
    </row>
    <row r="1431" ht="15.75" customHeight="1">
      <c r="A1431" s="74" t="s">
        <v>3507</v>
      </c>
      <c r="B1431" s="74" t="s">
        <v>3508</v>
      </c>
      <c r="C1431" s="74" t="s">
        <v>45</v>
      </c>
      <c r="D1431" s="75"/>
      <c r="E1431" s="75"/>
      <c r="F1431" s="75"/>
      <c r="G1431" s="75"/>
      <c r="H1431" s="75"/>
      <c r="I1431" s="75"/>
      <c r="J1431" s="75"/>
      <c r="K1431" s="75"/>
      <c r="L1431" s="75"/>
      <c r="M1431" s="75"/>
      <c r="N1431" s="75"/>
      <c r="O1431" s="75"/>
      <c r="P1431" s="75"/>
    </row>
    <row r="1432" ht="15.75" customHeight="1">
      <c r="A1432" s="74" t="s">
        <v>3509</v>
      </c>
      <c r="B1432" s="74" t="s">
        <v>129</v>
      </c>
      <c r="C1432" s="74" t="s">
        <v>27</v>
      </c>
      <c r="D1432" s="75"/>
      <c r="E1432" s="75"/>
      <c r="F1432" s="75"/>
      <c r="G1432" s="75"/>
      <c r="H1432" s="75"/>
      <c r="I1432" s="75"/>
      <c r="J1432" s="75"/>
      <c r="K1432" s="75"/>
      <c r="L1432" s="75"/>
      <c r="M1432" s="75"/>
      <c r="N1432" s="75"/>
      <c r="O1432" s="75"/>
      <c r="P1432" s="75"/>
    </row>
    <row r="1433" ht="15.75" customHeight="1">
      <c r="A1433" s="74" t="s">
        <v>3510</v>
      </c>
      <c r="B1433" s="74" t="s">
        <v>126</v>
      </c>
      <c r="C1433" s="74" t="s">
        <v>45</v>
      </c>
      <c r="D1433" s="75"/>
      <c r="E1433" s="75"/>
      <c r="F1433" s="75"/>
      <c r="G1433" s="75"/>
      <c r="H1433" s="75"/>
      <c r="I1433" s="75"/>
      <c r="J1433" s="75"/>
      <c r="K1433" s="75"/>
      <c r="L1433" s="75"/>
      <c r="M1433" s="75"/>
      <c r="N1433" s="75"/>
      <c r="O1433" s="75"/>
      <c r="P1433" s="75"/>
    </row>
    <row r="1434" ht="15.75" customHeight="1">
      <c r="A1434" s="74" t="s">
        <v>3511</v>
      </c>
      <c r="B1434" s="74" t="s">
        <v>3512</v>
      </c>
      <c r="C1434" s="74" t="s">
        <v>27</v>
      </c>
      <c r="D1434" s="75"/>
      <c r="E1434" s="75"/>
      <c r="F1434" s="75"/>
      <c r="G1434" s="75"/>
      <c r="H1434" s="75"/>
      <c r="I1434" s="75"/>
      <c r="J1434" s="75"/>
      <c r="K1434" s="75"/>
      <c r="L1434" s="75"/>
      <c r="M1434" s="75"/>
      <c r="N1434" s="75"/>
      <c r="O1434" s="75"/>
      <c r="P1434" s="75"/>
    </row>
    <row r="1435" ht="15.75" customHeight="1">
      <c r="A1435" s="74" t="s">
        <v>3513</v>
      </c>
      <c r="B1435" s="74" t="s">
        <v>3514</v>
      </c>
      <c r="C1435" s="74" t="s">
        <v>27</v>
      </c>
      <c r="D1435" s="75"/>
      <c r="E1435" s="75"/>
      <c r="F1435" s="75"/>
      <c r="G1435" s="75"/>
      <c r="H1435" s="75"/>
      <c r="I1435" s="75"/>
      <c r="J1435" s="75"/>
      <c r="K1435" s="75"/>
      <c r="L1435" s="75"/>
      <c r="M1435" s="75"/>
      <c r="N1435" s="75"/>
      <c r="O1435" s="75"/>
      <c r="P1435" s="75"/>
    </row>
    <row r="1436" ht="15.75" customHeight="1">
      <c r="A1436" s="74" t="s">
        <v>970</v>
      </c>
      <c r="B1436" s="74" t="s">
        <v>971</v>
      </c>
      <c r="C1436" s="74" t="s">
        <v>27</v>
      </c>
      <c r="D1436" s="75"/>
      <c r="E1436" s="75"/>
      <c r="F1436" s="75"/>
      <c r="G1436" s="75"/>
      <c r="H1436" s="75"/>
      <c r="I1436" s="75"/>
      <c r="J1436" s="75"/>
      <c r="K1436" s="75"/>
      <c r="L1436" s="75"/>
      <c r="M1436" s="75"/>
      <c r="N1436" s="75"/>
      <c r="O1436" s="75"/>
      <c r="P1436" s="75"/>
    </row>
    <row r="1437" ht="15.75" customHeight="1">
      <c r="A1437" s="74" t="s">
        <v>976</v>
      </c>
      <c r="B1437" s="74" t="s">
        <v>977</v>
      </c>
      <c r="C1437" s="74" t="s">
        <v>45</v>
      </c>
      <c r="D1437" s="75"/>
      <c r="E1437" s="75"/>
      <c r="F1437" s="75"/>
      <c r="G1437" s="75"/>
      <c r="H1437" s="75"/>
      <c r="I1437" s="75"/>
      <c r="J1437" s="75"/>
      <c r="K1437" s="75"/>
      <c r="L1437" s="75"/>
      <c r="M1437" s="75"/>
      <c r="N1437" s="75"/>
      <c r="O1437" s="75"/>
      <c r="P1437" s="75"/>
    </row>
    <row r="1438" ht="15.75" customHeight="1">
      <c r="A1438" s="74" t="s">
        <v>974</v>
      </c>
      <c r="B1438" s="74" t="s">
        <v>975</v>
      </c>
      <c r="C1438" s="74" t="s">
        <v>27</v>
      </c>
      <c r="D1438" s="75"/>
      <c r="E1438" s="75"/>
      <c r="F1438" s="75"/>
      <c r="G1438" s="75"/>
      <c r="H1438" s="75"/>
      <c r="I1438" s="75"/>
      <c r="J1438" s="75"/>
      <c r="K1438" s="75"/>
      <c r="L1438" s="75"/>
      <c r="M1438" s="75"/>
      <c r="N1438" s="75"/>
      <c r="O1438" s="75"/>
      <c r="P1438" s="75"/>
    </row>
    <row r="1439" ht="15.75" customHeight="1">
      <c r="A1439" s="74" t="s">
        <v>688</v>
      </c>
      <c r="B1439" s="74" t="s">
        <v>689</v>
      </c>
      <c r="C1439" s="74" t="s">
        <v>27</v>
      </c>
      <c r="D1439" s="75"/>
      <c r="E1439" s="75"/>
      <c r="F1439" s="75"/>
      <c r="G1439" s="75"/>
      <c r="H1439" s="75"/>
      <c r="I1439" s="75"/>
      <c r="J1439" s="75"/>
      <c r="K1439" s="75"/>
      <c r="L1439" s="75"/>
      <c r="M1439" s="75"/>
      <c r="N1439" s="75"/>
      <c r="O1439" s="75"/>
      <c r="P1439" s="75"/>
    </row>
    <row r="1440" ht="15.75" customHeight="1">
      <c r="A1440" s="74" t="s">
        <v>690</v>
      </c>
      <c r="B1440" s="74" t="s">
        <v>691</v>
      </c>
      <c r="C1440" s="74" t="s">
        <v>27</v>
      </c>
      <c r="D1440" s="75"/>
      <c r="E1440" s="75"/>
      <c r="F1440" s="75"/>
      <c r="G1440" s="75"/>
      <c r="H1440" s="75"/>
      <c r="I1440" s="75"/>
      <c r="J1440" s="75"/>
      <c r="K1440" s="75"/>
      <c r="L1440" s="75"/>
      <c r="M1440" s="75"/>
      <c r="N1440" s="75"/>
      <c r="O1440" s="75"/>
      <c r="P1440" s="75"/>
    </row>
    <row r="1441" ht="15.75" customHeight="1">
      <c r="A1441" s="74" t="s">
        <v>3515</v>
      </c>
      <c r="B1441" s="74" t="s">
        <v>3516</v>
      </c>
      <c r="C1441" s="74" t="s">
        <v>27</v>
      </c>
      <c r="D1441" s="75"/>
      <c r="E1441" s="75"/>
      <c r="F1441" s="75"/>
      <c r="G1441" s="75"/>
      <c r="H1441" s="75"/>
      <c r="I1441" s="75"/>
      <c r="J1441" s="75"/>
      <c r="K1441" s="75"/>
      <c r="L1441" s="75"/>
      <c r="M1441" s="75"/>
      <c r="N1441" s="75"/>
      <c r="O1441" s="75"/>
      <c r="P1441" s="75"/>
    </row>
    <row r="1442" ht="15.75" customHeight="1">
      <c r="A1442" s="74" t="s">
        <v>686</v>
      </c>
      <c r="B1442" s="74" t="s">
        <v>687</v>
      </c>
      <c r="C1442" s="74" t="s">
        <v>27</v>
      </c>
      <c r="D1442" s="75"/>
      <c r="E1442" s="75"/>
      <c r="F1442" s="75"/>
      <c r="G1442" s="75"/>
      <c r="H1442" s="75"/>
      <c r="I1442" s="75"/>
      <c r="J1442" s="75"/>
      <c r="K1442" s="75"/>
      <c r="L1442" s="75"/>
      <c r="M1442" s="75"/>
      <c r="N1442" s="75"/>
      <c r="O1442" s="75"/>
      <c r="P1442" s="75"/>
    </row>
    <row r="1443" ht="15.75" customHeight="1">
      <c r="A1443" s="74" t="s">
        <v>3517</v>
      </c>
      <c r="B1443" s="74" t="s">
        <v>3518</v>
      </c>
      <c r="C1443" s="74" t="s">
        <v>27</v>
      </c>
      <c r="D1443" s="75"/>
      <c r="E1443" s="75"/>
      <c r="F1443" s="75"/>
      <c r="G1443" s="75"/>
      <c r="H1443" s="75"/>
      <c r="I1443" s="75"/>
      <c r="J1443" s="75"/>
      <c r="K1443" s="75"/>
      <c r="L1443" s="75"/>
      <c r="M1443" s="75"/>
      <c r="N1443" s="75"/>
      <c r="O1443" s="75"/>
      <c r="P1443" s="75"/>
    </row>
    <row r="1444" ht="15.75" customHeight="1">
      <c r="A1444" s="74" t="s">
        <v>3519</v>
      </c>
      <c r="B1444" s="74" t="s">
        <v>3520</v>
      </c>
      <c r="C1444" s="74" t="s">
        <v>27</v>
      </c>
      <c r="D1444" s="75"/>
      <c r="E1444" s="75"/>
      <c r="F1444" s="75"/>
      <c r="G1444" s="75"/>
      <c r="H1444" s="75"/>
      <c r="I1444" s="75"/>
      <c r="J1444" s="75"/>
      <c r="K1444" s="75"/>
      <c r="L1444" s="75"/>
      <c r="M1444" s="75"/>
      <c r="N1444" s="75"/>
      <c r="O1444" s="75"/>
      <c r="P1444" s="75"/>
    </row>
    <row r="1445" ht="15.75" customHeight="1">
      <c r="A1445" s="74" t="s">
        <v>695</v>
      </c>
      <c r="B1445" s="74" t="s">
        <v>696</v>
      </c>
      <c r="C1445" s="74" t="s">
        <v>27</v>
      </c>
      <c r="D1445" s="75"/>
      <c r="E1445" s="75"/>
      <c r="F1445" s="75"/>
      <c r="G1445" s="75"/>
      <c r="H1445" s="75"/>
      <c r="I1445" s="75"/>
      <c r="J1445" s="75"/>
      <c r="K1445" s="75"/>
      <c r="L1445" s="75"/>
      <c r="M1445" s="75"/>
      <c r="N1445" s="75"/>
      <c r="O1445" s="75"/>
      <c r="P1445" s="75"/>
    </row>
    <row r="1446" ht="15.75" customHeight="1">
      <c r="A1446" s="74" t="s">
        <v>697</v>
      </c>
      <c r="B1446" s="74" t="s">
        <v>698</v>
      </c>
      <c r="C1446" s="74" t="s">
        <v>27</v>
      </c>
      <c r="D1446" s="75"/>
      <c r="E1446" s="75"/>
      <c r="F1446" s="75"/>
      <c r="G1446" s="75"/>
      <c r="H1446" s="75"/>
      <c r="I1446" s="75"/>
      <c r="J1446" s="75"/>
      <c r="K1446" s="75"/>
      <c r="L1446" s="75"/>
      <c r="M1446" s="75"/>
      <c r="N1446" s="75"/>
      <c r="O1446" s="75"/>
      <c r="P1446" s="75"/>
    </row>
    <row r="1447" ht="15.75" customHeight="1">
      <c r="A1447" s="74" t="s">
        <v>693</v>
      </c>
      <c r="B1447" s="74" t="s">
        <v>694</v>
      </c>
      <c r="C1447" s="74" t="s">
        <v>27</v>
      </c>
      <c r="D1447" s="75"/>
      <c r="E1447" s="75"/>
      <c r="F1447" s="75"/>
      <c r="G1447" s="75"/>
      <c r="H1447" s="75"/>
      <c r="I1447" s="75"/>
      <c r="J1447" s="75"/>
      <c r="K1447" s="75"/>
      <c r="L1447" s="75"/>
      <c r="M1447" s="75"/>
      <c r="N1447" s="75"/>
      <c r="O1447" s="75"/>
      <c r="P1447" s="75"/>
    </row>
    <row r="1448" ht="15.75" customHeight="1">
      <c r="A1448" s="74" t="s">
        <v>3521</v>
      </c>
      <c r="B1448" s="74" t="s">
        <v>3522</v>
      </c>
      <c r="C1448" s="74" t="s">
        <v>27</v>
      </c>
      <c r="D1448" s="75"/>
      <c r="E1448" s="75"/>
      <c r="F1448" s="75"/>
      <c r="G1448" s="75"/>
      <c r="H1448" s="75"/>
      <c r="I1448" s="75"/>
      <c r="J1448" s="75"/>
      <c r="K1448" s="75"/>
      <c r="L1448" s="75"/>
      <c r="M1448" s="75"/>
      <c r="N1448" s="75"/>
      <c r="O1448" s="75"/>
      <c r="P1448" s="75"/>
    </row>
    <row r="1449" ht="15.75" customHeight="1">
      <c r="A1449" s="74" t="s">
        <v>3523</v>
      </c>
      <c r="B1449" s="74" t="s">
        <v>3524</v>
      </c>
      <c r="C1449" s="74" t="s">
        <v>27</v>
      </c>
      <c r="D1449" s="75"/>
      <c r="E1449" s="75"/>
      <c r="F1449" s="75"/>
      <c r="G1449" s="75"/>
      <c r="H1449" s="75"/>
      <c r="I1449" s="75"/>
      <c r="J1449" s="75"/>
      <c r="K1449" s="75"/>
      <c r="L1449" s="75"/>
      <c r="M1449" s="75"/>
      <c r="N1449" s="75"/>
      <c r="O1449" s="75"/>
      <c r="P1449" s="75"/>
    </row>
    <row r="1450" ht="15.75" customHeight="1">
      <c r="A1450" s="74" t="s">
        <v>3525</v>
      </c>
      <c r="B1450" s="74" t="s">
        <v>3526</v>
      </c>
      <c r="C1450" s="74" t="s">
        <v>45</v>
      </c>
      <c r="D1450" s="75"/>
      <c r="E1450" s="75"/>
      <c r="F1450" s="75"/>
      <c r="G1450" s="75"/>
      <c r="H1450" s="75"/>
      <c r="I1450" s="75"/>
      <c r="J1450" s="75"/>
      <c r="K1450" s="75"/>
      <c r="L1450" s="75"/>
      <c r="M1450" s="75"/>
      <c r="N1450" s="75"/>
      <c r="O1450" s="75"/>
      <c r="P1450" s="75"/>
    </row>
    <row r="1451" ht="15.75" customHeight="1">
      <c r="A1451" s="74" t="s">
        <v>3527</v>
      </c>
      <c r="B1451" s="74" t="s">
        <v>3528</v>
      </c>
      <c r="C1451" s="74" t="s">
        <v>45</v>
      </c>
      <c r="D1451" s="75"/>
      <c r="E1451" s="75"/>
      <c r="F1451" s="75"/>
      <c r="G1451" s="75"/>
      <c r="H1451" s="75"/>
      <c r="I1451" s="75"/>
      <c r="J1451" s="75"/>
      <c r="K1451" s="75"/>
      <c r="L1451" s="75"/>
      <c r="M1451" s="75"/>
      <c r="N1451" s="75"/>
      <c r="O1451" s="75"/>
      <c r="P1451" s="75"/>
    </row>
    <row r="1452" ht="15.75" customHeight="1">
      <c r="A1452" s="74" t="s">
        <v>674</v>
      </c>
      <c r="B1452" s="74" t="s">
        <v>675</v>
      </c>
      <c r="C1452" s="74" t="s">
        <v>27</v>
      </c>
      <c r="D1452" s="75"/>
      <c r="E1452" s="75"/>
      <c r="F1452" s="75"/>
      <c r="G1452" s="75"/>
      <c r="H1452" s="75"/>
      <c r="I1452" s="75"/>
      <c r="J1452" s="75"/>
      <c r="K1452" s="75"/>
      <c r="L1452" s="75"/>
      <c r="M1452" s="75"/>
      <c r="N1452" s="75"/>
      <c r="O1452" s="75"/>
      <c r="P1452" s="75"/>
    </row>
    <row r="1453" ht="15.75" customHeight="1">
      <c r="A1453" s="74" t="s">
        <v>3529</v>
      </c>
      <c r="B1453" s="74" t="s">
        <v>3530</v>
      </c>
      <c r="C1453" s="74" t="s">
        <v>27</v>
      </c>
      <c r="D1453" s="75"/>
      <c r="E1453" s="75"/>
      <c r="F1453" s="75"/>
      <c r="G1453" s="75"/>
      <c r="H1453" s="75"/>
      <c r="I1453" s="75"/>
      <c r="J1453" s="75"/>
      <c r="K1453" s="75"/>
      <c r="L1453" s="75"/>
      <c r="M1453" s="75"/>
      <c r="N1453" s="75"/>
      <c r="O1453" s="75"/>
      <c r="P1453" s="75"/>
    </row>
    <row r="1454" ht="15.75" customHeight="1">
      <c r="A1454" s="74" t="s">
        <v>3531</v>
      </c>
      <c r="B1454" s="74" t="s">
        <v>3532</v>
      </c>
      <c r="C1454" s="74" t="s">
        <v>27</v>
      </c>
      <c r="D1454" s="75"/>
      <c r="E1454" s="75"/>
      <c r="F1454" s="75"/>
      <c r="G1454" s="75"/>
      <c r="H1454" s="75"/>
      <c r="I1454" s="75"/>
      <c r="J1454" s="75"/>
      <c r="K1454" s="75"/>
      <c r="L1454" s="75"/>
      <c r="M1454" s="75"/>
      <c r="N1454" s="75"/>
      <c r="O1454" s="75"/>
      <c r="P1454" s="75"/>
    </row>
    <row r="1455" ht="15.75" customHeight="1">
      <c r="A1455" s="74" t="s">
        <v>3533</v>
      </c>
      <c r="B1455" s="74" t="s">
        <v>3534</v>
      </c>
      <c r="C1455" s="74" t="s">
        <v>27</v>
      </c>
      <c r="D1455" s="75"/>
      <c r="E1455" s="75"/>
      <c r="F1455" s="75"/>
      <c r="G1455" s="75"/>
      <c r="H1455" s="75"/>
      <c r="I1455" s="75"/>
      <c r="J1455" s="75"/>
      <c r="K1455" s="75"/>
      <c r="L1455" s="75"/>
      <c r="M1455" s="75"/>
      <c r="N1455" s="75"/>
      <c r="O1455" s="75"/>
      <c r="P1455" s="75"/>
    </row>
    <row r="1456" ht="15.75" customHeight="1">
      <c r="A1456" s="74" t="s">
        <v>3535</v>
      </c>
      <c r="B1456" s="74" t="s">
        <v>3536</v>
      </c>
      <c r="C1456" s="74" t="s">
        <v>27</v>
      </c>
      <c r="D1456" s="75"/>
      <c r="E1456" s="75"/>
      <c r="F1456" s="75"/>
      <c r="G1456" s="75"/>
      <c r="H1456" s="75"/>
      <c r="I1456" s="75"/>
      <c r="J1456" s="75"/>
      <c r="K1456" s="75"/>
      <c r="L1456" s="75"/>
      <c r="M1456" s="75"/>
      <c r="N1456" s="75"/>
      <c r="O1456" s="75"/>
      <c r="P1456" s="75"/>
    </row>
    <row r="1457" ht="15.75" customHeight="1">
      <c r="A1457" s="74" t="s">
        <v>3537</v>
      </c>
      <c r="B1457" s="74" t="s">
        <v>3538</v>
      </c>
      <c r="C1457" s="74" t="s">
        <v>27</v>
      </c>
      <c r="D1457" s="75"/>
      <c r="E1457" s="75"/>
      <c r="F1457" s="75"/>
      <c r="G1457" s="75"/>
      <c r="H1457" s="75"/>
      <c r="I1457" s="75"/>
      <c r="J1457" s="75"/>
      <c r="K1457" s="75"/>
      <c r="L1457" s="75"/>
      <c r="M1457" s="75"/>
      <c r="N1457" s="75"/>
      <c r="O1457" s="75"/>
      <c r="P1457" s="75"/>
    </row>
    <row r="1458" ht="15.75" customHeight="1">
      <c r="A1458" s="74" t="s">
        <v>3539</v>
      </c>
      <c r="B1458" s="74" t="s">
        <v>3540</v>
      </c>
      <c r="C1458" s="74" t="s">
        <v>27</v>
      </c>
      <c r="D1458" s="75"/>
      <c r="E1458" s="75"/>
      <c r="F1458" s="75"/>
      <c r="G1458" s="75"/>
      <c r="H1458" s="75"/>
      <c r="I1458" s="75"/>
      <c r="J1458" s="75"/>
      <c r="K1458" s="75"/>
      <c r="L1458" s="75"/>
      <c r="M1458" s="75"/>
      <c r="N1458" s="75"/>
      <c r="O1458" s="75"/>
      <c r="P1458" s="75"/>
    </row>
    <row r="1459" ht="15.75" customHeight="1">
      <c r="A1459" s="74" t="s">
        <v>3541</v>
      </c>
      <c r="B1459" s="74" t="s">
        <v>3542</v>
      </c>
      <c r="C1459" s="74" t="s">
        <v>27</v>
      </c>
      <c r="D1459" s="75"/>
      <c r="E1459" s="75"/>
      <c r="F1459" s="75"/>
      <c r="G1459" s="75"/>
      <c r="H1459" s="75"/>
      <c r="I1459" s="75"/>
      <c r="J1459" s="75"/>
      <c r="K1459" s="75"/>
      <c r="L1459" s="75"/>
      <c r="M1459" s="75"/>
      <c r="N1459" s="75"/>
      <c r="O1459" s="75"/>
      <c r="P1459" s="75"/>
    </row>
    <row r="1460" ht="15.75" customHeight="1">
      <c r="A1460" s="74" t="s">
        <v>3543</v>
      </c>
      <c r="B1460" s="74" t="s">
        <v>3544</v>
      </c>
      <c r="C1460" s="74" t="s">
        <v>27</v>
      </c>
      <c r="D1460" s="75"/>
      <c r="E1460" s="75"/>
      <c r="F1460" s="75"/>
      <c r="G1460" s="75"/>
      <c r="H1460" s="75"/>
      <c r="I1460" s="75"/>
      <c r="J1460" s="75"/>
      <c r="K1460" s="75"/>
      <c r="L1460" s="75"/>
      <c r="M1460" s="75"/>
      <c r="N1460" s="75"/>
      <c r="O1460" s="75"/>
      <c r="P1460" s="75"/>
    </row>
    <row r="1461" ht="15.75" customHeight="1">
      <c r="A1461" s="74" t="s">
        <v>3545</v>
      </c>
      <c r="B1461" s="74" t="s">
        <v>3546</v>
      </c>
      <c r="C1461" s="74" t="s">
        <v>27</v>
      </c>
      <c r="D1461" s="75"/>
      <c r="E1461" s="75"/>
      <c r="F1461" s="75"/>
      <c r="G1461" s="75"/>
      <c r="H1461" s="75"/>
      <c r="I1461" s="75"/>
      <c r="J1461" s="75"/>
      <c r="K1461" s="75"/>
      <c r="L1461" s="75"/>
      <c r="M1461" s="75"/>
      <c r="N1461" s="75"/>
      <c r="O1461" s="75"/>
      <c r="P1461" s="75"/>
    </row>
    <row r="1462" ht="15.75" customHeight="1">
      <c r="A1462" s="74" t="s">
        <v>3547</v>
      </c>
      <c r="B1462" s="74" t="s">
        <v>3548</v>
      </c>
      <c r="C1462" s="74" t="s">
        <v>27</v>
      </c>
      <c r="D1462" s="75"/>
      <c r="E1462" s="75"/>
      <c r="F1462" s="75"/>
      <c r="G1462" s="75"/>
      <c r="H1462" s="75"/>
      <c r="I1462" s="75"/>
      <c r="J1462" s="75"/>
      <c r="K1462" s="75"/>
      <c r="L1462" s="75"/>
      <c r="M1462" s="75"/>
      <c r="N1462" s="75"/>
      <c r="O1462" s="75"/>
      <c r="P1462" s="75"/>
    </row>
    <row r="1463" ht="15.75" customHeight="1">
      <c r="A1463" s="74" t="s">
        <v>3549</v>
      </c>
      <c r="B1463" s="74" t="s">
        <v>3550</v>
      </c>
      <c r="C1463" s="74" t="s">
        <v>27</v>
      </c>
      <c r="D1463" s="75"/>
      <c r="E1463" s="75"/>
      <c r="F1463" s="75"/>
      <c r="G1463" s="75"/>
      <c r="H1463" s="75"/>
      <c r="I1463" s="75"/>
      <c r="J1463" s="75"/>
      <c r="K1463" s="75"/>
      <c r="L1463" s="75"/>
      <c r="M1463" s="75"/>
      <c r="N1463" s="75"/>
      <c r="O1463" s="75"/>
      <c r="P1463" s="75"/>
    </row>
    <row r="1464" ht="15.75" customHeight="1">
      <c r="A1464" s="74" t="s">
        <v>3551</v>
      </c>
      <c r="B1464" s="74" t="s">
        <v>3552</v>
      </c>
      <c r="C1464" s="74" t="s">
        <v>27</v>
      </c>
      <c r="D1464" s="75"/>
      <c r="E1464" s="75"/>
      <c r="F1464" s="75"/>
      <c r="G1464" s="75"/>
      <c r="H1464" s="75"/>
      <c r="I1464" s="75"/>
      <c r="J1464" s="75"/>
      <c r="K1464" s="75"/>
      <c r="L1464" s="75"/>
      <c r="M1464" s="75"/>
      <c r="N1464" s="75"/>
      <c r="O1464" s="75"/>
      <c r="P1464" s="75"/>
    </row>
    <row r="1465" ht="15.75" customHeight="1">
      <c r="A1465" s="74" t="s">
        <v>3553</v>
      </c>
      <c r="B1465" s="74" t="s">
        <v>3554</v>
      </c>
      <c r="C1465" s="74" t="s">
        <v>27</v>
      </c>
      <c r="D1465" s="75"/>
      <c r="E1465" s="75"/>
      <c r="F1465" s="75"/>
      <c r="G1465" s="75"/>
      <c r="H1465" s="75"/>
      <c r="I1465" s="75"/>
      <c r="J1465" s="75"/>
      <c r="K1465" s="75"/>
      <c r="L1465" s="75"/>
      <c r="M1465" s="75"/>
      <c r="N1465" s="75"/>
      <c r="O1465" s="75"/>
      <c r="P1465" s="75"/>
    </row>
    <row r="1466" ht="15.75" customHeight="1">
      <c r="A1466" s="74" t="s">
        <v>3555</v>
      </c>
      <c r="B1466" s="74" t="s">
        <v>3556</v>
      </c>
      <c r="C1466" s="74" t="s">
        <v>27</v>
      </c>
      <c r="D1466" s="75"/>
      <c r="E1466" s="75"/>
      <c r="F1466" s="75"/>
      <c r="G1466" s="75"/>
      <c r="H1466" s="75"/>
      <c r="I1466" s="75"/>
      <c r="J1466" s="75"/>
      <c r="K1466" s="75"/>
      <c r="L1466" s="75"/>
      <c r="M1466" s="75"/>
      <c r="N1466" s="75"/>
      <c r="O1466" s="75"/>
      <c r="P1466" s="75"/>
    </row>
    <row r="1467" ht="15.75" customHeight="1">
      <c r="A1467" s="74" t="s">
        <v>3557</v>
      </c>
      <c r="B1467" s="74" t="s">
        <v>3558</v>
      </c>
      <c r="C1467" s="74" t="s">
        <v>27</v>
      </c>
      <c r="D1467" s="75"/>
      <c r="E1467" s="75"/>
      <c r="F1467" s="75"/>
      <c r="G1467" s="75"/>
      <c r="H1467" s="75"/>
      <c r="I1467" s="75"/>
      <c r="J1467" s="75"/>
      <c r="K1467" s="75"/>
      <c r="L1467" s="75"/>
      <c r="M1467" s="75"/>
      <c r="N1467" s="75"/>
      <c r="O1467" s="75"/>
      <c r="P1467" s="75"/>
    </row>
    <row r="1468" ht="15.75" customHeight="1">
      <c r="A1468" s="74" t="s">
        <v>3559</v>
      </c>
      <c r="B1468" s="74" t="s">
        <v>3560</v>
      </c>
      <c r="C1468" s="74" t="s">
        <v>27</v>
      </c>
      <c r="D1468" s="75"/>
      <c r="E1468" s="75"/>
      <c r="F1468" s="75"/>
      <c r="G1468" s="75"/>
      <c r="H1468" s="75"/>
      <c r="I1468" s="75"/>
      <c r="J1468" s="75"/>
      <c r="K1468" s="75"/>
      <c r="L1468" s="75"/>
      <c r="M1468" s="75"/>
      <c r="N1468" s="75"/>
      <c r="O1468" s="75"/>
      <c r="P1468" s="75"/>
    </row>
    <row r="1469" ht="15.75" customHeight="1">
      <c r="A1469" s="79">
        <v>1.002027E7</v>
      </c>
      <c r="B1469" s="74" t="s">
        <v>3561</v>
      </c>
      <c r="C1469" s="74" t="s">
        <v>27</v>
      </c>
      <c r="D1469" s="75"/>
      <c r="E1469" s="75"/>
      <c r="F1469" s="75"/>
      <c r="G1469" s="75"/>
      <c r="H1469" s="75"/>
      <c r="I1469" s="75"/>
      <c r="J1469" s="75"/>
      <c r="K1469" s="75"/>
      <c r="L1469" s="75"/>
      <c r="M1469" s="75"/>
      <c r="N1469" s="75"/>
      <c r="O1469" s="75"/>
      <c r="P1469" s="75"/>
    </row>
    <row r="1470" ht="15.75" customHeight="1">
      <c r="A1470" s="74" t="s">
        <v>3562</v>
      </c>
      <c r="B1470" s="74" t="s">
        <v>6161</v>
      </c>
      <c r="C1470" s="74" t="s">
        <v>22</v>
      </c>
      <c r="D1470" s="75"/>
      <c r="E1470" s="75"/>
      <c r="F1470" s="75"/>
      <c r="G1470" s="75"/>
      <c r="H1470" s="75"/>
      <c r="I1470" s="75"/>
      <c r="J1470" s="75"/>
      <c r="K1470" s="75"/>
      <c r="L1470" s="75"/>
      <c r="M1470" s="75"/>
      <c r="N1470" s="75"/>
      <c r="O1470" s="75"/>
      <c r="P1470" s="75"/>
    </row>
    <row r="1471" ht="15.75" customHeight="1">
      <c r="A1471" s="74" t="s">
        <v>3564</v>
      </c>
      <c r="B1471" s="74" t="s">
        <v>3565</v>
      </c>
      <c r="C1471" s="74" t="s">
        <v>27</v>
      </c>
      <c r="D1471" s="75"/>
      <c r="E1471" s="75"/>
      <c r="F1471" s="75"/>
      <c r="G1471" s="75"/>
      <c r="H1471" s="75"/>
      <c r="I1471" s="75"/>
      <c r="J1471" s="75"/>
      <c r="K1471" s="75"/>
      <c r="L1471" s="75"/>
      <c r="M1471" s="75"/>
      <c r="N1471" s="75"/>
      <c r="O1471" s="75"/>
      <c r="P1471" s="75"/>
    </row>
    <row r="1472" ht="15.75" customHeight="1">
      <c r="A1472" s="74" t="s">
        <v>721</v>
      </c>
      <c r="B1472" s="74" t="s">
        <v>722</v>
      </c>
      <c r="C1472" s="74" t="s">
        <v>27</v>
      </c>
      <c r="D1472" s="75"/>
      <c r="E1472" s="75"/>
      <c r="F1472" s="75"/>
      <c r="G1472" s="75"/>
      <c r="H1472" s="75"/>
      <c r="I1472" s="75"/>
      <c r="J1472" s="75"/>
      <c r="K1472" s="75"/>
      <c r="L1472" s="75"/>
      <c r="M1472" s="75"/>
      <c r="N1472" s="75"/>
      <c r="O1472" s="75"/>
      <c r="P1472" s="75"/>
    </row>
    <row r="1473" ht="15.75" customHeight="1">
      <c r="A1473" s="74" t="s">
        <v>972</v>
      </c>
      <c r="B1473" s="74" t="s">
        <v>973</v>
      </c>
      <c r="C1473" s="74" t="s">
        <v>27</v>
      </c>
      <c r="D1473" s="75"/>
      <c r="E1473" s="75"/>
      <c r="F1473" s="75"/>
      <c r="G1473" s="75"/>
      <c r="H1473" s="75"/>
      <c r="I1473" s="75"/>
      <c r="J1473" s="75"/>
      <c r="K1473" s="75"/>
      <c r="L1473" s="75"/>
      <c r="M1473" s="75"/>
      <c r="N1473" s="75"/>
      <c r="O1473" s="75"/>
      <c r="P1473" s="75"/>
    </row>
    <row r="1474" ht="15.75" customHeight="1">
      <c r="A1474" s="74" t="s">
        <v>3566</v>
      </c>
      <c r="B1474" s="74" t="s">
        <v>3567</v>
      </c>
      <c r="C1474" s="74" t="s">
        <v>27</v>
      </c>
      <c r="D1474" s="75"/>
      <c r="E1474" s="75"/>
      <c r="F1474" s="75"/>
      <c r="G1474" s="75"/>
      <c r="H1474" s="75"/>
      <c r="I1474" s="75"/>
      <c r="J1474" s="75"/>
      <c r="K1474" s="75"/>
      <c r="L1474" s="75"/>
      <c r="M1474" s="75"/>
      <c r="N1474" s="75"/>
      <c r="O1474" s="75"/>
      <c r="P1474" s="75"/>
    </row>
    <row r="1475" ht="15.75" customHeight="1">
      <c r="A1475" s="74" t="s">
        <v>3568</v>
      </c>
      <c r="B1475" s="74" t="s">
        <v>3565</v>
      </c>
      <c r="C1475" s="74" t="s">
        <v>27</v>
      </c>
      <c r="D1475" s="75"/>
      <c r="E1475" s="75"/>
      <c r="F1475" s="75"/>
      <c r="G1475" s="75"/>
      <c r="H1475" s="75"/>
      <c r="I1475" s="75"/>
      <c r="J1475" s="75"/>
      <c r="K1475" s="75"/>
      <c r="L1475" s="75"/>
      <c r="M1475" s="75"/>
      <c r="N1475" s="75"/>
      <c r="O1475" s="75"/>
      <c r="P1475" s="75"/>
    </row>
    <row r="1476" ht="15.75" customHeight="1">
      <c r="A1476" s="74" t="s">
        <v>3569</v>
      </c>
      <c r="B1476" s="74" t="s">
        <v>722</v>
      </c>
      <c r="C1476" s="74" t="s">
        <v>27</v>
      </c>
      <c r="D1476" s="75"/>
      <c r="E1476" s="75"/>
      <c r="F1476" s="75"/>
      <c r="G1476" s="75"/>
      <c r="H1476" s="75"/>
      <c r="I1476" s="75"/>
      <c r="J1476" s="75"/>
      <c r="K1476" s="75"/>
      <c r="L1476" s="75"/>
      <c r="M1476" s="75"/>
      <c r="N1476" s="75"/>
      <c r="O1476" s="75"/>
      <c r="P1476" s="75"/>
    </row>
    <row r="1477" ht="15.75" customHeight="1">
      <c r="A1477" s="74" t="s">
        <v>3570</v>
      </c>
      <c r="B1477" s="74" t="s">
        <v>3571</v>
      </c>
      <c r="C1477" s="74" t="s">
        <v>45</v>
      </c>
      <c r="D1477" s="75"/>
      <c r="E1477" s="75"/>
      <c r="F1477" s="75"/>
      <c r="G1477" s="75"/>
      <c r="H1477" s="75"/>
      <c r="I1477" s="75"/>
      <c r="J1477" s="75"/>
      <c r="K1477" s="75"/>
      <c r="L1477" s="75"/>
      <c r="M1477" s="75"/>
      <c r="N1477" s="75"/>
      <c r="O1477" s="75"/>
      <c r="P1477" s="75"/>
    </row>
    <row r="1478" ht="15.75" customHeight="1">
      <c r="A1478" s="74" t="s">
        <v>639</v>
      </c>
      <c r="B1478" s="74" t="s">
        <v>640</v>
      </c>
      <c r="C1478" s="74" t="s">
        <v>27</v>
      </c>
      <c r="D1478" s="75"/>
      <c r="E1478" s="75"/>
      <c r="F1478" s="75"/>
      <c r="G1478" s="75"/>
      <c r="H1478" s="75"/>
      <c r="I1478" s="75"/>
      <c r="J1478" s="75"/>
      <c r="K1478" s="75"/>
      <c r="L1478" s="75"/>
      <c r="M1478" s="75"/>
      <c r="N1478" s="75"/>
      <c r="O1478" s="75"/>
      <c r="P1478" s="75"/>
    </row>
    <row r="1479" ht="15.75" customHeight="1">
      <c r="A1479" s="74" t="s">
        <v>768</v>
      </c>
      <c r="B1479" s="74" t="s">
        <v>769</v>
      </c>
      <c r="C1479" s="74" t="s">
        <v>27</v>
      </c>
      <c r="D1479" s="75"/>
      <c r="E1479" s="75"/>
      <c r="F1479" s="75"/>
      <c r="G1479" s="75"/>
      <c r="H1479" s="75"/>
      <c r="I1479" s="75"/>
      <c r="J1479" s="75"/>
      <c r="K1479" s="75"/>
      <c r="L1479" s="75"/>
      <c r="M1479" s="75"/>
      <c r="N1479" s="75"/>
      <c r="O1479" s="75"/>
      <c r="P1479" s="75"/>
    </row>
    <row r="1480" ht="15.75" customHeight="1">
      <c r="A1480" s="74" t="s">
        <v>3572</v>
      </c>
      <c r="B1480" s="74" t="s">
        <v>3573</v>
      </c>
      <c r="C1480" s="74" t="s">
        <v>27</v>
      </c>
      <c r="D1480" s="75"/>
      <c r="E1480" s="75"/>
      <c r="F1480" s="75"/>
      <c r="G1480" s="75"/>
      <c r="H1480" s="75"/>
      <c r="I1480" s="75"/>
      <c r="J1480" s="75"/>
      <c r="K1480" s="75"/>
      <c r="L1480" s="75"/>
      <c r="M1480" s="75"/>
      <c r="N1480" s="75"/>
      <c r="O1480" s="75"/>
      <c r="P1480" s="75"/>
    </row>
    <row r="1481" ht="15.75" customHeight="1">
      <c r="A1481" s="74" t="s">
        <v>3574</v>
      </c>
      <c r="B1481" s="74" t="s">
        <v>3575</v>
      </c>
      <c r="C1481" s="74" t="s">
        <v>127</v>
      </c>
      <c r="D1481" s="75"/>
      <c r="E1481" s="75"/>
      <c r="F1481" s="75"/>
      <c r="G1481" s="75"/>
      <c r="H1481" s="75"/>
      <c r="I1481" s="75"/>
      <c r="J1481" s="75"/>
      <c r="K1481" s="75"/>
      <c r="L1481" s="75"/>
      <c r="M1481" s="75"/>
      <c r="N1481" s="75"/>
      <c r="O1481" s="75"/>
      <c r="P1481" s="75"/>
    </row>
    <row r="1482" ht="15.75" customHeight="1">
      <c r="A1482" s="74" t="s">
        <v>3576</v>
      </c>
      <c r="B1482" s="74" t="s">
        <v>3577</v>
      </c>
      <c r="C1482" s="74" t="s">
        <v>127</v>
      </c>
      <c r="D1482" s="75"/>
      <c r="E1482" s="75"/>
      <c r="F1482" s="75"/>
      <c r="G1482" s="75"/>
      <c r="H1482" s="75"/>
      <c r="I1482" s="75"/>
      <c r="J1482" s="75"/>
      <c r="K1482" s="75"/>
      <c r="L1482" s="75"/>
      <c r="M1482" s="75"/>
      <c r="N1482" s="75"/>
      <c r="O1482" s="75"/>
      <c r="P1482" s="75"/>
    </row>
    <row r="1483" ht="15.75" customHeight="1">
      <c r="A1483" s="79">
        <v>1.0020282E7</v>
      </c>
      <c r="B1483" s="74" t="s">
        <v>3578</v>
      </c>
      <c r="C1483" s="74" t="s">
        <v>27</v>
      </c>
      <c r="D1483" s="75"/>
      <c r="E1483" s="75"/>
      <c r="F1483" s="75"/>
      <c r="G1483" s="75"/>
      <c r="H1483" s="75"/>
      <c r="I1483" s="75"/>
      <c r="J1483" s="75"/>
      <c r="K1483" s="75"/>
      <c r="L1483" s="75"/>
      <c r="M1483" s="75"/>
      <c r="N1483" s="75"/>
      <c r="O1483" s="75"/>
      <c r="P1483" s="75"/>
    </row>
    <row r="1484" ht="15.75" customHeight="1">
      <c r="A1484" s="74" t="s">
        <v>3579</v>
      </c>
      <c r="B1484" s="74" t="s">
        <v>3580</v>
      </c>
      <c r="C1484" s="74" t="s">
        <v>6057</v>
      </c>
      <c r="D1484" s="75"/>
      <c r="E1484" s="75"/>
      <c r="F1484" s="75"/>
      <c r="G1484" s="75"/>
      <c r="H1484" s="75"/>
      <c r="I1484" s="75"/>
      <c r="J1484" s="75"/>
      <c r="K1484" s="75"/>
      <c r="L1484" s="75"/>
      <c r="M1484" s="75"/>
      <c r="N1484" s="75"/>
      <c r="O1484" s="75"/>
      <c r="P1484" s="75"/>
    </row>
    <row r="1485" ht="15.75" customHeight="1">
      <c r="A1485" s="74" t="s">
        <v>3583</v>
      </c>
      <c r="B1485" s="74" t="s">
        <v>3584</v>
      </c>
      <c r="C1485" s="74" t="s">
        <v>127</v>
      </c>
      <c r="D1485" s="75"/>
      <c r="E1485" s="74"/>
      <c r="F1485" s="74"/>
      <c r="G1485" s="75"/>
      <c r="H1485" s="75"/>
      <c r="I1485" s="75"/>
      <c r="J1485" s="75"/>
      <c r="K1485" s="75"/>
      <c r="L1485" s="75"/>
      <c r="M1485" s="75"/>
      <c r="N1485" s="75"/>
      <c r="O1485" s="75"/>
      <c r="P1485" s="75"/>
    </row>
    <row r="1486" ht="15.75" customHeight="1">
      <c r="A1486" s="79">
        <v>5754703.0</v>
      </c>
      <c r="B1486" s="74" t="s">
        <v>3585</v>
      </c>
      <c r="C1486" s="74" t="s">
        <v>27</v>
      </c>
      <c r="D1486" s="75"/>
      <c r="E1486" s="75"/>
      <c r="F1486" s="75"/>
      <c r="G1486" s="75"/>
      <c r="H1486" s="75"/>
      <c r="I1486" s="75"/>
      <c r="J1486" s="75"/>
      <c r="K1486" s="75"/>
      <c r="L1486" s="75"/>
      <c r="M1486" s="75"/>
      <c r="N1486" s="75"/>
      <c r="O1486" s="75"/>
      <c r="P1486" s="75"/>
    </row>
    <row r="1487" ht="15.75" customHeight="1">
      <c r="A1487" s="79">
        <v>5749807.0</v>
      </c>
      <c r="B1487" s="74" t="s">
        <v>3586</v>
      </c>
      <c r="C1487" s="74" t="s">
        <v>27</v>
      </c>
      <c r="D1487" s="75"/>
      <c r="E1487" s="81"/>
      <c r="F1487" s="81"/>
      <c r="G1487" s="75"/>
      <c r="H1487" s="75"/>
      <c r="I1487" s="75"/>
      <c r="J1487" s="75"/>
      <c r="K1487" s="75"/>
      <c r="L1487" s="75"/>
      <c r="M1487" s="75"/>
      <c r="N1487" s="75"/>
      <c r="O1487" s="75"/>
      <c r="P1487" s="75"/>
    </row>
    <row r="1488" ht="15.75" customHeight="1">
      <c r="A1488" s="79">
        <v>5751267.0</v>
      </c>
      <c r="B1488" s="74" t="s">
        <v>3587</v>
      </c>
      <c r="C1488" s="74" t="s">
        <v>27</v>
      </c>
      <c r="D1488" s="75"/>
      <c r="E1488" s="74"/>
      <c r="F1488" s="74"/>
      <c r="G1488" s="75"/>
      <c r="H1488" s="75"/>
      <c r="I1488" s="75"/>
      <c r="J1488" s="75"/>
      <c r="K1488" s="75"/>
      <c r="L1488" s="75"/>
      <c r="M1488" s="75"/>
      <c r="N1488" s="74"/>
      <c r="O1488" s="75"/>
      <c r="P1488" s="75"/>
    </row>
    <row r="1489" ht="15.75" customHeight="1">
      <c r="A1489" s="74" t="s">
        <v>3588</v>
      </c>
      <c r="B1489" s="74" t="s">
        <v>3589</v>
      </c>
      <c r="C1489" s="74" t="s">
        <v>27</v>
      </c>
      <c r="D1489" s="75"/>
      <c r="E1489" s="74"/>
      <c r="F1489" s="74"/>
      <c r="G1489" s="75"/>
      <c r="H1489" s="75"/>
      <c r="I1489" s="75"/>
      <c r="J1489" s="75"/>
      <c r="K1489" s="75"/>
      <c r="L1489" s="75"/>
      <c r="M1489" s="75"/>
      <c r="N1489" s="75"/>
      <c r="O1489" s="75"/>
      <c r="P1489" s="75"/>
    </row>
    <row r="1490" ht="15.75" customHeight="1">
      <c r="A1490" s="74" t="s">
        <v>1029</v>
      </c>
      <c r="B1490" s="74" t="s">
        <v>1030</v>
      </c>
      <c r="C1490" s="74" t="s">
        <v>27</v>
      </c>
      <c r="D1490" s="75"/>
      <c r="E1490" s="74"/>
      <c r="F1490" s="74"/>
      <c r="G1490" s="75"/>
      <c r="H1490" s="75"/>
      <c r="I1490" s="75"/>
      <c r="J1490" s="75"/>
      <c r="K1490" s="75"/>
      <c r="L1490" s="75"/>
      <c r="M1490" s="75"/>
      <c r="N1490" s="75"/>
      <c r="O1490" s="75"/>
      <c r="P1490" s="75"/>
    </row>
    <row r="1491" ht="15.75" customHeight="1">
      <c r="A1491" s="74" t="s">
        <v>1031</v>
      </c>
      <c r="B1491" s="74" t="s">
        <v>1032</v>
      </c>
      <c r="C1491" s="74" t="s">
        <v>27</v>
      </c>
      <c r="D1491" s="75"/>
      <c r="E1491" s="75"/>
      <c r="F1491" s="75"/>
      <c r="G1491" s="75"/>
      <c r="H1491" s="75"/>
      <c r="I1491" s="75"/>
      <c r="J1491" s="75"/>
      <c r="K1491" s="75"/>
      <c r="L1491" s="75"/>
      <c r="M1491" s="75"/>
      <c r="N1491" s="75"/>
      <c r="O1491" s="75"/>
      <c r="P1491" s="75"/>
    </row>
    <row r="1492" ht="15.75" customHeight="1">
      <c r="A1492" s="74" t="s">
        <v>1025</v>
      </c>
      <c r="B1492" s="74" t="s">
        <v>1026</v>
      </c>
      <c r="C1492" s="74" t="s">
        <v>27</v>
      </c>
      <c r="D1492" s="75"/>
      <c r="E1492" s="74"/>
      <c r="F1492" s="74"/>
      <c r="G1492" s="75"/>
      <c r="H1492" s="75"/>
      <c r="I1492" s="75"/>
      <c r="J1492" s="75"/>
      <c r="K1492" s="75"/>
      <c r="L1492" s="75"/>
      <c r="M1492" s="75"/>
      <c r="N1492" s="75"/>
      <c r="O1492" s="75"/>
      <c r="P1492" s="75"/>
    </row>
    <row r="1493" ht="15.75" customHeight="1">
      <c r="A1493" s="74" t="s">
        <v>1027</v>
      </c>
      <c r="B1493" s="74" t="s">
        <v>1028</v>
      </c>
      <c r="C1493" s="74" t="s">
        <v>27</v>
      </c>
      <c r="D1493" s="75"/>
      <c r="E1493" s="75"/>
      <c r="F1493" s="75"/>
      <c r="G1493" s="75"/>
      <c r="H1493" s="75"/>
      <c r="I1493" s="75"/>
      <c r="J1493" s="75"/>
      <c r="K1493" s="75"/>
      <c r="L1493" s="75"/>
      <c r="M1493" s="75"/>
      <c r="N1493" s="75"/>
      <c r="O1493" s="75"/>
      <c r="P1493" s="75"/>
    </row>
    <row r="1494" ht="15.75" customHeight="1">
      <c r="A1494" s="74" t="s">
        <v>3590</v>
      </c>
      <c r="B1494" s="74" t="s">
        <v>3591</v>
      </c>
      <c r="C1494" s="74" t="s">
        <v>27</v>
      </c>
      <c r="D1494" s="75"/>
      <c r="E1494" s="75"/>
      <c r="F1494" s="75"/>
      <c r="G1494" s="75"/>
      <c r="H1494" s="75"/>
      <c r="I1494" s="75"/>
      <c r="J1494" s="75"/>
      <c r="K1494" s="75"/>
      <c r="L1494" s="75"/>
      <c r="M1494" s="75"/>
      <c r="N1494" s="75"/>
      <c r="O1494" s="75"/>
      <c r="P1494" s="75"/>
    </row>
    <row r="1495" ht="15.75" customHeight="1">
      <c r="A1495" s="74" t="s">
        <v>3592</v>
      </c>
      <c r="B1495" s="74" t="s">
        <v>3593</v>
      </c>
      <c r="C1495" s="74" t="s">
        <v>27</v>
      </c>
      <c r="D1495" s="75"/>
      <c r="E1495" s="75"/>
      <c r="F1495" s="75"/>
      <c r="G1495" s="75"/>
      <c r="H1495" s="75"/>
      <c r="I1495" s="75"/>
      <c r="J1495" s="75"/>
      <c r="K1495" s="75"/>
      <c r="L1495" s="75"/>
      <c r="M1495" s="75"/>
      <c r="N1495" s="75"/>
      <c r="O1495" s="75"/>
      <c r="P1495" s="75"/>
    </row>
    <row r="1496" ht="15.75" customHeight="1">
      <c r="A1496" s="74" t="s">
        <v>3594</v>
      </c>
      <c r="B1496" s="74" t="s">
        <v>3595</v>
      </c>
      <c r="C1496" s="74" t="s">
        <v>27</v>
      </c>
      <c r="D1496" s="75"/>
      <c r="E1496" s="75"/>
      <c r="F1496" s="75"/>
      <c r="G1496" s="75"/>
      <c r="H1496" s="75"/>
      <c r="I1496" s="75"/>
      <c r="J1496" s="75"/>
      <c r="K1496" s="75"/>
      <c r="L1496" s="75"/>
      <c r="M1496" s="75"/>
      <c r="N1496" s="75"/>
      <c r="O1496" s="75"/>
      <c r="P1496" s="75"/>
    </row>
    <row r="1497" ht="15.75" customHeight="1">
      <c r="A1497" s="74" t="s">
        <v>3596</v>
      </c>
      <c r="B1497" s="74" t="s">
        <v>3597</v>
      </c>
      <c r="C1497" s="74" t="s">
        <v>27</v>
      </c>
      <c r="D1497" s="75"/>
      <c r="E1497" s="75"/>
      <c r="F1497" s="75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</row>
    <row r="1498" ht="15.75" customHeight="1">
      <c r="A1498" s="74" t="s">
        <v>3598</v>
      </c>
      <c r="B1498" s="74" t="s">
        <v>3599</v>
      </c>
      <c r="C1498" s="74" t="s">
        <v>27</v>
      </c>
      <c r="D1498" s="75"/>
      <c r="E1498" s="75"/>
      <c r="F1498" s="75"/>
      <c r="G1498" s="75"/>
      <c r="H1498" s="75"/>
      <c r="I1498" s="75"/>
      <c r="J1498" s="75"/>
      <c r="K1498" s="75"/>
      <c r="L1498" s="75"/>
      <c r="M1498" s="75"/>
      <c r="N1498" s="75"/>
      <c r="O1498" s="75"/>
      <c r="P1498" s="75"/>
    </row>
    <row r="1499" ht="15.75" customHeight="1">
      <c r="A1499" s="74" t="s">
        <v>3600</v>
      </c>
      <c r="B1499" s="74" t="s">
        <v>3601</v>
      </c>
      <c r="C1499" s="74" t="s">
        <v>27</v>
      </c>
      <c r="D1499" s="75"/>
      <c r="E1499" s="75"/>
      <c r="F1499" s="75"/>
      <c r="G1499" s="75"/>
      <c r="H1499" s="75"/>
      <c r="I1499" s="75"/>
      <c r="J1499" s="75"/>
      <c r="K1499" s="75"/>
      <c r="L1499" s="75"/>
      <c r="M1499" s="75"/>
      <c r="N1499" s="75"/>
      <c r="O1499" s="75"/>
      <c r="P1499" s="75"/>
    </row>
    <row r="1500" ht="15.75" customHeight="1">
      <c r="A1500" s="74" t="s">
        <v>3602</v>
      </c>
      <c r="B1500" s="74" t="s">
        <v>3603</v>
      </c>
      <c r="C1500" s="74" t="s">
        <v>27</v>
      </c>
      <c r="D1500" s="75"/>
      <c r="E1500" s="75"/>
      <c r="F1500" s="75"/>
      <c r="G1500" s="75"/>
      <c r="H1500" s="75"/>
      <c r="I1500" s="75"/>
      <c r="J1500" s="75"/>
      <c r="K1500" s="75"/>
      <c r="L1500" s="75"/>
      <c r="M1500" s="75"/>
      <c r="N1500" s="75"/>
      <c r="O1500" s="75"/>
      <c r="P1500" s="75"/>
    </row>
    <row r="1501" ht="15.75" customHeight="1">
      <c r="A1501" s="74" t="s">
        <v>956</v>
      </c>
      <c r="B1501" s="74" t="s">
        <v>957</v>
      </c>
      <c r="C1501" s="74" t="s">
        <v>27</v>
      </c>
      <c r="D1501" s="75"/>
      <c r="E1501" s="75"/>
      <c r="F1501" s="75"/>
      <c r="G1501" s="75"/>
      <c r="H1501" s="75"/>
      <c r="I1501" s="75"/>
      <c r="J1501" s="75"/>
      <c r="K1501" s="75"/>
      <c r="L1501" s="75"/>
      <c r="M1501" s="75"/>
      <c r="N1501" s="75"/>
      <c r="O1501" s="75"/>
      <c r="P1501" s="75"/>
    </row>
    <row r="1502" ht="15.75" customHeight="1">
      <c r="A1502" s="74" t="s">
        <v>3604</v>
      </c>
      <c r="B1502" s="74" t="s">
        <v>3605</v>
      </c>
      <c r="C1502" s="74" t="s">
        <v>27</v>
      </c>
      <c r="D1502" s="75"/>
      <c r="E1502" s="75"/>
      <c r="F1502" s="75"/>
      <c r="G1502" s="75"/>
      <c r="H1502" s="75"/>
      <c r="I1502" s="75"/>
      <c r="J1502" s="75"/>
      <c r="K1502" s="75"/>
      <c r="L1502" s="75"/>
      <c r="M1502" s="75"/>
      <c r="N1502" s="75"/>
      <c r="O1502" s="75"/>
      <c r="P1502" s="75"/>
    </row>
    <row r="1503" ht="15.75" customHeight="1">
      <c r="A1503" s="74" t="s">
        <v>3606</v>
      </c>
      <c r="B1503" s="74" t="s">
        <v>3607</v>
      </c>
      <c r="C1503" s="74" t="s">
        <v>45</v>
      </c>
      <c r="D1503" s="75"/>
      <c r="E1503" s="75"/>
      <c r="F1503" s="75"/>
      <c r="G1503" s="75"/>
      <c r="H1503" s="75"/>
      <c r="I1503" s="75"/>
      <c r="J1503" s="75"/>
      <c r="K1503" s="75"/>
      <c r="L1503" s="75"/>
      <c r="M1503" s="75"/>
      <c r="N1503" s="75"/>
      <c r="O1503" s="75"/>
      <c r="P1503" s="75"/>
    </row>
    <row r="1504" ht="15.75" customHeight="1">
      <c r="A1504" s="74" t="s">
        <v>3608</v>
      </c>
      <c r="B1504" s="74" t="s">
        <v>3609</v>
      </c>
      <c r="C1504" s="74" t="s">
        <v>45</v>
      </c>
      <c r="D1504" s="75"/>
      <c r="E1504" s="75"/>
      <c r="F1504" s="75"/>
      <c r="G1504" s="75"/>
      <c r="H1504" s="75"/>
      <c r="I1504" s="75"/>
      <c r="J1504" s="75"/>
      <c r="K1504" s="75"/>
      <c r="L1504" s="75"/>
      <c r="M1504" s="75"/>
      <c r="N1504" s="75"/>
      <c r="O1504" s="75"/>
      <c r="P1504" s="75"/>
    </row>
    <row r="1505" ht="15.75" customHeight="1">
      <c r="A1505" s="74" t="s">
        <v>3610</v>
      </c>
      <c r="B1505" s="74" t="s">
        <v>3611</v>
      </c>
      <c r="C1505" s="74" t="s">
        <v>27</v>
      </c>
      <c r="D1505" s="75"/>
      <c r="E1505" s="75"/>
      <c r="F1505" s="75"/>
      <c r="G1505" s="75"/>
      <c r="H1505" s="75"/>
      <c r="I1505" s="75"/>
      <c r="J1505" s="75"/>
      <c r="K1505" s="75"/>
      <c r="L1505" s="75"/>
      <c r="M1505" s="75"/>
      <c r="N1505" s="75"/>
      <c r="O1505" s="75"/>
      <c r="P1505" s="75"/>
    </row>
    <row r="1506" ht="15.75" customHeight="1">
      <c r="A1506" s="74" t="s">
        <v>3612</v>
      </c>
      <c r="B1506" s="74" t="s">
        <v>979</v>
      </c>
      <c r="C1506" s="74" t="s">
        <v>27</v>
      </c>
      <c r="D1506" s="75"/>
      <c r="E1506" s="75"/>
      <c r="F1506" s="75"/>
      <c r="G1506" s="75"/>
      <c r="H1506" s="75"/>
      <c r="I1506" s="75"/>
      <c r="J1506" s="75"/>
      <c r="K1506" s="75"/>
      <c r="L1506" s="75"/>
      <c r="M1506" s="75"/>
      <c r="N1506" s="75"/>
      <c r="O1506" s="75"/>
      <c r="P1506" s="75"/>
    </row>
    <row r="1507" ht="15.75" customHeight="1">
      <c r="A1507" s="74" t="s">
        <v>3613</v>
      </c>
      <c r="B1507" s="74" t="s">
        <v>3614</v>
      </c>
      <c r="C1507" s="74" t="s">
        <v>27</v>
      </c>
      <c r="D1507" s="75"/>
      <c r="E1507" s="75"/>
      <c r="F1507" s="75"/>
      <c r="G1507" s="75"/>
      <c r="H1507" s="75"/>
      <c r="I1507" s="75"/>
      <c r="J1507" s="75"/>
      <c r="K1507" s="75"/>
      <c r="L1507" s="75"/>
      <c r="M1507" s="75"/>
      <c r="N1507" s="75"/>
      <c r="O1507" s="75"/>
      <c r="P1507" s="75"/>
    </row>
    <row r="1508" ht="15.75" customHeight="1">
      <c r="A1508" s="74" t="s">
        <v>3615</v>
      </c>
      <c r="B1508" s="74" t="s">
        <v>3117</v>
      </c>
      <c r="C1508" s="74" t="s">
        <v>22</v>
      </c>
      <c r="D1508" s="75"/>
      <c r="E1508" s="75"/>
      <c r="F1508" s="75"/>
      <c r="G1508" s="75"/>
      <c r="H1508" s="75"/>
      <c r="I1508" s="75"/>
      <c r="J1508" s="75"/>
      <c r="K1508" s="75"/>
      <c r="L1508" s="75"/>
      <c r="M1508" s="75"/>
      <c r="N1508" s="75"/>
      <c r="O1508" s="75"/>
      <c r="P1508" s="75"/>
    </row>
    <row r="1509" ht="15.75" customHeight="1">
      <c r="A1509" s="79">
        <v>60002.0</v>
      </c>
      <c r="B1509" s="74" t="s">
        <v>3616</v>
      </c>
      <c r="C1509" s="74" t="s">
        <v>6057</v>
      </c>
      <c r="D1509" s="75"/>
      <c r="E1509" s="75"/>
      <c r="F1509" s="75"/>
      <c r="G1509" s="75"/>
      <c r="H1509" s="75"/>
      <c r="I1509" s="75"/>
      <c r="J1509" s="75"/>
      <c r="K1509" s="75"/>
      <c r="L1509" s="75"/>
      <c r="M1509" s="75"/>
      <c r="N1509" s="75"/>
      <c r="O1509" s="75"/>
      <c r="P1509" s="75"/>
    </row>
    <row r="1510" ht="15.75" customHeight="1">
      <c r="A1510" s="74" t="s">
        <v>3617</v>
      </c>
      <c r="B1510" s="74" t="s">
        <v>3618</v>
      </c>
      <c r="C1510" s="74" t="s">
        <v>45</v>
      </c>
      <c r="D1510" s="75"/>
      <c r="E1510" s="75"/>
      <c r="F1510" s="75"/>
      <c r="G1510" s="75"/>
      <c r="H1510" s="75"/>
      <c r="I1510" s="75"/>
      <c r="J1510" s="75"/>
      <c r="K1510" s="75"/>
      <c r="L1510" s="75"/>
      <c r="M1510" s="75"/>
      <c r="N1510" s="75"/>
      <c r="O1510" s="75"/>
      <c r="P1510" s="75"/>
    </row>
    <row r="1511" ht="15.75" customHeight="1">
      <c r="A1511" s="74" t="s">
        <v>3619</v>
      </c>
      <c r="B1511" s="74" t="s">
        <v>3620</v>
      </c>
      <c r="C1511" s="74" t="s">
        <v>45</v>
      </c>
      <c r="D1511" s="75"/>
      <c r="E1511" s="75"/>
      <c r="F1511" s="75"/>
      <c r="G1511" s="75"/>
      <c r="H1511" s="75"/>
      <c r="I1511" s="75"/>
      <c r="J1511" s="75"/>
      <c r="K1511" s="75"/>
      <c r="L1511" s="75"/>
      <c r="M1511" s="75"/>
      <c r="N1511" s="75"/>
      <c r="O1511" s="75"/>
      <c r="P1511" s="75"/>
    </row>
    <row r="1512" ht="15.75" customHeight="1">
      <c r="A1512" s="79">
        <v>5722925.0</v>
      </c>
      <c r="B1512" s="74" t="s">
        <v>3621</v>
      </c>
      <c r="C1512" s="74" t="s">
        <v>27</v>
      </c>
      <c r="D1512" s="75"/>
      <c r="E1512" s="75"/>
      <c r="F1512" s="75"/>
      <c r="G1512" s="75"/>
      <c r="H1512" s="75"/>
      <c r="I1512" s="75"/>
      <c r="J1512" s="75"/>
      <c r="K1512" s="75"/>
      <c r="L1512" s="75"/>
      <c r="M1512" s="75"/>
      <c r="N1512" s="75"/>
      <c r="O1512" s="75"/>
      <c r="P1512" s="75"/>
    </row>
    <row r="1513" ht="15.75" customHeight="1">
      <c r="A1513" s="74" t="s">
        <v>3622</v>
      </c>
      <c r="B1513" s="74" t="s">
        <v>3623</v>
      </c>
      <c r="C1513" s="74" t="s">
        <v>45</v>
      </c>
      <c r="D1513" s="75"/>
      <c r="E1513" s="75"/>
      <c r="F1513" s="75"/>
      <c r="G1513" s="75"/>
      <c r="H1513" s="75"/>
      <c r="I1513" s="75"/>
      <c r="J1513" s="75"/>
      <c r="K1513" s="75"/>
      <c r="L1513" s="75"/>
      <c r="M1513" s="75"/>
      <c r="N1513" s="75"/>
      <c r="O1513" s="75"/>
      <c r="P1513" s="75"/>
    </row>
    <row r="1514" ht="15.75" customHeight="1">
      <c r="A1514" s="74" t="s">
        <v>3624</v>
      </c>
      <c r="B1514" s="74" t="s">
        <v>3625</v>
      </c>
      <c r="C1514" s="74" t="s">
        <v>27</v>
      </c>
      <c r="D1514" s="75"/>
      <c r="E1514" s="75"/>
      <c r="F1514" s="75"/>
      <c r="G1514" s="75"/>
      <c r="H1514" s="75"/>
      <c r="I1514" s="75"/>
      <c r="J1514" s="75"/>
      <c r="K1514" s="75"/>
      <c r="L1514" s="75"/>
      <c r="M1514" s="75"/>
      <c r="N1514" s="75"/>
      <c r="O1514" s="75"/>
      <c r="P1514" s="75"/>
    </row>
    <row r="1515" ht="15.75" customHeight="1">
      <c r="A1515" s="74" t="s">
        <v>3626</v>
      </c>
      <c r="B1515" s="74" t="s">
        <v>3627</v>
      </c>
      <c r="C1515" s="74" t="s">
        <v>27</v>
      </c>
      <c r="D1515" s="75"/>
      <c r="E1515" s="75"/>
      <c r="F1515" s="75"/>
      <c r="G1515" s="75"/>
      <c r="H1515" s="75"/>
      <c r="I1515" s="75"/>
      <c r="J1515" s="75"/>
      <c r="K1515" s="75"/>
      <c r="L1515" s="75"/>
      <c r="M1515" s="75"/>
      <c r="N1515" s="75"/>
      <c r="O1515" s="75"/>
      <c r="P1515" s="75"/>
    </row>
    <row r="1516" ht="15.75" customHeight="1">
      <c r="A1516" s="74" t="s">
        <v>175</v>
      </c>
      <c r="B1516" s="74" t="s">
        <v>176</v>
      </c>
      <c r="C1516" s="74" t="s">
        <v>27</v>
      </c>
      <c r="D1516" s="83">
        <v>1019.0</v>
      </c>
      <c r="E1516" s="75"/>
      <c r="F1516" s="83">
        <v>1019.0</v>
      </c>
      <c r="G1516" s="83">
        <v>723.0</v>
      </c>
      <c r="H1516" s="75"/>
      <c r="I1516" s="83">
        <v>120.0</v>
      </c>
      <c r="J1516" s="75"/>
      <c r="K1516" s="83">
        <v>123.0</v>
      </c>
      <c r="L1516" s="83">
        <v>62.0</v>
      </c>
      <c r="M1516" s="83">
        <v>101.0</v>
      </c>
      <c r="N1516" s="83">
        <v>2148.0</v>
      </c>
      <c r="O1516" s="75"/>
      <c r="P1516" s="75"/>
    </row>
    <row r="1517" ht="15.75" customHeight="1">
      <c r="A1517" s="79">
        <v>1.0595873E7</v>
      </c>
      <c r="B1517" s="74" t="s">
        <v>3628</v>
      </c>
      <c r="C1517" s="74" t="s">
        <v>27</v>
      </c>
      <c r="D1517" s="74"/>
      <c r="E1517" s="75"/>
      <c r="F1517" s="74"/>
      <c r="G1517" s="74"/>
      <c r="H1517" s="75"/>
      <c r="I1517" s="74"/>
      <c r="J1517" s="75"/>
      <c r="K1517" s="74"/>
      <c r="L1517" s="74"/>
      <c r="M1517" s="74"/>
      <c r="N1517" s="74"/>
      <c r="O1517" s="75"/>
      <c r="P1517" s="75"/>
    </row>
    <row r="1518" ht="15.75" customHeight="1">
      <c r="A1518" s="79">
        <v>1.0595875E7</v>
      </c>
      <c r="B1518" s="74" t="s">
        <v>3629</v>
      </c>
      <c r="C1518" s="74" t="s">
        <v>27</v>
      </c>
      <c r="D1518" s="75"/>
      <c r="E1518" s="75"/>
      <c r="F1518" s="75"/>
      <c r="G1518" s="75"/>
      <c r="H1518" s="75"/>
      <c r="I1518" s="75"/>
      <c r="J1518" s="75"/>
      <c r="K1518" s="75"/>
      <c r="L1518" s="75"/>
      <c r="M1518" s="75"/>
      <c r="N1518" s="75"/>
      <c r="O1518" s="75"/>
      <c r="P1518" s="75"/>
    </row>
    <row r="1519" ht="15.75" customHeight="1">
      <c r="A1519" s="74" t="s">
        <v>3630</v>
      </c>
      <c r="B1519" s="74" t="s">
        <v>3631</v>
      </c>
      <c r="C1519" s="74" t="s">
        <v>22</v>
      </c>
      <c r="D1519" s="81"/>
      <c r="E1519" s="75"/>
      <c r="F1519" s="81"/>
      <c r="G1519" s="81"/>
      <c r="H1519" s="75"/>
      <c r="I1519" s="81"/>
      <c r="J1519" s="75"/>
      <c r="K1519" s="81"/>
      <c r="L1519" s="81"/>
      <c r="M1519" s="81"/>
      <c r="N1519" s="81"/>
      <c r="O1519" s="81"/>
      <c r="P1519" s="81"/>
    </row>
    <row r="1520" ht="15.75" customHeight="1">
      <c r="A1520" s="79">
        <v>1.1081212E7</v>
      </c>
      <c r="B1520" s="74" t="s">
        <v>3632</v>
      </c>
      <c r="C1520" s="74" t="s">
        <v>27</v>
      </c>
      <c r="D1520" s="75"/>
      <c r="E1520" s="75"/>
      <c r="F1520" s="75"/>
      <c r="G1520" s="75"/>
      <c r="H1520" s="75"/>
      <c r="I1520" s="75"/>
      <c r="J1520" s="75"/>
      <c r="K1520" s="75"/>
      <c r="L1520" s="75"/>
      <c r="M1520" s="75"/>
      <c r="N1520" s="75"/>
      <c r="O1520" s="75"/>
      <c r="P1520" s="75"/>
    </row>
    <row r="1521" ht="15.75" customHeight="1">
      <c r="A1521" s="79">
        <v>1.0216894E7</v>
      </c>
      <c r="B1521" s="74" t="s">
        <v>3633</v>
      </c>
      <c r="C1521" s="74" t="s">
        <v>22</v>
      </c>
      <c r="D1521" s="74"/>
      <c r="E1521" s="75"/>
      <c r="F1521" s="74"/>
      <c r="G1521" s="74"/>
      <c r="H1521" s="75"/>
      <c r="I1521" s="74"/>
      <c r="J1521" s="75"/>
      <c r="K1521" s="74"/>
      <c r="L1521" s="74"/>
      <c r="M1521" s="74"/>
      <c r="N1521" s="74"/>
      <c r="O1521" s="75"/>
      <c r="P1521" s="75"/>
    </row>
    <row r="1522" ht="15.75" customHeight="1">
      <c r="A1522" s="79">
        <v>1.0481571E7</v>
      </c>
      <c r="B1522" s="74" t="s">
        <v>3634</v>
      </c>
      <c r="C1522" s="74" t="s">
        <v>27</v>
      </c>
      <c r="D1522" s="74"/>
      <c r="E1522" s="75"/>
      <c r="F1522" s="74"/>
      <c r="G1522" s="74"/>
      <c r="H1522" s="75"/>
      <c r="I1522" s="74"/>
      <c r="J1522" s="75"/>
      <c r="K1522" s="74"/>
      <c r="L1522" s="74"/>
      <c r="M1522" s="74"/>
      <c r="N1522" s="74"/>
      <c r="O1522" s="75"/>
      <c r="P1522" s="75"/>
    </row>
    <row r="1523" ht="15.75" customHeight="1">
      <c r="A1523" s="79">
        <v>1.012698E7</v>
      </c>
      <c r="B1523" s="74" t="s">
        <v>3635</v>
      </c>
      <c r="C1523" s="74" t="s">
        <v>27</v>
      </c>
      <c r="D1523" s="75"/>
      <c r="E1523" s="75"/>
      <c r="F1523" s="75"/>
      <c r="G1523" s="75"/>
      <c r="H1523" s="75"/>
      <c r="I1523" s="75"/>
      <c r="J1523" s="75"/>
      <c r="K1523" s="75"/>
      <c r="L1523" s="75"/>
      <c r="M1523" s="75"/>
      <c r="N1523" s="75"/>
      <c r="O1523" s="75"/>
      <c r="P1523" s="75"/>
    </row>
    <row r="1524" ht="15.75" customHeight="1">
      <c r="A1524" s="79">
        <v>1.0481573E7</v>
      </c>
      <c r="B1524" s="74" t="s">
        <v>3636</v>
      </c>
      <c r="C1524" s="74" t="s">
        <v>27</v>
      </c>
      <c r="D1524" s="74"/>
      <c r="E1524" s="75"/>
      <c r="F1524" s="74"/>
      <c r="G1524" s="74"/>
      <c r="H1524" s="75"/>
      <c r="I1524" s="74"/>
      <c r="J1524" s="75"/>
      <c r="K1524" s="74"/>
      <c r="L1524" s="74"/>
      <c r="M1524" s="74"/>
      <c r="N1524" s="74"/>
      <c r="O1524" s="75"/>
      <c r="P1524" s="75"/>
    </row>
    <row r="1525" ht="15.75" customHeight="1">
      <c r="A1525" s="79">
        <v>1.0643316E7</v>
      </c>
      <c r="B1525" s="74" t="s">
        <v>3637</v>
      </c>
      <c r="C1525" s="74" t="s">
        <v>27</v>
      </c>
      <c r="D1525" s="74"/>
      <c r="E1525" s="75"/>
      <c r="F1525" s="74"/>
      <c r="G1525" s="74"/>
      <c r="H1525" s="75"/>
      <c r="I1525" s="74"/>
      <c r="J1525" s="75"/>
      <c r="K1525" s="74"/>
      <c r="L1525" s="74"/>
      <c r="M1525" s="74"/>
      <c r="N1525" s="74"/>
      <c r="O1525" s="75"/>
      <c r="P1525" s="75"/>
    </row>
    <row r="1526" ht="15.75" customHeight="1">
      <c r="A1526" s="79">
        <v>5759187.0</v>
      </c>
      <c r="B1526" s="74" t="s">
        <v>3638</v>
      </c>
      <c r="C1526" s="74" t="s">
        <v>27</v>
      </c>
      <c r="D1526" s="75"/>
      <c r="E1526" s="75"/>
      <c r="F1526" s="75"/>
      <c r="G1526" s="75"/>
      <c r="H1526" s="75"/>
      <c r="I1526" s="75"/>
      <c r="J1526" s="75"/>
      <c r="K1526" s="75"/>
      <c r="L1526" s="75"/>
      <c r="M1526" s="75"/>
      <c r="N1526" s="75"/>
      <c r="O1526" s="75"/>
      <c r="P1526" s="75"/>
    </row>
    <row r="1527" ht="15.75" customHeight="1">
      <c r="A1527" s="74" t="s">
        <v>3639</v>
      </c>
      <c r="B1527" s="74" t="s">
        <v>3640</v>
      </c>
      <c r="C1527" s="74" t="s">
        <v>6057</v>
      </c>
      <c r="D1527" s="75"/>
      <c r="E1527" s="75"/>
      <c r="F1527" s="75"/>
      <c r="G1527" s="75"/>
      <c r="H1527" s="75"/>
      <c r="I1527" s="75"/>
      <c r="J1527" s="75"/>
      <c r="K1527" s="75"/>
      <c r="L1527" s="75"/>
      <c r="M1527" s="75"/>
      <c r="N1527" s="75"/>
      <c r="O1527" s="75"/>
      <c r="P1527" s="75"/>
    </row>
    <row r="1528" ht="15.75" customHeight="1">
      <c r="A1528" s="74" t="s">
        <v>3641</v>
      </c>
      <c r="B1528" s="74" t="s">
        <v>3642</v>
      </c>
      <c r="C1528" s="74" t="s">
        <v>45</v>
      </c>
      <c r="D1528" s="75"/>
      <c r="E1528" s="75"/>
      <c r="F1528" s="75"/>
      <c r="G1528" s="75"/>
      <c r="H1528" s="75"/>
      <c r="I1528" s="75"/>
      <c r="J1528" s="75"/>
      <c r="K1528" s="75"/>
      <c r="L1528" s="75"/>
      <c r="M1528" s="75"/>
      <c r="N1528" s="75"/>
      <c r="O1528" s="75"/>
      <c r="P1528" s="75"/>
    </row>
    <row r="1529" ht="15.75" customHeight="1">
      <c r="A1529" s="74" t="s">
        <v>3643</v>
      </c>
      <c r="B1529" s="74" t="s">
        <v>3644</v>
      </c>
      <c r="C1529" s="74" t="s">
        <v>27</v>
      </c>
      <c r="D1529" s="75"/>
      <c r="E1529" s="75"/>
      <c r="F1529" s="75"/>
      <c r="G1529" s="75"/>
      <c r="H1529" s="75"/>
      <c r="I1529" s="75"/>
      <c r="J1529" s="75"/>
      <c r="K1529" s="75"/>
      <c r="L1529" s="75"/>
      <c r="M1529" s="75"/>
      <c r="N1529" s="75"/>
      <c r="O1529" s="75"/>
      <c r="P1529" s="75"/>
    </row>
    <row r="1530" ht="15.75" customHeight="1">
      <c r="A1530" s="74" t="s">
        <v>3645</v>
      </c>
      <c r="B1530" s="74" t="s">
        <v>3646</v>
      </c>
      <c r="C1530" s="74" t="s">
        <v>27</v>
      </c>
      <c r="D1530" s="75"/>
      <c r="E1530" s="75"/>
      <c r="F1530" s="75"/>
      <c r="G1530" s="75"/>
      <c r="H1530" s="75"/>
      <c r="I1530" s="75"/>
      <c r="J1530" s="75"/>
      <c r="K1530" s="75"/>
      <c r="L1530" s="75"/>
      <c r="M1530" s="75"/>
      <c r="N1530" s="75"/>
      <c r="O1530" s="75"/>
      <c r="P1530" s="75"/>
    </row>
    <row r="1531" ht="15.75" customHeight="1">
      <c r="A1531" s="74" t="s">
        <v>3647</v>
      </c>
      <c r="B1531" s="74" t="s">
        <v>6162</v>
      </c>
      <c r="C1531" s="74" t="s">
        <v>27</v>
      </c>
      <c r="D1531" s="75"/>
      <c r="E1531" s="75"/>
      <c r="F1531" s="75"/>
      <c r="G1531" s="75"/>
      <c r="H1531" s="75"/>
      <c r="I1531" s="75"/>
      <c r="J1531" s="75"/>
      <c r="K1531" s="75"/>
      <c r="L1531" s="75"/>
      <c r="M1531" s="75"/>
      <c r="N1531" s="75"/>
      <c r="O1531" s="75"/>
      <c r="P1531" s="75"/>
    </row>
    <row r="1532" ht="15.75" customHeight="1">
      <c r="A1532" s="74" t="s">
        <v>3649</v>
      </c>
      <c r="B1532" s="74" t="s">
        <v>3650</v>
      </c>
      <c r="C1532" s="74" t="s">
        <v>27</v>
      </c>
      <c r="D1532" s="74"/>
      <c r="E1532" s="75"/>
      <c r="F1532" s="74"/>
      <c r="G1532" s="75"/>
      <c r="H1532" s="75"/>
      <c r="I1532" s="75"/>
      <c r="J1532" s="75"/>
      <c r="K1532" s="75"/>
      <c r="L1532" s="74"/>
      <c r="M1532" s="75"/>
      <c r="N1532" s="74"/>
      <c r="O1532" s="75"/>
      <c r="P1532" s="75"/>
    </row>
    <row r="1533" ht="15.75" customHeight="1">
      <c r="A1533" s="74" t="s">
        <v>3651</v>
      </c>
      <c r="B1533" s="74" t="s">
        <v>3652</v>
      </c>
      <c r="C1533" s="74" t="s">
        <v>27</v>
      </c>
      <c r="D1533" s="75"/>
      <c r="E1533" s="75"/>
      <c r="F1533" s="75"/>
      <c r="G1533" s="75"/>
      <c r="H1533" s="75"/>
      <c r="I1533" s="75"/>
      <c r="J1533" s="75"/>
      <c r="K1533" s="75"/>
      <c r="L1533" s="75"/>
      <c r="M1533" s="75"/>
      <c r="N1533" s="75"/>
      <c r="O1533" s="75"/>
      <c r="P1533" s="75"/>
    </row>
    <row r="1534" ht="15.75" customHeight="1">
      <c r="A1534" s="74" t="s">
        <v>980</v>
      </c>
      <c r="B1534" s="74" t="s">
        <v>981</v>
      </c>
      <c r="C1534" s="74" t="s">
        <v>27</v>
      </c>
      <c r="D1534" s="75"/>
      <c r="E1534" s="75"/>
      <c r="F1534" s="75"/>
      <c r="G1534" s="75"/>
      <c r="H1534" s="75"/>
      <c r="I1534" s="75"/>
      <c r="J1534" s="75"/>
      <c r="K1534" s="81"/>
      <c r="L1534" s="81"/>
      <c r="M1534" s="75"/>
      <c r="N1534" s="81"/>
      <c r="O1534" s="81"/>
      <c r="P1534" s="81"/>
    </row>
    <row r="1535" ht="15.75" customHeight="1">
      <c r="A1535" s="74" t="s">
        <v>3653</v>
      </c>
      <c r="B1535" s="74" t="s">
        <v>3654</v>
      </c>
      <c r="C1535" s="74" t="s">
        <v>27</v>
      </c>
      <c r="D1535" s="75"/>
      <c r="E1535" s="75"/>
      <c r="F1535" s="75"/>
      <c r="G1535" s="75"/>
      <c r="H1535" s="75"/>
      <c r="I1535" s="75"/>
      <c r="J1535" s="75"/>
      <c r="K1535" s="75"/>
      <c r="L1535" s="75"/>
      <c r="M1535" s="75"/>
      <c r="N1535" s="75"/>
      <c r="O1535" s="75"/>
      <c r="P1535" s="75"/>
    </row>
    <row r="1536" ht="15.75" customHeight="1">
      <c r="A1536" s="74" t="s">
        <v>3655</v>
      </c>
      <c r="B1536" s="74" t="s">
        <v>3656</v>
      </c>
      <c r="C1536" s="74" t="s">
        <v>27</v>
      </c>
      <c r="D1536" s="75"/>
      <c r="E1536" s="75"/>
      <c r="F1536" s="75"/>
      <c r="G1536" s="75"/>
      <c r="H1536" s="75"/>
      <c r="I1536" s="75"/>
      <c r="J1536" s="75"/>
      <c r="K1536" s="75"/>
      <c r="L1536" s="74"/>
      <c r="M1536" s="75"/>
      <c r="N1536" s="74"/>
      <c r="O1536" s="75"/>
      <c r="P1536" s="75"/>
    </row>
    <row r="1537" ht="15.75" customHeight="1">
      <c r="A1537" s="74" t="s">
        <v>3657</v>
      </c>
      <c r="B1537" s="74" t="s">
        <v>3658</v>
      </c>
      <c r="C1537" s="74" t="s">
        <v>27</v>
      </c>
      <c r="D1537" s="75"/>
      <c r="E1537" s="75"/>
      <c r="F1537" s="75"/>
      <c r="G1537" s="75"/>
      <c r="H1537" s="75"/>
      <c r="I1537" s="75"/>
      <c r="J1537" s="75"/>
      <c r="K1537" s="75"/>
      <c r="L1537" s="74"/>
      <c r="M1537" s="75"/>
      <c r="N1537" s="74"/>
      <c r="O1537" s="75"/>
      <c r="P1537" s="75"/>
    </row>
    <row r="1538" ht="15.75" customHeight="1">
      <c r="A1538" s="74" t="s">
        <v>3659</v>
      </c>
      <c r="B1538" s="74" t="s">
        <v>3660</v>
      </c>
      <c r="C1538" s="74" t="s">
        <v>27</v>
      </c>
      <c r="D1538" s="75"/>
      <c r="E1538" s="75"/>
      <c r="F1538" s="75"/>
      <c r="G1538" s="75"/>
      <c r="H1538" s="75"/>
      <c r="I1538" s="75"/>
      <c r="J1538" s="75"/>
      <c r="K1538" s="75"/>
      <c r="L1538" s="75"/>
      <c r="M1538" s="75"/>
      <c r="N1538" s="75"/>
      <c r="O1538" s="75"/>
      <c r="P1538" s="75"/>
    </row>
    <row r="1539" ht="15.75" customHeight="1">
      <c r="A1539" s="74" t="s">
        <v>3661</v>
      </c>
      <c r="B1539" s="74" t="s">
        <v>3662</v>
      </c>
      <c r="C1539" s="74" t="s">
        <v>22</v>
      </c>
      <c r="D1539" s="75"/>
      <c r="E1539" s="75"/>
      <c r="F1539" s="75"/>
      <c r="G1539" s="75"/>
      <c r="H1539" s="75"/>
      <c r="I1539" s="75"/>
      <c r="J1539" s="75"/>
      <c r="K1539" s="74"/>
      <c r="L1539" s="74"/>
      <c r="M1539" s="75"/>
      <c r="N1539" s="74"/>
      <c r="O1539" s="75"/>
      <c r="P1539" s="75"/>
    </row>
    <row r="1540" ht="15.75" customHeight="1">
      <c r="A1540" s="74" t="s">
        <v>3663</v>
      </c>
      <c r="B1540" s="74" t="s">
        <v>3664</v>
      </c>
      <c r="C1540" s="74" t="s">
        <v>27</v>
      </c>
      <c r="D1540" s="75"/>
      <c r="E1540" s="75"/>
      <c r="F1540" s="75"/>
      <c r="G1540" s="75"/>
      <c r="H1540" s="75"/>
      <c r="I1540" s="75"/>
      <c r="J1540" s="75"/>
      <c r="K1540" s="75"/>
      <c r="L1540" s="74"/>
      <c r="M1540" s="75"/>
      <c r="N1540" s="74"/>
      <c r="O1540" s="75"/>
      <c r="P1540" s="75"/>
    </row>
    <row r="1541" ht="15.75" customHeight="1">
      <c r="A1541" s="74" t="s">
        <v>3665</v>
      </c>
      <c r="B1541" s="74" t="s">
        <v>3666</v>
      </c>
      <c r="C1541" s="74" t="s">
        <v>27</v>
      </c>
      <c r="D1541" s="75"/>
      <c r="E1541" s="75"/>
      <c r="F1541" s="75"/>
      <c r="G1541" s="75"/>
      <c r="H1541" s="75"/>
      <c r="I1541" s="75"/>
      <c r="J1541" s="75"/>
      <c r="K1541" s="75"/>
      <c r="L1541" s="74"/>
      <c r="M1541" s="75"/>
      <c r="N1541" s="74"/>
      <c r="O1541" s="75"/>
      <c r="P1541" s="75"/>
    </row>
    <row r="1542" ht="15.75" customHeight="1">
      <c r="A1542" s="74" t="s">
        <v>3667</v>
      </c>
      <c r="B1542" s="74" t="s">
        <v>3668</v>
      </c>
      <c r="C1542" s="74" t="s">
        <v>27</v>
      </c>
      <c r="D1542" s="75"/>
      <c r="E1542" s="75"/>
      <c r="F1542" s="75"/>
      <c r="G1542" s="75"/>
      <c r="H1542" s="75"/>
      <c r="I1542" s="75"/>
      <c r="J1542" s="75"/>
      <c r="K1542" s="75"/>
      <c r="L1542" s="74"/>
      <c r="M1542" s="75"/>
      <c r="N1542" s="74"/>
      <c r="O1542" s="75"/>
      <c r="P1542" s="75"/>
    </row>
    <row r="1543" ht="15.75" customHeight="1">
      <c r="A1543" s="74" t="s">
        <v>3669</v>
      </c>
      <c r="B1543" s="74" t="s">
        <v>3670</v>
      </c>
      <c r="C1543" s="74" t="s">
        <v>27</v>
      </c>
      <c r="D1543" s="75"/>
      <c r="E1543" s="75"/>
      <c r="F1543" s="75"/>
      <c r="G1543" s="75"/>
      <c r="H1543" s="75"/>
      <c r="I1543" s="75"/>
      <c r="J1543" s="75"/>
      <c r="K1543" s="75"/>
      <c r="L1543" s="75"/>
      <c r="M1543" s="75"/>
      <c r="N1543" s="75"/>
      <c r="O1543" s="75"/>
      <c r="P1543" s="75"/>
    </row>
    <row r="1544" ht="15.75" customHeight="1">
      <c r="A1544" s="74" t="s">
        <v>3671</v>
      </c>
      <c r="B1544" s="74" t="s">
        <v>3672</v>
      </c>
      <c r="C1544" s="74" t="s">
        <v>22</v>
      </c>
      <c r="D1544" s="75"/>
      <c r="E1544" s="75"/>
      <c r="F1544" s="75"/>
      <c r="G1544" s="75"/>
      <c r="H1544" s="75"/>
      <c r="I1544" s="75"/>
      <c r="J1544" s="75"/>
      <c r="K1544" s="75"/>
      <c r="L1544" s="75"/>
      <c r="M1544" s="75"/>
      <c r="N1544" s="75"/>
      <c r="O1544" s="75"/>
      <c r="P1544" s="75"/>
    </row>
    <row r="1545" ht="15.75" customHeight="1">
      <c r="A1545" s="74" t="s">
        <v>3673</v>
      </c>
      <c r="B1545" s="74" t="s">
        <v>3674</v>
      </c>
      <c r="C1545" s="74" t="s">
        <v>22</v>
      </c>
      <c r="D1545" s="75"/>
      <c r="E1545" s="75"/>
      <c r="F1545" s="75"/>
      <c r="G1545" s="75"/>
      <c r="H1545" s="75"/>
      <c r="I1545" s="75"/>
      <c r="J1545" s="75"/>
      <c r="K1545" s="75"/>
      <c r="L1545" s="74"/>
      <c r="M1545" s="75"/>
      <c r="N1545" s="74"/>
      <c r="O1545" s="75"/>
      <c r="P1545" s="75"/>
    </row>
    <row r="1546" ht="15.75" customHeight="1">
      <c r="A1546" s="79">
        <v>60309.0</v>
      </c>
      <c r="B1546" s="74" t="s">
        <v>3675</v>
      </c>
      <c r="C1546" s="74" t="s">
        <v>27</v>
      </c>
      <c r="D1546" s="75"/>
      <c r="E1546" s="75"/>
      <c r="F1546" s="75"/>
      <c r="G1546" s="75"/>
      <c r="H1546" s="75"/>
      <c r="I1546" s="75"/>
      <c r="J1546" s="75"/>
      <c r="K1546" s="75"/>
      <c r="L1546" s="75"/>
      <c r="M1546" s="75"/>
      <c r="N1546" s="75"/>
      <c r="O1546" s="75"/>
      <c r="P1546" s="75"/>
    </row>
    <row r="1547" ht="15.75" customHeight="1">
      <c r="A1547" s="79">
        <v>60310.0</v>
      </c>
      <c r="B1547" s="74" t="s">
        <v>3676</v>
      </c>
      <c r="C1547" s="74" t="s">
        <v>27</v>
      </c>
      <c r="D1547" s="75"/>
      <c r="E1547" s="75"/>
      <c r="F1547" s="75"/>
      <c r="G1547" s="75"/>
      <c r="H1547" s="75"/>
      <c r="I1547" s="75"/>
      <c r="J1547" s="75"/>
      <c r="K1547" s="75"/>
      <c r="L1547" s="75"/>
      <c r="M1547" s="75"/>
      <c r="N1547" s="75"/>
      <c r="O1547" s="75"/>
      <c r="P1547" s="75"/>
    </row>
    <row r="1548" ht="15.75" customHeight="1">
      <c r="A1548" s="74" t="s">
        <v>242</v>
      </c>
      <c r="B1548" s="74" t="s">
        <v>243</v>
      </c>
      <c r="C1548" s="74" t="s">
        <v>27</v>
      </c>
      <c r="D1548" s="75"/>
      <c r="E1548" s="83">
        <v>164.0</v>
      </c>
      <c r="F1548" s="83">
        <v>-164.0</v>
      </c>
      <c r="G1548" s="75"/>
      <c r="H1548" s="75"/>
      <c r="I1548" s="75"/>
      <c r="J1548" s="75"/>
      <c r="K1548" s="75"/>
      <c r="L1548" s="75"/>
      <c r="M1548" s="75"/>
      <c r="N1548" s="83">
        <v>-164.0</v>
      </c>
      <c r="O1548" s="75"/>
      <c r="P1548" s="75"/>
    </row>
    <row r="1549" ht="15.75" customHeight="1">
      <c r="A1549" s="74" t="s">
        <v>244</v>
      </c>
      <c r="B1549" s="74" t="s">
        <v>245</v>
      </c>
      <c r="C1549" s="74" t="s">
        <v>27</v>
      </c>
      <c r="D1549" s="79">
        <v>352.0</v>
      </c>
      <c r="E1549" s="79">
        <v>195.0</v>
      </c>
      <c r="F1549" s="79">
        <v>157.0</v>
      </c>
      <c r="G1549" s="75"/>
      <c r="H1549" s="75"/>
      <c r="I1549" s="75"/>
      <c r="J1549" s="75"/>
      <c r="K1549" s="75"/>
      <c r="L1549" s="75"/>
      <c r="M1549" s="83">
        <v>5.0</v>
      </c>
      <c r="N1549" s="79">
        <v>162.0</v>
      </c>
      <c r="O1549" s="75"/>
      <c r="P1549" s="75"/>
    </row>
    <row r="1550" ht="15.75" customHeight="1">
      <c r="A1550" s="74" t="s">
        <v>3677</v>
      </c>
      <c r="B1550" s="74" t="s">
        <v>3678</v>
      </c>
      <c r="C1550" s="74" t="s">
        <v>27</v>
      </c>
      <c r="D1550" s="74"/>
      <c r="E1550" s="74"/>
      <c r="F1550" s="74"/>
      <c r="G1550" s="75"/>
      <c r="H1550" s="75"/>
      <c r="I1550" s="75"/>
      <c r="J1550" s="75"/>
      <c r="K1550" s="75"/>
      <c r="L1550" s="75"/>
      <c r="M1550" s="74"/>
      <c r="N1550" s="74"/>
      <c r="O1550" s="75"/>
      <c r="P1550" s="75"/>
    </row>
    <row r="1551" ht="15.75" customHeight="1">
      <c r="A1551" s="74" t="s">
        <v>428</v>
      </c>
      <c r="B1551" s="74" t="s">
        <v>429</v>
      </c>
      <c r="C1551" s="74" t="s">
        <v>22</v>
      </c>
      <c r="D1551" s="84">
        <v>600.0</v>
      </c>
      <c r="E1551" s="83">
        <v>600.0</v>
      </c>
      <c r="F1551" s="81"/>
      <c r="G1551" s="75"/>
      <c r="H1551" s="75"/>
      <c r="I1551" s="75"/>
      <c r="J1551" s="75"/>
      <c r="K1551" s="75"/>
      <c r="L1551" s="75"/>
      <c r="M1551" s="75"/>
      <c r="N1551" s="81"/>
      <c r="O1551" s="81"/>
      <c r="P1551" s="81"/>
    </row>
    <row r="1552" ht="15.75" customHeight="1">
      <c r="A1552" s="74" t="s">
        <v>3680</v>
      </c>
      <c r="B1552" s="74" t="s">
        <v>3681</v>
      </c>
      <c r="C1552" s="74" t="s">
        <v>27</v>
      </c>
      <c r="D1552" s="81"/>
      <c r="E1552" s="74"/>
      <c r="F1552" s="74"/>
      <c r="G1552" s="75"/>
      <c r="H1552" s="75"/>
      <c r="I1552" s="75"/>
      <c r="J1552" s="75"/>
      <c r="K1552" s="75"/>
      <c r="L1552" s="75"/>
      <c r="M1552" s="75"/>
      <c r="N1552" s="74"/>
      <c r="O1552" s="81"/>
      <c r="P1552" s="81"/>
    </row>
    <row r="1553" ht="15.75" customHeight="1">
      <c r="A1553" s="74" t="s">
        <v>3682</v>
      </c>
      <c r="B1553" s="74" t="s">
        <v>3683</v>
      </c>
      <c r="C1553" s="74" t="s">
        <v>27</v>
      </c>
      <c r="D1553" s="74"/>
      <c r="E1553" s="75"/>
      <c r="F1553" s="74"/>
      <c r="G1553" s="75"/>
      <c r="H1553" s="75"/>
      <c r="I1553" s="75"/>
      <c r="J1553" s="75"/>
      <c r="K1553" s="75"/>
      <c r="L1553" s="75"/>
      <c r="M1553" s="75"/>
      <c r="N1553" s="74"/>
      <c r="O1553" s="75"/>
      <c r="P1553" s="75"/>
    </row>
    <row r="1554" ht="15.75" customHeight="1">
      <c r="A1554" s="74" t="s">
        <v>3684</v>
      </c>
      <c r="B1554" s="74" t="s">
        <v>3685</v>
      </c>
      <c r="C1554" s="74" t="s">
        <v>27</v>
      </c>
      <c r="D1554" s="74"/>
      <c r="E1554" s="75"/>
      <c r="F1554" s="74"/>
      <c r="G1554" s="75"/>
      <c r="H1554" s="75"/>
      <c r="I1554" s="75"/>
      <c r="J1554" s="75"/>
      <c r="K1554" s="75"/>
      <c r="L1554" s="75"/>
      <c r="M1554" s="75"/>
      <c r="N1554" s="74"/>
      <c r="O1554" s="75"/>
      <c r="P1554" s="75"/>
    </row>
    <row r="1555" ht="15.75" customHeight="1">
      <c r="A1555" s="74" t="s">
        <v>3686</v>
      </c>
      <c r="B1555" s="74" t="s">
        <v>3687</v>
      </c>
      <c r="C1555" s="74" t="s">
        <v>27</v>
      </c>
      <c r="D1555" s="74"/>
      <c r="E1555" s="75"/>
      <c r="F1555" s="74"/>
      <c r="G1555" s="75"/>
      <c r="H1555" s="75"/>
      <c r="I1555" s="75"/>
      <c r="J1555" s="75"/>
      <c r="K1555" s="75"/>
      <c r="L1555" s="75"/>
      <c r="M1555" s="75"/>
      <c r="N1555" s="74"/>
      <c r="O1555" s="75"/>
      <c r="P1555" s="75"/>
    </row>
    <row r="1556" ht="15.75" customHeight="1">
      <c r="A1556" s="74" t="s">
        <v>3688</v>
      </c>
      <c r="B1556" s="74" t="s">
        <v>3689</v>
      </c>
      <c r="C1556" s="74" t="s">
        <v>27</v>
      </c>
      <c r="D1556" s="74"/>
      <c r="E1556" s="74"/>
      <c r="F1556" s="74"/>
      <c r="G1556" s="75"/>
      <c r="H1556" s="75"/>
      <c r="I1556" s="75"/>
      <c r="J1556" s="75"/>
      <c r="K1556" s="75"/>
      <c r="L1556" s="75"/>
      <c r="M1556" s="75"/>
      <c r="N1556" s="74"/>
      <c r="O1556" s="75"/>
      <c r="P1556" s="75"/>
    </row>
    <row r="1557" ht="15.75" customHeight="1">
      <c r="A1557" s="74" t="s">
        <v>3690</v>
      </c>
      <c r="B1557" s="74" t="s">
        <v>3691</v>
      </c>
      <c r="C1557" s="74" t="s">
        <v>22</v>
      </c>
      <c r="D1557" s="74"/>
      <c r="E1557" s="74"/>
      <c r="F1557" s="74"/>
      <c r="G1557" s="75"/>
      <c r="H1557" s="75"/>
      <c r="I1557" s="75"/>
      <c r="J1557" s="75"/>
      <c r="K1557" s="75"/>
      <c r="L1557" s="75"/>
      <c r="M1557" s="75"/>
      <c r="N1557" s="74"/>
      <c r="O1557" s="75"/>
      <c r="P1557" s="75"/>
    </row>
    <row r="1558" ht="15.75" customHeight="1">
      <c r="A1558" s="74" t="s">
        <v>3692</v>
      </c>
      <c r="B1558" s="74" t="s">
        <v>3693</v>
      </c>
      <c r="C1558" s="74" t="s">
        <v>22</v>
      </c>
      <c r="D1558" s="74"/>
      <c r="E1558" s="74"/>
      <c r="F1558" s="74"/>
      <c r="G1558" s="75"/>
      <c r="H1558" s="75"/>
      <c r="I1558" s="75"/>
      <c r="J1558" s="75"/>
      <c r="K1558" s="75"/>
      <c r="L1558" s="75"/>
      <c r="M1558" s="74"/>
      <c r="N1558" s="74"/>
      <c r="O1558" s="75"/>
      <c r="P1558" s="75"/>
    </row>
    <row r="1559" ht="15.75" customHeight="1">
      <c r="A1559" s="79">
        <v>3967.0</v>
      </c>
      <c r="B1559" s="74" t="s">
        <v>995</v>
      </c>
      <c r="C1559" s="74" t="s">
        <v>27</v>
      </c>
      <c r="D1559" s="75"/>
      <c r="E1559" s="75"/>
      <c r="F1559" s="75"/>
      <c r="G1559" s="75"/>
      <c r="H1559" s="75"/>
      <c r="I1559" s="75"/>
      <c r="J1559" s="75"/>
      <c r="K1559" s="75"/>
      <c r="L1559" s="75"/>
      <c r="M1559" s="75"/>
      <c r="N1559" s="75"/>
      <c r="O1559" s="75"/>
      <c r="P1559" s="75"/>
    </row>
    <row r="1560" ht="15.75" customHeight="1">
      <c r="A1560" s="79">
        <v>1.0055275E7</v>
      </c>
      <c r="B1560" s="74" t="s">
        <v>3694</v>
      </c>
      <c r="C1560" s="74" t="s">
        <v>27</v>
      </c>
      <c r="D1560" s="75"/>
      <c r="E1560" s="74"/>
      <c r="F1560" s="74"/>
      <c r="G1560" s="75"/>
      <c r="H1560" s="75"/>
      <c r="I1560" s="75"/>
      <c r="J1560" s="75"/>
      <c r="K1560" s="75"/>
      <c r="L1560" s="75"/>
      <c r="M1560" s="75"/>
      <c r="N1560" s="74"/>
      <c r="O1560" s="75"/>
      <c r="P1560" s="75"/>
    </row>
    <row r="1561" ht="15.75" customHeight="1">
      <c r="A1561" s="74" t="s">
        <v>3699</v>
      </c>
      <c r="B1561" s="74" t="s">
        <v>3700</v>
      </c>
      <c r="C1561" s="74" t="s">
        <v>27</v>
      </c>
      <c r="D1561" s="75"/>
      <c r="E1561" s="75"/>
      <c r="F1561" s="75"/>
      <c r="G1561" s="75"/>
      <c r="H1561" s="75"/>
      <c r="I1561" s="75"/>
      <c r="J1561" s="75"/>
      <c r="K1561" s="75"/>
      <c r="L1561" s="75"/>
      <c r="M1561" s="75"/>
      <c r="N1561" s="75"/>
      <c r="O1561" s="75"/>
      <c r="P1561" s="75"/>
    </row>
    <row r="1562" ht="15.75" customHeight="1">
      <c r="A1562" s="74" t="s">
        <v>3701</v>
      </c>
      <c r="B1562" s="74" t="s">
        <v>3702</v>
      </c>
      <c r="C1562" s="74" t="s">
        <v>27</v>
      </c>
      <c r="D1562" s="75"/>
      <c r="E1562" s="75"/>
      <c r="F1562" s="75"/>
      <c r="G1562" s="75"/>
      <c r="H1562" s="75"/>
      <c r="I1562" s="75"/>
      <c r="J1562" s="75"/>
      <c r="K1562" s="75"/>
      <c r="L1562" s="75"/>
      <c r="M1562" s="75"/>
      <c r="N1562" s="75"/>
      <c r="O1562" s="75"/>
      <c r="P1562" s="75"/>
    </row>
    <row r="1563" ht="15.75" customHeight="1">
      <c r="A1563" s="74" t="s">
        <v>3703</v>
      </c>
      <c r="B1563" s="74" t="s">
        <v>3704</v>
      </c>
      <c r="C1563" s="74" t="s">
        <v>22</v>
      </c>
      <c r="D1563" s="75"/>
      <c r="E1563" s="75"/>
      <c r="F1563" s="75"/>
      <c r="G1563" s="75"/>
      <c r="H1563" s="75"/>
      <c r="I1563" s="75"/>
      <c r="J1563" s="75"/>
      <c r="K1563" s="75"/>
      <c r="L1563" s="75"/>
      <c r="M1563" s="75"/>
      <c r="N1563" s="75"/>
      <c r="O1563" s="75"/>
      <c r="P1563" s="75"/>
    </row>
    <row r="1564" ht="15.75" customHeight="1">
      <c r="A1564" s="79">
        <v>610.0</v>
      </c>
      <c r="B1564" s="74" t="s">
        <v>3705</v>
      </c>
      <c r="C1564" s="74" t="s">
        <v>45</v>
      </c>
      <c r="D1564" s="75"/>
      <c r="E1564" s="75"/>
      <c r="F1564" s="75"/>
      <c r="G1564" s="75"/>
      <c r="H1564" s="75"/>
      <c r="I1564" s="75"/>
      <c r="J1564" s="75"/>
      <c r="K1564" s="75"/>
      <c r="L1564" s="75"/>
      <c r="M1564" s="75"/>
      <c r="N1564" s="75"/>
      <c r="O1564" s="75"/>
      <c r="P1564" s="75"/>
    </row>
    <row r="1565" ht="15.75" customHeight="1">
      <c r="A1565" s="74" t="s">
        <v>3706</v>
      </c>
      <c r="B1565" s="74" t="s">
        <v>3707</v>
      </c>
      <c r="C1565" s="74" t="s">
        <v>22</v>
      </c>
      <c r="D1565" s="75"/>
      <c r="E1565" s="75"/>
      <c r="F1565" s="75"/>
      <c r="G1565" s="75"/>
      <c r="H1565" s="75"/>
      <c r="I1565" s="75"/>
      <c r="J1565" s="75"/>
      <c r="K1565" s="75"/>
      <c r="L1565" s="75"/>
      <c r="M1565" s="75"/>
      <c r="N1565" s="75"/>
      <c r="O1565" s="75"/>
      <c r="P1565" s="75"/>
    </row>
    <row r="1566" ht="15.75" customHeight="1">
      <c r="A1566" s="79">
        <v>8.0498853E7</v>
      </c>
      <c r="B1566" s="74" t="s">
        <v>3708</v>
      </c>
      <c r="C1566" s="74" t="s">
        <v>27</v>
      </c>
      <c r="D1566" s="75"/>
      <c r="E1566" s="75"/>
      <c r="F1566" s="75"/>
      <c r="G1566" s="75"/>
      <c r="H1566" s="75"/>
      <c r="I1566" s="75"/>
      <c r="J1566" s="75"/>
      <c r="K1566" s="75"/>
      <c r="L1566" s="75"/>
      <c r="M1566" s="75"/>
      <c r="N1566" s="75"/>
      <c r="O1566" s="75"/>
      <c r="P1566" s="75"/>
    </row>
    <row r="1567" ht="15.75" customHeight="1">
      <c r="A1567" s="74" t="s">
        <v>418</v>
      </c>
      <c r="B1567" s="74" t="s">
        <v>419</v>
      </c>
      <c r="C1567" s="74" t="s">
        <v>27</v>
      </c>
      <c r="D1567" s="75"/>
      <c r="E1567" s="83">
        <v>167.0</v>
      </c>
      <c r="F1567" s="83">
        <v>-167.0</v>
      </c>
      <c r="G1567" s="75"/>
      <c r="H1567" s="75"/>
      <c r="I1567" s="75"/>
      <c r="J1567" s="75"/>
      <c r="K1567" s="75"/>
      <c r="L1567" s="75"/>
      <c r="M1567" s="75"/>
      <c r="N1567" s="83">
        <v>-167.0</v>
      </c>
      <c r="O1567" s="75"/>
      <c r="P1567" s="75"/>
    </row>
    <row r="1568" ht="15.75" customHeight="1">
      <c r="A1568" s="74" t="s">
        <v>3709</v>
      </c>
      <c r="B1568" s="74" t="s">
        <v>3710</v>
      </c>
      <c r="C1568" s="74" t="s">
        <v>27</v>
      </c>
      <c r="D1568" s="75"/>
      <c r="E1568" s="75"/>
      <c r="F1568" s="75"/>
      <c r="G1568" s="75"/>
      <c r="H1568" s="75"/>
      <c r="I1568" s="75"/>
      <c r="J1568" s="75"/>
      <c r="K1568" s="75"/>
      <c r="L1568" s="75"/>
      <c r="M1568" s="75"/>
      <c r="N1568" s="75"/>
      <c r="O1568" s="75"/>
      <c r="P1568" s="75"/>
    </row>
    <row r="1569" ht="15.75" customHeight="1">
      <c r="A1569" s="74" t="s">
        <v>3711</v>
      </c>
      <c r="B1569" s="74" t="s">
        <v>3712</v>
      </c>
      <c r="C1569" s="74" t="s">
        <v>22</v>
      </c>
      <c r="D1569" s="75"/>
      <c r="E1569" s="75"/>
      <c r="F1569" s="75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</row>
    <row r="1570" ht="15.75" customHeight="1">
      <c r="A1570" s="79">
        <v>5.7101573E7</v>
      </c>
      <c r="B1570" s="74" t="s">
        <v>494</v>
      </c>
      <c r="C1570" s="74" t="s">
        <v>27</v>
      </c>
      <c r="D1570" s="83">
        <v>338.0</v>
      </c>
      <c r="E1570" s="83">
        <v>334.0</v>
      </c>
      <c r="F1570" s="83">
        <v>4.0</v>
      </c>
      <c r="G1570" s="75"/>
      <c r="H1570" s="75"/>
      <c r="I1570" s="75"/>
      <c r="J1570" s="75"/>
      <c r="K1570" s="75"/>
      <c r="L1570" s="75"/>
      <c r="M1570" s="75"/>
      <c r="N1570" s="83">
        <v>4.0</v>
      </c>
      <c r="O1570" s="75"/>
      <c r="P1570" s="75"/>
    </row>
    <row r="1571" ht="15.75" customHeight="1">
      <c r="A1571" s="74" t="s">
        <v>3713</v>
      </c>
      <c r="B1571" s="74" t="s">
        <v>3714</v>
      </c>
      <c r="C1571" s="74" t="s">
        <v>27</v>
      </c>
      <c r="D1571" s="75"/>
      <c r="E1571" s="74"/>
      <c r="F1571" s="74"/>
      <c r="G1571" s="75"/>
      <c r="H1571" s="75"/>
      <c r="I1571" s="75"/>
      <c r="J1571" s="75"/>
      <c r="K1571" s="75"/>
      <c r="L1571" s="75"/>
      <c r="M1571" s="75"/>
      <c r="N1571" s="74"/>
      <c r="O1571" s="75"/>
      <c r="P1571" s="75"/>
    </row>
    <row r="1572" ht="15.75" customHeight="1">
      <c r="A1572" s="74" t="s">
        <v>3715</v>
      </c>
      <c r="B1572" s="74" t="s">
        <v>3716</v>
      </c>
      <c r="C1572" s="74" t="s">
        <v>27</v>
      </c>
      <c r="D1572" s="75"/>
      <c r="E1572" s="75"/>
      <c r="F1572" s="75"/>
      <c r="G1572" s="75"/>
      <c r="H1572" s="75"/>
      <c r="I1572" s="75"/>
      <c r="J1572" s="75"/>
      <c r="K1572" s="75"/>
      <c r="L1572" s="75"/>
      <c r="M1572" s="75"/>
      <c r="N1572" s="75"/>
      <c r="O1572" s="75"/>
      <c r="P1572" s="75"/>
    </row>
    <row r="1573" ht="15.75" customHeight="1">
      <c r="A1573" s="74" t="s">
        <v>3717</v>
      </c>
      <c r="B1573" s="74" t="s">
        <v>6163</v>
      </c>
      <c r="C1573" s="74" t="s">
        <v>27</v>
      </c>
      <c r="D1573" s="75"/>
      <c r="E1573" s="81"/>
      <c r="F1573" s="81"/>
      <c r="G1573" s="75"/>
      <c r="H1573" s="75"/>
      <c r="I1573" s="75"/>
      <c r="J1573" s="75"/>
      <c r="K1573" s="75"/>
      <c r="L1573" s="75"/>
      <c r="M1573" s="75"/>
      <c r="N1573" s="81"/>
      <c r="O1573" s="81"/>
      <c r="P1573" s="81"/>
    </row>
    <row r="1574" ht="15.75" customHeight="1">
      <c r="A1574" s="74" t="s">
        <v>3719</v>
      </c>
      <c r="B1574" s="74" t="s">
        <v>6164</v>
      </c>
      <c r="C1574" s="74" t="s">
        <v>27</v>
      </c>
      <c r="D1574" s="75"/>
      <c r="E1574" s="75"/>
      <c r="F1574" s="75"/>
      <c r="G1574" s="75"/>
      <c r="H1574" s="75"/>
      <c r="I1574" s="75"/>
      <c r="J1574" s="75"/>
      <c r="K1574" s="75"/>
      <c r="L1574" s="75"/>
      <c r="M1574" s="75"/>
      <c r="N1574" s="75"/>
      <c r="O1574" s="75"/>
      <c r="P1574" s="75"/>
    </row>
    <row r="1575" ht="15.75" customHeight="1">
      <c r="A1575" s="79">
        <v>3957.0</v>
      </c>
      <c r="B1575" s="74" t="s">
        <v>902</v>
      </c>
      <c r="C1575" s="74" t="s">
        <v>27</v>
      </c>
      <c r="D1575" s="75"/>
      <c r="E1575" s="74"/>
      <c r="F1575" s="74"/>
      <c r="G1575" s="75"/>
      <c r="H1575" s="75"/>
      <c r="I1575" s="75"/>
      <c r="J1575" s="75"/>
      <c r="K1575" s="75"/>
      <c r="L1575" s="75"/>
      <c r="M1575" s="75"/>
      <c r="N1575" s="74"/>
      <c r="O1575" s="75"/>
      <c r="P1575" s="75"/>
    </row>
    <row r="1576" ht="15.75" customHeight="1">
      <c r="A1576" s="74" t="s">
        <v>3721</v>
      </c>
      <c r="B1576" s="74" t="s">
        <v>6165</v>
      </c>
      <c r="C1576" s="74" t="s">
        <v>27</v>
      </c>
      <c r="D1576" s="75"/>
      <c r="E1576" s="74"/>
      <c r="F1576" s="74"/>
      <c r="G1576" s="75"/>
      <c r="H1576" s="75"/>
      <c r="I1576" s="75"/>
      <c r="J1576" s="75"/>
      <c r="K1576" s="75"/>
      <c r="L1576" s="75"/>
      <c r="M1576" s="75"/>
      <c r="N1576" s="74"/>
      <c r="O1576" s="75"/>
      <c r="P1576" s="75"/>
    </row>
    <row r="1577" ht="15.75" customHeight="1">
      <c r="A1577" s="74" t="s">
        <v>3723</v>
      </c>
      <c r="B1577" s="74" t="s">
        <v>3724</v>
      </c>
      <c r="C1577" s="74" t="s">
        <v>22</v>
      </c>
      <c r="D1577" s="75"/>
      <c r="E1577" s="75"/>
      <c r="F1577" s="75"/>
      <c r="G1577" s="75"/>
      <c r="H1577" s="75"/>
      <c r="I1577" s="75"/>
      <c r="J1577" s="75"/>
      <c r="K1577" s="75"/>
      <c r="L1577" s="75"/>
      <c r="M1577" s="75"/>
      <c r="N1577" s="75"/>
      <c r="O1577" s="75"/>
      <c r="P1577" s="75"/>
    </row>
    <row r="1578" ht="15.75" customHeight="1">
      <c r="A1578" s="79">
        <v>3509870.0</v>
      </c>
      <c r="B1578" s="74" t="s">
        <v>3727</v>
      </c>
      <c r="C1578" s="74" t="s">
        <v>22</v>
      </c>
      <c r="D1578" s="75"/>
      <c r="E1578" s="74"/>
      <c r="F1578" s="74"/>
      <c r="G1578" s="75"/>
      <c r="H1578" s="75"/>
      <c r="I1578" s="75"/>
      <c r="J1578" s="75"/>
      <c r="K1578" s="75"/>
      <c r="L1578" s="75"/>
      <c r="M1578" s="75"/>
      <c r="N1578" s="74"/>
      <c r="O1578" s="75"/>
      <c r="P1578" s="75"/>
    </row>
    <row r="1579" ht="15.75" customHeight="1">
      <c r="A1579" s="79">
        <v>1.2219603E7</v>
      </c>
      <c r="B1579" s="74" t="s">
        <v>3728</v>
      </c>
      <c r="C1579" s="74" t="s">
        <v>27</v>
      </c>
      <c r="D1579" s="75"/>
      <c r="E1579" s="75"/>
      <c r="F1579" s="75"/>
      <c r="G1579" s="75"/>
      <c r="H1579" s="75"/>
      <c r="I1579" s="75"/>
      <c r="J1579" s="75"/>
      <c r="K1579" s="75"/>
      <c r="L1579" s="75"/>
      <c r="M1579" s="75"/>
      <c r="N1579" s="75"/>
      <c r="O1579" s="75"/>
      <c r="P1579" s="75"/>
    </row>
    <row r="1580" ht="15.75" customHeight="1">
      <c r="A1580" s="74" t="s">
        <v>3729</v>
      </c>
      <c r="B1580" s="74" t="s">
        <v>3730</v>
      </c>
      <c r="C1580" s="74" t="s">
        <v>6166</v>
      </c>
      <c r="D1580" s="75"/>
      <c r="E1580" s="75"/>
      <c r="F1580" s="75"/>
      <c r="G1580" s="75"/>
      <c r="H1580" s="75"/>
      <c r="I1580" s="75"/>
      <c r="J1580" s="75"/>
      <c r="K1580" s="75"/>
      <c r="L1580" s="75"/>
      <c r="M1580" s="75"/>
      <c r="N1580" s="75"/>
      <c r="O1580" s="75"/>
      <c r="P1580" s="75"/>
    </row>
    <row r="1581" ht="15.75" customHeight="1">
      <c r="A1581" s="74" t="s">
        <v>3731</v>
      </c>
      <c r="B1581" s="74" t="s">
        <v>3730</v>
      </c>
      <c r="C1581" s="74" t="s">
        <v>6166</v>
      </c>
      <c r="D1581" s="75"/>
      <c r="E1581" s="75"/>
      <c r="F1581" s="75"/>
      <c r="G1581" s="75"/>
      <c r="H1581" s="75"/>
      <c r="I1581" s="75"/>
      <c r="J1581" s="75"/>
      <c r="K1581" s="75"/>
      <c r="L1581" s="75"/>
      <c r="M1581" s="75"/>
      <c r="N1581" s="75"/>
      <c r="O1581" s="75"/>
      <c r="P1581" s="75"/>
    </row>
    <row r="1582" ht="15.75" customHeight="1">
      <c r="A1582" s="74" t="s">
        <v>3732</v>
      </c>
      <c r="B1582" s="74" t="s">
        <v>3730</v>
      </c>
      <c r="C1582" s="74" t="s">
        <v>6166</v>
      </c>
      <c r="D1582" s="75"/>
      <c r="E1582" s="75"/>
      <c r="F1582" s="75"/>
      <c r="G1582" s="75"/>
      <c r="H1582" s="75"/>
      <c r="I1582" s="75"/>
      <c r="J1582" s="75"/>
      <c r="K1582" s="75"/>
      <c r="L1582" s="75"/>
      <c r="M1582" s="75"/>
      <c r="N1582" s="75"/>
      <c r="O1582" s="75"/>
      <c r="P1582" s="75"/>
    </row>
    <row r="1583" ht="15.75" customHeight="1">
      <c r="A1583" s="74" t="s">
        <v>3733</v>
      </c>
      <c r="B1583" s="74" t="s">
        <v>3734</v>
      </c>
      <c r="C1583" s="74" t="s">
        <v>45</v>
      </c>
      <c r="D1583" s="75"/>
      <c r="E1583" s="75"/>
      <c r="F1583" s="75"/>
      <c r="G1583" s="75"/>
      <c r="H1583" s="75"/>
      <c r="I1583" s="75"/>
      <c r="J1583" s="75"/>
      <c r="K1583" s="75"/>
      <c r="L1583" s="75"/>
      <c r="M1583" s="75"/>
      <c r="N1583" s="75"/>
      <c r="O1583" s="75"/>
      <c r="P1583" s="75"/>
    </row>
    <row r="1584" ht="15.75" customHeight="1">
      <c r="A1584" s="74" t="s">
        <v>442</v>
      </c>
      <c r="B1584" s="74" t="s">
        <v>443</v>
      </c>
      <c r="C1584" s="74" t="s">
        <v>127</v>
      </c>
      <c r="D1584" s="83">
        <v>7777.0</v>
      </c>
      <c r="E1584" s="75"/>
      <c r="F1584" s="83">
        <v>7777.0</v>
      </c>
      <c r="G1584" s="83">
        <v>5.0</v>
      </c>
      <c r="H1584" s="75"/>
      <c r="I1584" s="83">
        <v>21.0</v>
      </c>
      <c r="J1584" s="75"/>
      <c r="K1584" s="83">
        <v>534.0</v>
      </c>
      <c r="L1584" s="75"/>
      <c r="M1584" s="83">
        <v>142.0</v>
      </c>
      <c r="N1584" s="83">
        <v>8479.0</v>
      </c>
      <c r="O1584" s="75"/>
      <c r="P1584" s="75"/>
    </row>
    <row r="1585" ht="15.75" customHeight="1">
      <c r="A1585" s="74" t="s">
        <v>440</v>
      </c>
      <c r="B1585" s="74" t="s">
        <v>441</v>
      </c>
      <c r="C1585" s="74" t="s">
        <v>127</v>
      </c>
      <c r="D1585" s="79">
        <v>4441.0</v>
      </c>
      <c r="E1585" s="74"/>
      <c r="F1585" s="79">
        <v>4441.0</v>
      </c>
      <c r="G1585" s="79">
        <v>23.0</v>
      </c>
      <c r="H1585" s="74"/>
      <c r="I1585" s="79">
        <v>70.0</v>
      </c>
      <c r="J1585" s="75"/>
      <c r="K1585" s="79">
        <v>108.0</v>
      </c>
      <c r="L1585" s="74"/>
      <c r="M1585" s="79">
        <v>480.0</v>
      </c>
      <c r="N1585" s="79">
        <v>5122.0</v>
      </c>
      <c r="O1585" s="75"/>
      <c r="P1585" s="75"/>
    </row>
    <row r="1586" ht="15.75" customHeight="1">
      <c r="A1586" s="74" t="s">
        <v>3735</v>
      </c>
      <c r="B1586" s="74" t="s">
        <v>3736</v>
      </c>
      <c r="C1586" s="74" t="s">
        <v>27</v>
      </c>
      <c r="D1586" s="74"/>
      <c r="E1586" s="75"/>
      <c r="F1586" s="74"/>
      <c r="G1586" s="74"/>
      <c r="H1586" s="74"/>
      <c r="I1586" s="74"/>
      <c r="J1586" s="74"/>
      <c r="K1586" s="74"/>
      <c r="L1586" s="74"/>
      <c r="M1586" s="74"/>
      <c r="N1586" s="74"/>
      <c r="O1586" s="75"/>
      <c r="P1586" s="75"/>
    </row>
    <row r="1587" ht="15.75" customHeight="1">
      <c r="A1587" s="74" t="s">
        <v>3737</v>
      </c>
      <c r="B1587" s="74" t="s">
        <v>3738</v>
      </c>
      <c r="C1587" s="74" t="s">
        <v>27</v>
      </c>
      <c r="D1587" s="81"/>
      <c r="E1587" s="75"/>
      <c r="F1587" s="81"/>
      <c r="G1587" s="81"/>
      <c r="H1587" s="81"/>
      <c r="I1587" s="81"/>
      <c r="J1587" s="75"/>
      <c r="K1587" s="81"/>
      <c r="L1587" s="81"/>
      <c r="M1587" s="81"/>
      <c r="N1587" s="81"/>
      <c r="O1587" s="81"/>
      <c r="P1587" s="81"/>
    </row>
    <row r="1588" ht="15.75" customHeight="1">
      <c r="A1588" s="74" t="s">
        <v>3739</v>
      </c>
      <c r="B1588" s="74" t="s">
        <v>3740</v>
      </c>
      <c r="C1588" s="74" t="s">
        <v>27</v>
      </c>
      <c r="D1588" s="81"/>
      <c r="E1588" s="75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</row>
    <row r="1589" ht="15.75" customHeight="1">
      <c r="A1589" s="74" t="s">
        <v>3741</v>
      </c>
      <c r="B1589" s="74" t="s">
        <v>3742</v>
      </c>
      <c r="C1589" s="74" t="s">
        <v>27</v>
      </c>
      <c r="D1589" s="74"/>
      <c r="E1589" s="75"/>
      <c r="F1589" s="74"/>
      <c r="G1589" s="74"/>
      <c r="H1589" s="74"/>
      <c r="I1589" s="74"/>
      <c r="J1589" s="75"/>
      <c r="K1589" s="74"/>
      <c r="L1589" s="74"/>
      <c r="M1589" s="74"/>
      <c r="N1589" s="74"/>
      <c r="O1589" s="75"/>
      <c r="P1589" s="75"/>
    </row>
    <row r="1590" ht="15.75" customHeight="1">
      <c r="A1590" s="74" t="s">
        <v>3743</v>
      </c>
      <c r="B1590" s="74" t="s">
        <v>3744</v>
      </c>
      <c r="C1590" s="74" t="s">
        <v>27</v>
      </c>
      <c r="D1590" s="74"/>
      <c r="E1590" s="75"/>
      <c r="F1590" s="74"/>
      <c r="G1590" s="74"/>
      <c r="H1590" s="74"/>
      <c r="I1590" s="74"/>
      <c r="J1590" s="74"/>
      <c r="K1590" s="74"/>
      <c r="L1590" s="74"/>
      <c r="M1590" s="74"/>
      <c r="N1590" s="74"/>
      <c r="O1590" s="75"/>
      <c r="P1590" s="75"/>
    </row>
    <row r="1591" ht="15.75" customHeight="1">
      <c r="A1591" s="74" t="s">
        <v>3745</v>
      </c>
      <c r="B1591" s="74" t="s">
        <v>3746</v>
      </c>
      <c r="C1591" s="74" t="s">
        <v>27</v>
      </c>
      <c r="D1591" s="74"/>
      <c r="E1591" s="75"/>
      <c r="F1591" s="74"/>
      <c r="G1591" s="74"/>
      <c r="H1591" s="74"/>
      <c r="I1591" s="74"/>
      <c r="J1591" s="74"/>
      <c r="K1591" s="74"/>
      <c r="L1591" s="74"/>
      <c r="M1591" s="74"/>
      <c r="N1591" s="74"/>
      <c r="O1591" s="75"/>
      <c r="P1591" s="75"/>
    </row>
    <row r="1592" ht="15.75" customHeight="1">
      <c r="A1592" s="74" t="s">
        <v>3747</v>
      </c>
      <c r="B1592" s="74" t="s">
        <v>3748</v>
      </c>
      <c r="C1592" s="74" t="s">
        <v>27</v>
      </c>
      <c r="D1592" s="74"/>
      <c r="E1592" s="74"/>
      <c r="F1592" s="74"/>
      <c r="G1592" s="74"/>
      <c r="H1592" s="74"/>
      <c r="I1592" s="74"/>
      <c r="J1592" s="75"/>
      <c r="K1592" s="74"/>
      <c r="L1592" s="74"/>
      <c r="M1592" s="74"/>
      <c r="N1592" s="74"/>
      <c r="O1592" s="75"/>
      <c r="P1592" s="75"/>
    </row>
    <row r="1593" ht="15.75" customHeight="1">
      <c r="A1593" s="74" t="s">
        <v>3749</v>
      </c>
      <c r="B1593" s="74" t="s">
        <v>3750</v>
      </c>
      <c r="C1593" s="74" t="s">
        <v>27</v>
      </c>
      <c r="D1593" s="74"/>
      <c r="E1593" s="75"/>
      <c r="F1593" s="74"/>
      <c r="G1593" s="74"/>
      <c r="H1593" s="74"/>
      <c r="I1593" s="74"/>
      <c r="J1593" s="74"/>
      <c r="K1593" s="74"/>
      <c r="L1593" s="74"/>
      <c r="M1593" s="74"/>
      <c r="N1593" s="74"/>
      <c r="O1593" s="75"/>
      <c r="P1593" s="75"/>
    </row>
    <row r="1594" ht="15.75" customHeight="1">
      <c r="A1594" s="74" t="s">
        <v>3751</v>
      </c>
      <c r="B1594" s="74" t="s">
        <v>3752</v>
      </c>
      <c r="C1594" s="74" t="s">
        <v>27</v>
      </c>
      <c r="D1594" s="74"/>
      <c r="E1594" s="75"/>
      <c r="F1594" s="74"/>
      <c r="G1594" s="74"/>
      <c r="H1594" s="74"/>
      <c r="I1594" s="74"/>
      <c r="J1594" s="74"/>
      <c r="K1594" s="74"/>
      <c r="L1594" s="74"/>
      <c r="M1594" s="74"/>
      <c r="N1594" s="74"/>
      <c r="O1594" s="75"/>
      <c r="P1594" s="75"/>
    </row>
    <row r="1595" ht="15.75" customHeight="1">
      <c r="A1595" s="74" t="s">
        <v>3753</v>
      </c>
      <c r="B1595" s="74" t="s">
        <v>3754</v>
      </c>
      <c r="C1595" s="74" t="s">
        <v>27</v>
      </c>
      <c r="D1595" s="75"/>
      <c r="E1595" s="75"/>
      <c r="F1595" s="75"/>
      <c r="G1595" s="75"/>
      <c r="H1595" s="75"/>
      <c r="I1595" s="75"/>
      <c r="J1595" s="75"/>
      <c r="K1595" s="75"/>
      <c r="L1595" s="75"/>
      <c r="M1595" s="75"/>
      <c r="N1595" s="75"/>
      <c r="O1595" s="75"/>
      <c r="P1595" s="75"/>
    </row>
    <row r="1596" ht="15.75" customHeight="1">
      <c r="A1596" s="74" t="s">
        <v>3755</v>
      </c>
      <c r="B1596" s="74" t="s">
        <v>3756</v>
      </c>
      <c r="C1596" s="74" t="s">
        <v>27</v>
      </c>
      <c r="D1596" s="75"/>
      <c r="E1596" s="75"/>
      <c r="F1596" s="75"/>
      <c r="G1596" s="75"/>
      <c r="H1596" s="75"/>
      <c r="I1596" s="75"/>
      <c r="J1596" s="75"/>
      <c r="K1596" s="75"/>
      <c r="L1596" s="75"/>
      <c r="M1596" s="75"/>
      <c r="N1596" s="75"/>
      <c r="O1596" s="75"/>
      <c r="P1596" s="75"/>
    </row>
    <row r="1597" ht="15.75" customHeight="1">
      <c r="A1597" s="74" t="s">
        <v>3757</v>
      </c>
      <c r="B1597" s="74" t="s">
        <v>3758</v>
      </c>
      <c r="C1597" s="74" t="s">
        <v>27</v>
      </c>
      <c r="D1597" s="75"/>
      <c r="E1597" s="75"/>
      <c r="F1597" s="75"/>
      <c r="G1597" s="75"/>
      <c r="H1597" s="75"/>
      <c r="I1597" s="75"/>
      <c r="J1597" s="75"/>
      <c r="K1597" s="75"/>
      <c r="L1597" s="75"/>
      <c r="M1597" s="75"/>
      <c r="N1597" s="75"/>
      <c r="O1597" s="75"/>
      <c r="P1597" s="75"/>
    </row>
    <row r="1598" ht="15.75" customHeight="1">
      <c r="A1598" s="74" t="s">
        <v>3759</v>
      </c>
      <c r="B1598" s="74" t="s">
        <v>3760</v>
      </c>
      <c r="C1598" s="74" t="s">
        <v>27</v>
      </c>
      <c r="D1598" s="75"/>
      <c r="E1598" s="75"/>
      <c r="F1598" s="75"/>
      <c r="G1598" s="75"/>
      <c r="H1598" s="75"/>
      <c r="I1598" s="75"/>
      <c r="J1598" s="75"/>
      <c r="K1598" s="75"/>
      <c r="L1598" s="75"/>
      <c r="M1598" s="75"/>
      <c r="N1598" s="75"/>
      <c r="O1598" s="75"/>
      <c r="P1598" s="75"/>
    </row>
    <row r="1599" ht="15.75" customHeight="1">
      <c r="A1599" s="74" t="s">
        <v>3761</v>
      </c>
      <c r="B1599" s="74" t="s">
        <v>3762</v>
      </c>
      <c r="C1599" s="74" t="s">
        <v>27</v>
      </c>
      <c r="D1599" s="75"/>
      <c r="E1599" s="75"/>
      <c r="F1599" s="75"/>
      <c r="G1599" s="75"/>
      <c r="H1599" s="75"/>
      <c r="I1599" s="75"/>
      <c r="J1599" s="75"/>
      <c r="K1599" s="75"/>
      <c r="L1599" s="75"/>
      <c r="M1599" s="75"/>
      <c r="N1599" s="75"/>
      <c r="O1599" s="75"/>
      <c r="P1599" s="75"/>
    </row>
    <row r="1600" ht="15.75" customHeight="1">
      <c r="A1600" s="74" t="s">
        <v>3763</v>
      </c>
      <c r="B1600" s="74" t="s">
        <v>3764</v>
      </c>
      <c r="C1600" s="74" t="s">
        <v>27</v>
      </c>
      <c r="D1600" s="75"/>
      <c r="E1600" s="75"/>
      <c r="F1600" s="75"/>
      <c r="G1600" s="75"/>
      <c r="H1600" s="75"/>
      <c r="I1600" s="75"/>
      <c r="J1600" s="75"/>
      <c r="K1600" s="75"/>
      <c r="L1600" s="75"/>
      <c r="M1600" s="75"/>
      <c r="N1600" s="75"/>
      <c r="O1600" s="75"/>
      <c r="P1600" s="75"/>
    </row>
    <row r="1601" ht="15.75" customHeight="1">
      <c r="A1601" s="74" t="s">
        <v>3765</v>
      </c>
      <c r="B1601" s="74" t="s">
        <v>3766</v>
      </c>
      <c r="C1601" s="74" t="s">
        <v>27</v>
      </c>
      <c r="D1601" s="75"/>
      <c r="E1601" s="75"/>
      <c r="F1601" s="75"/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</row>
    <row r="1602" ht="15.75" customHeight="1">
      <c r="A1602" s="74" t="s">
        <v>3767</v>
      </c>
      <c r="B1602" s="74" t="s">
        <v>3768</v>
      </c>
      <c r="C1602" s="74" t="s">
        <v>27</v>
      </c>
      <c r="D1602" s="75"/>
      <c r="E1602" s="75"/>
      <c r="F1602" s="75"/>
      <c r="G1602" s="75"/>
      <c r="H1602" s="75"/>
      <c r="I1602" s="75"/>
      <c r="J1602" s="75"/>
      <c r="K1602" s="75"/>
      <c r="L1602" s="75"/>
      <c r="M1602" s="75"/>
      <c r="N1602" s="75"/>
      <c r="O1602" s="75"/>
      <c r="P1602" s="75"/>
    </row>
    <row r="1603" ht="15.75" customHeight="1">
      <c r="A1603" s="74" t="s">
        <v>3769</v>
      </c>
      <c r="B1603" s="74" t="s">
        <v>3770</v>
      </c>
      <c r="C1603" s="74" t="s">
        <v>27</v>
      </c>
      <c r="D1603" s="75"/>
      <c r="E1603" s="75"/>
      <c r="F1603" s="75"/>
      <c r="G1603" s="75"/>
      <c r="H1603" s="75"/>
      <c r="I1603" s="75"/>
      <c r="J1603" s="75"/>
      <c r="K1603" s="75"/>
      <c r="L1603" s="75"/>
      <c r="M1603" s="75"/>
      <c r="N1603" s="75"/>
      <c r="O1603" s="75"/>
      <c r="P1603" s="75"/>
    </row>
    <row r="1604" ht="15.75" customHeight="1">
      <c r="A1604" s="74" t="s">
        <v>3771</v>
      </c>
      <c r="B1604" s="74" t="s">
        <v>3772</v>
      </c>
      <c r="C1604" s="74" t="s">
        <v>27</v>
      </c>
      <c r="D1604" s="75"/>
      <c r="E1604" s="75"/>
      <c r="F1604" s="75"/>
      <c r="G1604" s="75"/>
      <c r="H1604" s="75"/>
      <c r="I1604" s="75"/>
      <c r="J1604" s="75"/>
      <c r="K1604" s="75"/>
      <c r="L1604" s="75"/>
      <c r="M1604" s="75"/>
      <c r="N1604" s="75"/>
      <c r="O1604" s="75"/>
      <c r="P1604" s="75"/>
    </row>
    <row r="1605" ht="15.75" customHeight="1">
      <c r="A1605" s="74" t="s">
        <v>3773</v>
      </c>
      <c r="B1605" s="74" t="s">
        <v>3774</v>
      </c>
      <c r="C1605" s="74" t="s">
        <v>27</v>
      </c>
      <c r="D1605" s="75"/>
      <c r="E1605" s="75"/>
      <c r="F1605" s="75"/>
      <c r="G1605" s="75"/>
      <c r="H1605" s="75"/>
      <c r="I1605" s="75"/>
      <c r="J1605" s="75"/>
      <c r="K1605" s="75"/>
      <c r="L1605" s="75"/>
      <c r="M1605" s="75"/>
      <c r="N1605" s="75"/>
      <c r="O1605" s="75"/>
      <c r="P1605" s="75"/>
    </row>
    <row r="1606" ht="15.75" customHeight="1">
      <c r="A1606" s="74" t="s">
        <v>3775</v>
      </c>
      <c r="B1606" s="74" t="s">
        <v>3776</v>
      </c>
      <c r="C1606" s="74" t="s">
        <v>27</v>
      </c>
      <c r="D1606" s="75"/>
      <c r="E1606" s="75"/>
      <c r="F1606" s="75"/>
      <c r="G1606" s="75"/>
      <c r="H1606" s="75"/>
      <c r="I1606" s="75"/>
      <c r="J1606" s="75"/>
      <c r="K1606" s="75"/>
      <c r="L1606" s="75"/>
      <c r="M1606" s="75"/>
      <c r="N1606" s="75"/>
      <c r="O1606" s="75"/>
      <c r="P1606" s="75"/>
    </row>
    <row r="1607" ht="15.75" customHeight="1">
      <c r="A1607" s="74" t="s">
        <v>3777</v>
      </c>
      <c r="B1607" s="74" t="s">
        <v>3778</v>
      </c>
      <c r="C1607" s="74" t="s">
        <v>27</v>
      </c>
      <c r="D1607" s="75"/>
      <c r="E1607" s="75"/>
      <c r="F1607" s="75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</row>
    <row r="1608" ht="15.75" customHeight="1">
      <c r="A1608" s="79">
        <v>1.00276E7</v>
      </c>
      <c r="B1608" s="74" t="s">
        <v>644</v>
      </c>
      <c r="C1608" s="74" t="s">
        <v>27</v>
      </c>
      <c r="D1608" s="75"/>
      <c r="E1608" s="75"/>
      <c r="F1608" s="75"/>
      <c r="G1608" s="75"/>
      <c r="H1608" s="75"/>
      <c r="I1608" s="75"/>
      <c r="J1608" s="75"/>
      <c r="K1608" s="75"/>
      <c r="L1608" s="75"/>
      <c r="M1608" s="75"/>
      <c r="N1608" s="75"/>
      <c r="O1608" s="75"/>
      <c r="P1608" s="75"/>
    </row>
    <row r="1609" ht="15.75" customHeight="1">
      <c r="A1609" s="79">
        <v>10008.0</v>
      </c>
      <c r="B1609" s="74" t="s">
        <v>3779</v>
      </c>
      <c r="C1609" s="74" t="s">
        <v>45</v>
      </c>
      <c r="D1609" s="75"/>
      <c r="E1609" s="75"/>
      <c r="F1609" s="75"/>
      <c r="G1609" s="75"/>
      <c r="H1609" s="75"/>
      <c r="I1609" s="75"/>
      <c r="J1609" s="75"/>
      <c r="K1609" s="75"/>
      <c r="L1609" s="75"/>
      <c r="M1609" s="75"/>
      <c r="N1609" s="75"/>
      <c r="O1609" s="75"/>
      <c r="P1609" s="75"/>
    </row>
    <row r="1610" ht="15.75" customHeight="1">
      <c r="A1610" s="79">
        <v>10014.0</v>
      </c>
      <c r="B1610" s="74" t="s">
        <v>3780</v>
      </c>
      <c r="C1610" s="74" t="s">
        <v>45</v>
      </c>
      <c r="D1610" s="75"/>
      <c r="E1610" s="75"/>
      <c r="F1610" s="75"/>
      <c r="G1610" s="75"/>
      <c r="H1610" s="75"/>
      <c r="I1610" s="75"/>
      <c r="J1610" s="75"/>
      <c r="K1610" s="75"/>
      <c r="L1610" s="75"/>
      <c r="M1610" s="75"/>
      <c r="N1610" s="75"/>
      <c r="O1610" s="75"/>
      <c r="P1610" s="75"/>
    </row>
    <row r="1611" ht="15.75" customHeight="1">
      <c r="A1611" s="79">
        <v>10024.0</v>
      </c>
      <c r="B1611" s="74" t="s">
        <v>3781</v>
      </c>
      <c r="C1611" s="74" t="s">
        <v>45</v>
      </c>
      <c r="D1611" s="75"/>
      <c r="E1611" s="75"/>
      <c r="F1611" s="75"/>
      <c r="G1611" s="75"/>
      <c r="H1611" s="75"/>
      <c r="I1611" s="75"/>
      <c r="J1611" s="75"/>
      <c r="K1611" s="75"/>
      <c r="L1611" s="75"/>
      <c r="M1611" s="75"/>
      <c r="N1611" s="75"/>
      <c r="O1611" s="75"/>
      <c r="P1611" s="75"/>
    </row>
    <row r="1612" ht="15.75" customHeight="1">
      <c r="A1612" s="79">
        <v>10060.0</v>
      </c>
      <c r="B1612" s="74" t="s">
        <v>3782</v>
      </c>
      <c r="C1612" s="74" t="s">
        <v>22</v>
      </c>
      <c r="D1612" s="75"/>
      <c r="E1612" s="75"/>
      <c r="F1612" s="75"/>
      <c r="G1612" s="75"/>
      <c r="H1612" s="75"/>
      <c r="I1612" s="75"/>
      <c r="J1612" s="75"/>
      <c r="K1612" s="75"/>
      <c r="L1612" s="75"/>
      <c r="M1612" s="75"/>
      <c r="N1612" s="75"/>
      <c r="O1612" s="75"/>
      <c r="P1612" s="75"/>
    </row>
    <row r="1613" ht="15.75" customHeight="1">
      <c r="A1613" s="74" t="s">
        <v>3783</v>
      </c>
      <c r="B1613" s="74" t="s">
        <v>3784</v>
      </c>
      <c r="C1613" s="74" t="s">
        <v>27</v>
      </c>
      <c r="D1613" s="75"/>
      <c r="E1613" s="75"/>
      <c r="F1613" s="75"/>
      <c r="G1613" s="75"/>
      <c r="H1613" s="75"/>
      <c r="I1613" s="75"/>
      <c r="J1613" s="75"/>
      <c r="K1613" s="75"/>
      <c r="L1613" s="75"/>
      <c r="M1613" s="75"/>
      <c r="N1613" s="75"/>
      <c r="O1613" s="75"/>
      <c r="P1613" s="75"/>
    </row>
    <row r="1614" ht="15.75" customHeight="1">
      <c r="A1614" s="79">
        <v>10056.0</v>
      </c>
      <c r="B1614" s="74" t="s">
        <v>3785</v>
      </c>
      <c r="C1614" s="74" t="s">
        <v>27</v>
      </c>
      <c r="D1614" s="75"/>
      <c r="E1614" s="75"/>
      <c r="F1614" s="75"/>
      <c r="G1614" s="75"/>
      <c r="H1614" s="75"/>
      <c r="I1614" s="75"/>
      <c r="J1614" s="75"/>
      <c r="K1614" s="75"/>
      <c r="L1614" s="75"/>
      <c r="M1614" s="75"/>
      <c r="N1614" s="75"/>
      <c r="O1614" s="75"/>
      <c r="P1614" s="75"/>
    </row>
    <row r="1615" ht="15.75" customHeight="1">
      <c r="A1615" s="74" t="s">
        <v>3786</v>
      </c>
      <c r="B1615" s="74" t="s">
        <v>3787</v>
      </c>
      <c r="C1615" s="74" t="s">
        <v>27</v>
      </c>
      <c r="D1615" s="75"/>
      <c r="E1615" s="75"/>
      <c r="F1615" s="75"/>
      <c r="G1615" s="75"/>
      <c r="H1615" s="75"/>
      <c r="I1615" s="75"/>
      <c r="J1615" s="75"/>
      <c r="K1615" s="75"/>
      <c r="L1615" s="75"/>
      <c r="M1615" s="75"/>
      <c r="N1615" s="75"/>
      <c r="O1615" s="75"/>
      <c r="P1615" s="75"/>
    </row>
    <row r="1616" ht="15.75" customHeight="1">
      <c r="A1616" s="79">
        <v>10058.0</v>
      </c>
      <c r="B1616" s="74" t="s">
        <v>3788</v>
      </c>
      <c r="C1616" s="74" t="s">
        <v>22</v>
      </c>
      <c r="D1616" s="75"/>
      <c r="E1616" s="75"/>
      <c r="F1616" s="75"/>
      <c r="G1616" s="75"/>
      <c r="H1616" s="75"/>
      <c r="I1616" s="75"/>
      <c r="J1616" s="75"/>
      <c r="K1616" s="75"/>
      <c r="L1616" s="75"/>
      <c r="M1616" s="75"/>
      <c r="N1616" s="75"/>
      <c r="O1616" s="75"/>
      <c r="P1616" s="75"/>
    </row>
    <row r="1617" ht="15.75" customHeight="1">
      <c r="A1617" s="79">
        <v>80019.0</v>
      </c>
      <c r="B1617" s="74" t="s">
        <v>3789</v>
      </c>
      <c r="C1617" s="74" t="s">
        <v>22</v>
      </c>
      <c r="D1617" s="75"/>
      <c r="E1617" s="75"/>
      <c r="F1617" s="75"/>
      <c r="G1617" s="75"/>
      <c r="H1617" s="75"/>
      <c r="I1617" s="75"/>
      <c r="J1617" s="75"/>
      <c r="K1617" s="75"/>
      <c r="L1617" s="75"/>
      <c r="M1617" s="75"/>
      <c r="N1617" s="75"/>
      <c r="O1617" s="75"/>
      <c r="P1617" s="75"/>
    </row>
    <row r="1618" ht="15.75" customHeight="1">
      <c r="A1618" s="79">
        <v>10068.0</v>
      </c>
      <c r="B1618" s="74" t="s">
        <v>3790</v>
      </c>
      <c r="C1618" s="74" t="s">
        <v>27</v>
      </c>
      <c r="D1618" s="75"/>
      <c r="E1618" s="75"/>
      <c r="F1618" s="75"/>
      <c r="G1618" s="75"/>
      <c r="H1618" s="75"/>
      <c r="I1618" s="75"/>
      <c r="J1618" s="75"/>
      <c r="K1618" s="75"/>
      <c r="L1618" s="75"/>
      <c r="M1618" s="75"/>
      <c r="N1618" s="75"/>
      <c r="O1618" s="75"/>
      <c r="P1618" s="75"/>
    </row>
    <row r="1619" ht="15.75" customHeight="1">
      <c r="A1619" s="74" t="s">
        <v>3791</v>
      </c>
      <c r="B1619" s="74" t="s">
        <v>3792</v>
      </c>
      <c r="C1619" s="74" t="s">
        <v>27</v>
      </c>
      <c r="D1619" s="75"/>
      <c r="E1619" s="75"/>
      <c r="F1619" s="75"/>
      <c r="G1619" s="75"/>
      <c r="H1619" s="75"/>
      <c r="I1619" s="75"/>
      <c r="J1619" s="75"/>
      <c r="K1619" s="75"/>
      <c r="L1619" s="75"/>
      <c r="M1619" s="75"/>
      <c r="N1619" s="75"/>
      <c r="O1619" s="75"/>
      <c r="P1619" s="75"/>
    </row>
    <row r="1620" ht="15.75" customHeight="1">
      <c r="A1620" s="74" t="s">
        <v>3793</v>
      </c>
      <c r="B1620" s="74" t="s">
        <v>3794</v>
      </c>
      <c r="C1620" s="74" t="s">
        <v>27</v>
      </c>
      <c r="D1620" s="75"/>
      <c r="E1620" s="75"/>
      <c r="F1620" s="75"/>
      <c r="G1620" s="75"/>
      <c r="H1620" s="75"/>
      <c r="I1620" s="75"/>
      <c r="J1620" s="75"/>
      <c r="K1620" s="75"/>
      <c r="L1620" s="75"/>
      <c r="M1620" s="75"/>
      <c r="N1620" s="75"/>
      <c r="O1620" s="75"/>
      <c r="P1620" s="75"/>
    </row>
    <row r="1621" ht="15.75" customHeight="1">
      <c r="A1621" s="74" t="s">
        <v>3795</v>
      </c>
      <c r="B1621" s="74" t="s">
        <v>3796</v>
      </c>
      <c r="C1621" s="74" t="s">
        <v>27</v>
      </c>
      <c r="D1621" s="75"/>
      <c r="E1621" s="74"/>
      <c r="F1621" s="74"/>
      <c r="G1621" s="75"/>
      <c r="H1621" s="75"/>
      <c r="I1621" s="75"/>
      <c r="J1621" s="75"/>
      <c r="K1621" s="75"/>
      <c r="L1621" s="75"/>
      <c r="M1621" s="75"/>
      <c r="N1621" s="74"/>
      <c r="O1621" s="75"/>
      <c r="P1621" s="75"/>
    </row>
    <row r="1622" ht="15.75" customHeight="1">
      <c r="A1622" s="74" t="s">
        <v>3797</v>
      </c>
      <c r="B1622" s="74" t="s">
        <v>3798</v>
      </c>
      <c r="C1622" s="74" t="s">
        <v>27</v>
      </c>
      <c r="D1622" s="81"/>
      <c r="E1622" s="81"/>
      <c r="F1622" s="81"/>
      <c r="G1622" s="75"/>
      <c r="H1622" s="75"/>
      <c r="I1622" s="75"/>
      <c r="J1622" s="75"/>
      <c r="K1622" s="75"/>
      <c r="L1622" s="75"/>
      <c r="M1622" s="75"/>
      <c r="N1622" s="81"/>
      <c r="O1622" s="81"/>
      <c r="P1622" s="81"/>
    </row>
    <row r="1623" ht="15.75" customHeight="1">
      <c r="A1623" s="74" t="s">
        <v>3799</v>
      </c>
      <c r="B1623" s="74" t="s">
        <v>5734</v>
      </c>
      <c r="C1623" s="74" t="s">
        <v>22</v>
      </c>
      <c r="D1623" s="75"/>
      <c r="E1623" s="81"/>
      <c r="F1623" s="81"/>
      <c r="G1623" s="75"/>
      <c r="H1623" s="75"/>
      <c r="I1623" s="75"/>
      <c r="J1623" s="75"/>
      <c r="K1623" s="75"/>
      <c r="L1623" s="75"/>
      <c r="M1623" s="75"/>
      <c r="N1623" s="81"/>
      <c r="O1623" s="81"/>
      <c r="P1623" s="81"/>
    </row>
    <row r="1624" ht="15.75" customHeight="1">
      <c r="A1624" s="79">
        <v>404044.0</v>
      </c>
      <c r="B1624" s="74" t="s">
        <v>3801</v>
      </c>
      <c r="C1624" s="74" t="s">
        <v>27</v>
      </c>
      <c r="D1624" s="75"/>
      <c r="E1624" s="75"/>
      <c r="F1624" s="75"/>
      <c r="G1624" s="75"/>
      <c r="H1624" s="75"/>
      <c r="I1624" s="75"/>
      <c r="J1624" s="75"/>
      <c r="K1624" s="75"/>
      <c r="L1624" s="75"/>
      <c r="M1624" s="75"/>
      <c r="N1624" s="75"/>
      <c r="O1624" s="75"/>
      <c r="P1624" s="75"/>
    </row>
    <row r="1625" ht="15.75" customHeight="1">
      <c r="A1625" s="79">
        <v>404045.0</v>
      </c>
      <c r="B1625" s="74" t="s">
        <v>3802</v>
      </c>
      <c r="C1625" s="74" t="s">
        <v>27</v>
      </c>
      <c r="D1625" s="75"/>
      <c r="E1625" s="74"/>
      <c r="F1625" s="74"/>
      <c r="G1625" s="75"/>
      <c r="H1625" s="75"/>
      <c r="I1625" s="75"/>
      <c r="J1625" s="75"/>
      <c r="K1625" s="75"/>
      <c r="L1625" s="75"/>
      <c r="M1625" s="75"/>
      <c r="N1625" s="74"/>
      <c r="O1625" s="75"/>
      <c r="P1625" s="75"/>
    </row>
    <row r="1626" ht="15.75" customHeight="1">
      <c r="A1626" s="74" t="s">
        <v>3803</v>
      </c>
      <c r="B1626" s="74" t="s">
        <v>3804</v>
      </c>
      <c r="C1626" s="74" t="s">
        <v>27</v>
      </c>
      <c r="D1626" s="75"/>
      <c r="E1626" s="74"/>
      <c r="F1626" s="74"/>
      <c r="G1626" s="75"/>
      <c r="H1626" s="75"/>
      <c r="I1626" s="75"/>
      <c r="J1626" s="75"/>
      <c r="K1626" s="75"/>
      <c r="L1626" s="75"/>
      <c r="M1626" s="75"/>
      <c r="N1626" s="74"/>
      <c r="O1626" s="75"/>
      <c r="P1626" s="75"/>
    </row>
    <row r="1627" ht="15.75" customHeight="1">
      <c r="A1627" s="74" t="s">
        <v>3805</v>
      </c>
      <c r="B1627" s="74" t="s">
        <v>3806</v>
      </c>
      <c r="C1627" s="74" t="s">
        <v>27</v>
      </c>
      <c r="D1627" s="74"/>
      <c r="E1627" s="74"/>
      <c r="F1627" s="75"/>
      <c r="G1627" s="75"/>
      <c r="H1627" s="75"/>
      <c r="I1627" s="75"/>
      <c r="J1627" s="75"/>
      <c r="K1627" s="75"/>
      <c r="L1627" s="75"/>
      <c r="M1627" s="75"/>
      <c r="N1627" s="75"/>
      <c r="O1627" s="75"/>
      <c r="P1627" s="75"/>
    </row>
    <row r="1628" ht="15.75" customHeight="1">
      <c r="A1628" s="74" t="s">
        <v>3807</v>
      </c>
      <c r="B1628" s="74" t="s">
        <v>3808</v>
      </c>
      <c r="C1628" s="74" t="s">
        <v>27</v>
      </c>
      <c r="D1628" s="75"/>
      <c r="E1628" s="74"/>
      <c r="F1628" s="74"/>
      <c r="G1628" s="75"/>
      <c r="H1628" s="75"/>
      <c r="I1628" s="75"/>
      <c r="J1628" s="75"/>
      <c r="K1628" s="75"/>
      <c r="L1628" s="75"/>
      <c r="M1628" s="75"/>
      <c r="N1628" s="74"/>
      <c r="O1628" s="75"/>
      <c r="P1628" s="75"/>
    </row>
    <row r="1629" ht="15.75" customHeight="1">
      <c r="A1629" s="74" t="s">
        <v>3809</v>
      </c>
      <c r="B1629" s="74" t="s">
        <v>3810</v>
      </c>
      <c r="C1629" s="74" t="s">
        <v>27</v>
      </c>
      <c r="D1629" s="75"/>
      <c r="E1629" s="75"/>
      <c r="F1629" s="75"/>
      <c r="G1629" s="75"/>
      <c r="H1629" s="75"/>
      <c r="I1629" s="75"/>
      <c r="J1629" s="75"/>
      <c r="K1629" s="75"/>
      <c r="L1629" s="75"/>
      <c r="M1629" s="75"/>
      <c r="N1629" s="75"/>
      <c r="O1629" s="75"/>
      <c r="P1629" s="75"/>
    </row>
    <row r="1630" ht="15.75" customHeight="1">
      <c r="A1630" s="74" t="s">
        <v>3811</v>
      </c>
      <c r="B1630" s="74" t="s">
        <v>3812</v>
      </c>
      <c r="C1630" s="74" t="s">
        <v>27</v>
      </c>
      <c r="D1630" s="75"/>
      <c r="E1630" s="75"/>
      <c r="F1630" s="75"/>
      <c r="G1630" s="75"/>
      <c r="H1630" s="75"/>
      <c r="I1630" s="75"/>
      <c r="J1630" s="75"/>
      <c r="K1630" s="75"/>
      <c r="L1630" s="75"/>
      <c r="M1630" s="75"/>
      <c r="N1630" s="75"/>
      <c r="O1630" s="75"/>
      <c r="P1630" s="75"/>
    </row>
    <row r="1631" ht="15.75" customHeight="1">
      <c r="A1631" s="74" t="s">
        <v>3813</v>
      </c>
      <c r="B1631" s="74" t="s">
        <v>3814</v>
      </c>
      <c r="C1631" s="74" t="s">
        <v>27</v>
      </c>
      <c r="D1631" s="75"/>
      <c r="E1631" s="75"/>
      <c r="F1631" s="75"/>
      <c r="G1631" s="75"/>
      <c r="H1631" s="75"/>
      <c r="I1631" s="75"/>
      <c r="J1631" s="75"/>
      <c r="K1631" s="75"/>
      <c r="L1631" s="75"/>
      <c r="M1631" s="75"/>
      <c r="N1631" s="75"/>
      <c r="O1631" s="75"/>
      <c r="P1631" s="75"/>
    </row>
    <row r="1632" ht="15.75" customHeight="1">
      <c r="A1632" s="74" t="s">
        <v>3815</v>
      </c>
      <c r="B1632" s="74" t="s">
        <v>3816</v>
      </c>
      <c r="C1632" s="74" t="s">
        <v>27</v>
      </c>
      <c r="D1632" s="75"/>
      <c r="E1632" s="75"/>
      <c r="F1632" s="75"/>
      <c r="G1632" s="75"/>
      <c r="H1632" s="75"/>
      <c r="I1632" s="75"/>
      <c r="J1632" s="75"/>
      <c r="K1632" s="75"/>
      <c r="L1632" s="75"/>
      <c r="M1632" s="75"/>
      <c r="N1632" s="75"/>
      <c r="O1632" s="75"/>
      <c r="P1632" s="75"/>
    </row>
    <row r="1633" ht="15.75" customHeight="1">
      <c r="A1633" s="74" t="s">
        <v>3817</v>
      </c>
      <c r="B1633" s="74" t="s">
        <v>3818</v>
      </c>
      <c r="C1633" s="74" t="s">
        <v>27</v>
      </c>
      <c r="D1633" s="75"/>
      <c r="E1633" s="75"/>
      <c r="F1633" s="75"/>
      <c r="G1633" s="75"/>
      <c r="H1633" s="75"/>
      <c r="I1633" s="75"/>
      <c r="J1633" s="75"/>
      <c r="K1633" s="75"/>
      <c r="L1633" s="75"/>
      <c r="M1633" s="75"/>
      <c r="N1633" s="75"/>
      <c r="O1633" s="75"/>
      <c r="P1633" s="75"/>
    </row>
    <row r="1634" ht="15.75" customHeight="1">
      <c r="A1634" s="74" t="s">
        <v>3819</v>
      </c>
      <c r="B1634" s="74" t="s">
        <v>3820</v>
      </c>
      <c r="C1634" s="74" t="s">
        <v>27</v>
      </c>
      <c r="D1634" s="75"/>
      <c r="E1634" s="75"/>
      <c r="F1634" s="75"/>
      <c r="G1634" s="75"/>
      <c r="H1634" s="75"/>
      <c r="I1634" s="75"/>
      <c r="J1634" s="75"/>
      <c r="K1634" s="75"/>
      <c r="L1634" s="75"/>
      <c r="M1634" s="75"/>
      <c r="N1634" s="75"/>
      <c r="O1634" s="75"/>
      <c r="P1634" s="75"/>
    </row>
    <row r="1635" ht="15.75" customHeight="1">
      <c r="A1635" s="74" t="s">
        <v>3821</v>
      </c>
      <c r="B1635" s="74" t="s">
        <v>3822</v>
      </c>
      <c r="C1635" s="74" t="s">
        <v>27</v>
      </c>
      <c r="D1635" s="75"/>
      <c r="E1635" s="75"/>
      <c r="F1635" s="75"/>
      <c r="G1635" s="75"/>
      <c r="H1635" s="75"/>
      <c r="I1635" s="75"/>
      <c r="J1635" s="75"/>
      <c r="K1635" s="75"/>
      <c r="L1635" s="75"/>
      <c r="M1635" s="75"/>
      <c r="N1635" s="75"/>
      <c r="O1635" s="75"/>
      <c r="P1635" s="75"/>
    </row>
    <row r="1636" ht="15.75" customHeight="1">
      <c r="A1636" s="74" t="s">
        <v>3823</v>
      </c>
      <c r="B1636" s="74" t="s">
        <v>3824</v>
      </c>
      <c r="C1636" s="74" t="s">
        <v>27</v>
      </c>
      <c r="D1636" s="75"/>
      <c r="E1636" s="75"/>
      <c r="F1636" s="75"/>
      <c r="G1636" s="75"/>
      <c r="H1636" s="75"/>
      <c r="I1636" s="75"/>
      <c r="J1636" s="75"/>
      <c r="K1636" s="75"/>
      <c r="L1636" s="75"/>
      <c r="M1636" s="75"/>
      <c r="N1636" s="75"/>
      <c r="O1636" s="75"/>
      <c r="P1636" s="75"/>
    </row>
    <row r="1637" ht="15.75" customHeight="1">
      <c r="A1637" s="74" t="s">
        <v>3825</v>
      </c>
      <c r="B1637" s="74" t="s">
        <v>3826</v>
      </c>
      <c r="C1637" s="74" t="s">
        <v>27</v>
      </c>
      <c r="D1637" s="75"/>
      <c r="E1637" s="75"/>
      <c r="F1637" s="75"/>
      <c r="G1637" s="75"/>
      <c r="H1637" s="75"/>
      <c r="I1637" s="75"/>
      <c r="J1637" s="75"/>
      <c r="K1637" s="75"/>
      <c r="L1637" s="75"/>
      <c r="M1637" s="75"/>
      <c r="N1637" s="75"/>
      <c r="O1637" s="75"/>
      <c r="P1637" s="75"/>
    </row>
    <row r="1638" ht="15.75" customHeight="1">
      <c r="A1638" s="74" t="s">
        <v>3827</v>
      </c>
      <c r="B1638" s="74" t="s">
        <v>3828</v>
      </c>
      <c r="C1638" s="74" t="s">
        <v>27</v>
      </c>
      <c r="D1638" s="75"/>
      <c r="E1638" s="75"/>
      <c r="F1638" s="75"/>
      <c r="G1638" s="75"/>
      <c r="H1638" s="75"/>
      <c r="I1638" s="75"/>
      <c r="J1638" s="75"/>
      <c r="K1638" s="75"/>
      <c r="L1638" s="75"/>
      <c r="M1638" s="75"/>
      <c r="N1638" s="75"/>
      <c r="O1638" s="75"/>
      <c r="P1638" s="75"/>
    </row>
    <row r="1639" ht="15.75" customHeight="1">
      <c r="A1639" s="74" t="s">
        <v>3829</v>
      </c>
      <c r="B1639" s="74" t="s">
        <v>3830</v>
      </c>
      <c r="C1639" s="74" t="s">
        <v>45</v>
      </c>
      <c r="D1639" s="75"/>
      <c r="E1639" s="75"/>
      <c r="F1639" s="75"/>
      <c r="G1639" s="75"/>
      <c r="H1639" s="75"/>
      <c r="I1639" s="75"/>
      <c r="J1639" s="75"/>
      <c r="K1639" s="75"/>
      <c r="L1639" s="75"/>
      <c r="M1639" s="75"/>
      <c r="N1639" s="75"/>
      <c r="O1639" s="75"/>
      <c r="P1639" s="75"/>
    </row>
    <row r="1640" ht="15.75" customHeight="1">
      <c r="A1640" s="74" t="s">
        <v>3831</v>
      </c>
      <c r="B1640" s="74" t="s">
        <v>3832</v>
      </c>
      <c r="C1640" s="74" t="s">
        <v>27</v>
      </c>
      <c r="D1640" s="75"/>
      <c r="E1640" s="75"/>
      <c r="F1640" s="75"/>
      <c r="G1640" s="75"/>
      <c r="H1640" s="75"/>
      <c r="I1640" s="75"/>
      <c r="J1640" s="75"/>
      <c r="K1640" s="75"/>
      <c r="L1640" s="75"/>
      <c r="M1640" s="75"/>
      <c r="N1640" s="75"/>
      <c r="O1640" s="75"/>
      <c r="P1640" s="75"/>
    </row>
    <row r="1641" ht="15.75" customHeight="1">
      <c r="A1641" s="74" t="s">
        <v>3833</v>
      </c>
      <c r="B1641" s="74" t="s">
        <v>3834</v>
      </c>
      <c r="C1641" s="74" t="s">
        <v>27</v>
      </c>
      <c r="D1641" s="75"/>
      <c r="E1641" s="75"/>
      <c r="F1641" s="75"/>
      <c r="G1641" s="75"/>
      <c r="H1641" s="75"/>
      <c r="I1641" s="75"/>
      <c r="J1641" s="75"/>
      <c r="K1641" s="75"/>
      <c r="L1641" s="75"/>
      <c r="M1641" s="75"/>
      <c r="N1641" s="75"/>
      <c r="O1641" s="75"/>
      <c r="P1641" s="75"/>
    </row>
    <row r="1642" ht="15.75" customHeight="1">
      <c r="A1642" s="74" t="s">
        <v>3835</v>
      </c>
      <c r="B1642" s="74" t="s">
        <v>3836</v>
      </c>
      <c r="C1642" s="74" t="s">
        <v>27</v>
      </c>
      <c r="D1642" s="75"/>
      <c r="E1642" s="75"/>
      <c r="F1642" s="75"/>
      <c r="G1642" s="75"/>
      <c r="H1642" s="75"/>
      <c r="I1642" s="75"/>
      <c r="J1642" s="75"/>
      <c r="K1642" s="75"/>
      <c r="L1642" s="75"/>
      <c r="M1642" s="75"/>
      <c r="N1642" s="75"/>
      <c r="O1642" s="75"/>
      <c r="P1642" s="75"/>
    </row>
    <row r="1643" ht="15.75" customHeight="1">
      <c r="A1643" s="74" t="s">
        <v>3837</v>
      </c>
      <c r="B1643" s="74" t="s">
        <v>3838</v>
      </c>
      <c r="C1643" s="74" t="s">
        <v>27</v>
      </c>
      <c r="D1643" s="75"/>
      <c r="E1643" s="75"/>
      <c r="F1643" s="75"/>
      <c r="G1643" s="75"/>
      <c r="H1643" s="75"/>
      <c r="I1643" s="75"/>
      <c r="J1643" s="75"/>
      <c r="K1643" s="75"/>
      <c r="L1643" s="75"/>
      <c r="M1643" s="75"/>
      <c r="N1643" s="75"/>
      <c r="O1643" s="75"/>
      <c r="P1643" s="75"/>
    </row>
    <row r="1644" ht="15.75" customHeight="1">
      <c r="A1644" s="74" t="s">
        <v>3839</v>
      </c>
      <c r="B1644" s="74" t="s">
        <v>3840</v>
      </c>
      <c r="C1644" s="74" t="s">
        <v>27</v>
      </c>
      <c r="D1644" s="75"/>
      <c r="E1644" s="75"/>
      <c r="F1644" s="75"/>
      <c r="G1644" s="75"/>
      <c r="H1644" s="75"/>
      <c r="I1644" s="75"/>
      <c r="J1644" s="75"/>
      <c r="K1644" s="75"/>
      <c r="L1644" s="75"/>
      <c r="M1644" s="75"/>
      <c r="N1644" s="75"/>
      <c r="O1644" s="75"/>
      <c r="P1644" s="75"/>
    </row>
    <row r="1645" ht="15.75" customHeight="1">
      <c r="A1645" s="74" t="s">
        <v>3841</v>
      </c>
      <c r="B1645" s="74" t="s">
        <v>3842</v>
      </c>
      <c r="C1645" s="74" t="s">
        <v>27</v>
      </c>
      <c r="D1645" s="75"/>
      <c r="E1645" s="75"/>
      <c r="F1645" s="75"/>
      <c r="G1645" s="75"/>
      <c r="H1645" s="75"/>
      <c r="I1645" s="75"/>
      <c r="J1645" s="75"/>
      <c r="K1645" s="75"/>
      <c r="L1645" s="75"/>
      <c r="M1645" s="75"/>
      <c r="N1645" s="75"/>
      <c r="O1645" s="75"/>
      <c r="P1645" s="75"/>
    </row>
    <row r="1646" ht="15.75" customHeight="1">
      <c r="A1646" s="74" t="s">
        <v>3843</v>
      </c>
      <c r="B1646" s="74" t="s">
        <v>3844</v>
      </c>
      <c r="C1646" s="74" t="s">
        <v>45</v>
      </c>
      <c r="D1646" s="75"/>
      <c r="E1646" s="75"/>
      <c r="F1646" s="75"/>
      <c r="G1646" s="75"/>
      <c r="H1646" s="75"/>
      <c r="I1646" s="75"/>
      <c r="J1646" s="75"/>
      <c r="K1646" s="75"/>
      <c r="L1646" s="75"/>
      <c r="M1646" s="75"/>
      <c r="N1646" s="75"/>
      <c r="O1646" s="75"/>
      <c r="P1646" s="75"/>
    </row>
    <row r="1647" ht="15.75" customHeight="1">
      <c r="A1647" s="74" t="s">
        <v>3845</v>
      </c>
      <c r="B1647" s="74" t="s">
        <v>3846</v>
      </c>
      <c r="C1647" s="74" t="s">
        <v>27</v>
      </c>
      <c r="D1647" s="75"/>
      <c r="E1647" s="75"/>
      <c r="F1647" s="75"/>
      <c r="G1647" s="75"/>
      <c r="H1647" s="75"/>
      <c r="I1647" s="75"/>
      <c r="J1647" s="75"/>
      <c r="K1647" s="75"/>
      <c r="L1647" s="75"/>
      <c r="M1647" s="75"/>
      <c r="N1647" s="75"/>
      <c r="O1647" s="75"/>
      <c r="P1647" s="75"/>
    </row>
    <row r="1648" ht="15.75" customHeight="1">
      <c r="A1648" s="74" t="s">
        <v>3847</v>
      </c>
      <c r="B1648" s="74" t="s">
        <v>3848</v>
      </c>
      <c r="C1648" s="74" t="s">
        <v>27</v>
      </c>
      <c r="D1648" s="75"/>
      <c r="E1648" s="75"/>
      <c r="F1648" s="75"/>
      <c r="G1648" s="75"/>
      <c r="H1648" s="75"/>
      <c r="I1648" s="75"/>
      <c r="J1648" s="75"/>
      <c r="K1648" s="75"/>
      <c r="L1648" s="75"/>
      <c r="M1648" s="75"/>
      <c r="N1648" s="75"/>
      <c r="O1648" s="75"/>
      <c r="P1648" s="75"/>
    </row>
    <row r="1649" ht="15.75" customHeight="1">
      <c r="A1649" s="74" t="s">
        <v>3849</v>
      </c>
      <c r="B1649" s="74" t="s">
        <v>3850</v>
      </c>
      <c r="C1649" s="74" t="s">
        <v>27</v>
      </c>
      <c r="D1649" s="75"/>
      <c r="E1649" s="75"/>
      <c r="F1649" s="75"/>
      <c r="G1649" s="75"/>
      <c r="H1649" s="75"/>
      <c r="I1649" s="75"/>
      <c r="J1649" s="75"/>
      <c r="K1649" s="75"/>
      <c r="L1649" s="75"/>
      <c r="M1649" s="75"/>
      <c r="N1649" s="75"/>
      <c r="O1649" s="75"/>
      <c r="P1649" s="75"/>
    </row>
    <row r="1650" ht="15.75" customHeight="1">
      <c r="A1650" s="74" t="s">
        <v>3851</v>
      </c>
      <c r="B1650" s="74" t="s">
        <v>3852</v>
      </c>
      <c r="C1650" s="74" t="s">
        <v>27</v>
      </c>
      <c r="D1650" s="75"/>
      <c r="E1650" s="75"/>
      <c r="F1650" s="75"/>
      <c r="G1650" s="75"/>
      <c r="H1650" s="75"/>
      <c r="I1650" s="75"/>
      <c r="J1650" s="75"/>
      <c r="K1650" s="75"/>
      <c r="L1650" s="75"/>
      <c r="M1650" s="75"/>
      <c r="N1650" s="75"/>
      <c r="O1650" s="75"/>
      <c r="P1650" s="75"/>
    </row>
    <row r="1651" ht="15.75" customHeight="1">
      <c r="A1651" s="74" t="s">
        <v>3853</v>
      </c>
      <c r="B1651" s="74" t="s">
        <v>3854</v>
      </c>
      <c r="C1651" s="74" t="s">
        <v>27</v>
      </c>
      <c r="D1651" s="75"/>
      <c r="E1651" s="75"/>
      <c r="F1651" s="75"/>
      <c r="G1651" s="75"/>
      <c r="H1651" s="75"/>
      <c r="I1651" s="75"/>
      <c r="J1651" s="75"/>
      <c r="K1651" s="75"/>
      <c r="L1651" s="75"/>
      <c r="M1651" s="75"/>
      <c r="N1651" s="75"/>
      <c r="O1651" s="75"/>
      <c r="P1651" s="75"/>
    </row>
    <row r="1652" ht="15.75" customHeight="1">
      <c r="A1652" s="74" t="s">
        <v>3855</v>
      </c>
      <c r="B1652" s="74" t="s">
        <v>3856</v>
      </c>
      <c r="C1652" s="74" t="s">
        <v>27</v>
      </c>
      <c r="D1652" s="75"/>
      <c r="E1652" s="75"/>
      <c r="F1652" s="75"/>
      <c r="G1652" s="75"/>
      <c r="H1652" s="75"/>
      <c r="I1652" s="75"/>
      <c r="J1652" s="75"/>
      <c r="K1652" s="75"/>
      <c r="L1652" s="75"/>
      <c r="M1652" s="75"/>
      <c r="N1652" s="75"/>
      <c r="O1652" s="75"/>
      <c r="P1652" s="75"/>
    </row>
    <row r="1653" ht="15.75" customHeight="1">
      <c r="A1653" s="74" t="s">
        <v>3857</v>
      </c>
      <c r="B1653" s="74" t="s">
        <v>3858</v>
      </c>
      <c r="C1653" s="74" t="s">
        <v>27</v>
      </c>
      <c r="D1653" s="75"/>
      <c r="E1653" s="75"/>
      <c r="F1653" s="75"/>
      <c r="G1653" s="75"/>
      <c r="H1653" s="75"/>
      <c r="I1653" s="75"/>
      <c r="J1653" s="75"/>
      <c r="K1653" s="75"/>
      <c r="L1653" s="75"/>
      <c r="M1653" s="75"/>
      <c r="N1653" s="75"/>
      <c r="O1653" s="75"/>
      <c r="P1653" s="75"/>
    </row>
    <row r="1654" ht="15.75" customHeight="1">
      <c r="A1654" s="74" t="s">
        <v>3859</v>
      </c>
      <c r="B1654" s="74" t="s">
        <v>3860</v>
      </c>
      <c r="C1654" s="74" t="s">
        <v>45</v>
      </c>
      <c r="D1654" s="75"/>
      <c r="E1654" s="75"/>
      <c r="F1654" s="75"/>
      <c r="G1654" s="75"/>
      <c r="H1654" s="75"/>
      <c r="I1654" s="75"/>
      <c r="J1654" s="75"/>
      <c r="K1654" s="75"/>
      <c r="L1654" s="75"/>
      <c r="M1654" s="75"/>
      <c r="N1654" s="75"/>
      <c r="O1654" s="75"/>
      <c r="P1654" s="75"/>
    </row>
    <row r="1655" ht="15.75" customHeight="1">
      <c r="A1655" s="74" t="s">
        <v>3861</v>
      </c>
      <c r="B1655" s="74" t="s">
        <v>3862</v>
      </c>
      <c r="C1655" s="74" t="s">
        <v>27</v>
      </c>
      <c r="D1655" s="75"/>
      <c r="E1655" s="75"/>
      <c r="F1655" s="75"/>
      <c r="G1655" s="75"/>
      <c r="H1655" s="75"/>
      <c r="I1655" s="75"/>
      <c r="J1655" s="75"/>
      <c r="K1655" s="75"/>
      <c r="L1655" s="75"/>
      <c r="M1655" s="75"/>
      <c r="N1655" s="75"/>
      <c r="O1655" s="75"/>
      <c r="P1655" s="75"/>
    </row>
    <row r="1656" ht="15.75" customHeight="1">
      <c r="A1656" s="74" t="s">
        <v>3863</v>
      </c>
      <c r="B1656" s="74" t="s">
        <v>3864</v>
      </c>
      <c r="C1656" s="74" t="s">
        <v>27</v>
      </c>
      <c r="D1656" s="75"/>
      <c r="E1656" s="75"/>
      <c r="F1656" s="75"/>
      <c r="G1656" s="75"/>
      <c r="H1656" s="75"/>
      <c r="I1656" s="75"/>
      <c r="J1656" s="75"/>
      <c r="K1656" s="75"/>
      <c r="L1656" s="75"/>
      <c r="M1656" s="75"/>
      <c r="N1656" s="75"/>
      <c r="O1656" s="75"/>
      <c r="P1656" s="75"/>
    </row>
    <row r="1657" ht="15.75" customHeight="1">
      <c r="A1657" s="74" t="s">
        <v>3865</v>
      </c>
      <c r="B1657" s="74" t="s">
        <v>3866</v>
      </c>
      <c r="C1657" s="74" t="s">
        <v>45</v>
      </c>
      <c r="D1657" s="75"/>
      <c r="E1657" s="75"/>
      <c r="F1657" s="75"/>
      <c r="G1657" s="75"/>
      <c r="H1657" s="75"/>
      <c r="I1657" s="75"/>
      <c r="J1657" s="75"/>
      <c r="K1657" s="75"/>
      <c r="L1657" s="75"/>
      <c r="M1657" s="75"/>
      <c r="N1657" s="75"/>
      <c r="O1657" s="75"/>
      <c r="P1657" s="75"/>
    </row>
    <row r="1658" ht="15.75" customHeight="1">
      <c r="A1658" s="74" t="s">
        <v>3867</v>
      </c>
      <c r="B1658" s="74" t="s">
        <v>3868</v>
      </c>
      <c r="C1658" s="74" t="s">
        <v>27</v>
      </c>
      <c r="D1658" s="75"/>
      <c r="E1658" s="75"/>
      <c r="F1658" s="75"/>
      <c r="G1658" s="75"/>
      <c r="H1658" s="75"/>
      <c r="I1658" s="75"/>
      <c r="J1658" s="75"/>
      <c r="K1658" s="75"/>
      <c r="L1658" s="75"/>
      <c r="M1658" s="75"/>
      <c r="N1658" s="75"/>
      <c r="O1658" s="75"/>
      <c r="P1658" s="75"/>
    </row>
    <row r="1659" ht="15.75" customHeight="1">
      <c r="A1659" s="74" t="s">
        <v>3869</v>
      </c>
      <c r="B1659" s="74" t="s">
        <v>3870</v>
      </c>
      <c r="C1659" s="74" t="s">
        <v>45</v>
      </c>
      <c r="D1659" s="75"/>
      <c r="E1659" s="75"/>
      <c r="F1659" s="75"/>
      <c r="G1659" s="75"/>
      <c r="H1659" s="75"/>
      <c r="I1659" s="75"/>
      <c r="J1659" s="75"/>
      <c r="K1659" s="75"/>
      <c r="L1659" s="75"/>
      <c r="M1659" s="75"/>
      <c r="N1659" s="75"/>
      <c r="O1659" s="75"/>
      <c r="P1659" s="75"/>
    </row>
    <row r="1660" ht="15.75" customHeight="1">
      <c r="A1660" s="74" t="s">
        <v>3871</v>
      </c>
      <c r="B1660" s="74" t="s">
        <v>3872</v>
      </c>
      <c r="C1660" s="74" t="s">
        <v>27</v>
      </c>
      <c r="D1660" s="75"/>
      <c r="E1660" s="75"/>
      <c r="F1660" s="75"/>
      <c r="G1660" s="75"/>
      <c r="H1660" s="75"/>
      <c r="I1660" s="75"/>
      <c r="J1660" s="75"/>
      <c r="K1660" s="75"/>
      <c r="L1660" s="75"/>
      <c r="M1660" s="75"/>
      <c r="N1660" s="75"/>
      <c r="O1660" s="75"/>
      <c r="P1660" s="75"/>
    </row>
    <row r="1661" ht="15.75" customHeight="1">
      <c r="A1661" s="74" t="s">
        <v>3873</v>
      </c>
      <c r="B1661" s="74" t="s">
        <v>3874</v>
      </c>
      <c r="C1661" s="74" t="s">
        <v>27</v>
      </c>
      <c r="D1661" s="75"/>
      <c r="E1661" s="75"/>
      <c r="F1661" s="75"/>
      <c r="G1661" s="75"/>
      <c r="H1661" s="75"/>
      <c r="I1661" s="75"/>
      <c r="J1661" s="75"/>
      <c r="K1661" s="75"/>
      <c r="L1661" s="75"/>
      <c r="M1661" s="75"/>
      <c r="N1661" s="75"/>
      <c r="O1661" s="75"/>
      <c r="P1661" s="75"/>
    </row>
    <row r="1662" ht="15.75" customHeight="1">
      <c r="A1662" s="74" t="s">
        <v>3875</v>
      </c>
      <c r="B1662" s="74" t="s">
        <v>3876</v>
      </c>
      <c r="C1662" s="74" t="s">
        <v>27</v>
      </c>
      <c r="D1662" s="75"/>
      <c r="E1662" s="75"/>
      <c r="F1662" s="75"/>
      <c r="G1662" s="75"/>
      <c r="H1662" s="75"/>
      <c r="I1662" s="75"/>
      <c r="J1662" s="75"/>
      <c r="K1662" s="75"/>
      <c r="L1662" s="75"/>
      <c r="M1662" s="75"/>
      <c r="N1662" s="75"/>
      <c r="O1662" s="75"/>
      <c r="P1662" s="75"/>
    </row>
    <row r="1663" ht="15.75" customHeight="1">
      <c r="A1663" s="74" t="s">
        <v>3877</v>
      </c>
      <c r="B1663" s="74" t="s">
        <v>3878</v>
      </c>
      <c r="C1663" s="74" t="s">
        <v>27</v>
      </c>
      <c r="D1663" s="75"/>
      <c r="E1663" s="75"/>
      <c r="F1663" s="75"/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</row>
    <row r="1664" ht="15.75" customHeight="1">
      <c r="A1664" s="74" t="s">
        <v>3879</v>
      </c>
      <c r="B1664" s="74" t="s">
        <v>3880</v>
      </c>
      <c r="C1664" s="74" t="s">
        <v>27</v>
      </c>
      <c r="D1664" s="75"/>
      <c r="E1664" s="75"/>
      <c r="F1664" s="75"/>
      <c r="G1664" s="75"/>
      <c r="H1664" s="75"/>
      <c r="I1664" s="75"/>
      <c r="J1664" s="75"/>
      <c r="K1664" s="75"/>
      <c r="L1664" s="75"/>
      <c r="M1664" s="75"/>
      <c r="N1664" s="75"/>
      <c r="O1664" s="75"/>
      <c r="P1664" s="75"/>
    </row>
    <row r="1665" ht="15.75" customHeight="1">
      <c r="A1665" s="74" t="s">
        <v>3881</v>
      </c>
      <c r="B1665" s="74" t="s">
        <v>3882</v>
      </c>
      <c r="C1665" s="74" t="s">
        <v>27</v>
      </c>
      <c r="D1665" s="75"/>
      <c r="E1665" s="75"/>
      <c r="F1665" s="75"/>
      <c r="G1665" s="75"/>
      <c r="H1665" s="75"/>
      <c r="I1665" s="75"/>
      <c r="J1665" s="75"/>
      <c r="K1665" s="75"/>
      <c r="L1665" s="75"/>
      <c r="M1665" s="75"/>
      <c r="N1665" s="75"/>
      <c r="O1665" s="75"/>
      <c r="P1665" s="75"/>
    </row>
    <row r="1666" ht="15.75" customHeight="1">
      <c r="A1666" s="74" t="s">
        <v>3883</v>
      </c>
      <c r="B1666" s="74" t="s">
        <v>3884</v>
      </c>
      <c r="C1666" s="74" t="s">
        <v>27</v>
      </c>
      <c r="D1666" s="75"/>
      <c r="E1666" s="75"/>
      <c r="F1666" s="75"/>
      <c r="G1666" s="75"/>
      <c r="H1666" s="75"/>
      <c r="I1666" s="75"/>
      <c r="J1666" s="75"/>
      <c r="K1666" s="75"/>
      <c r="L1666" s="75"/>
      <c r="M1666" s="75"/>
      <c r="N1666" s="75"/>
      <c r="O1666" s="75"/>
      <c r="P1666" s="75"/>
    </row>
    <row r="1667" ht="15.75" customHeight="1">
      <c r="A1667" s="74" t="s">
        <v>3885</v>
      </c>
      <c r="B1667" s="74" t="s">
        <v>3886</v>
      </c>
      <c r="C1667" s="74" t="s">
        <v>45</v>
      </c>
      <c r="D1667" s="75"/>
      <c r="E1667" s="75"/>
      <c r="F1667" s="75"/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</row>
    <row r="1668" ht="15.75" customHeight="1">
      <c r="A1668" s="74" t="s">
        <v>3887</v>
      </c>
      <c r="B1668" s="74" t="s">
        <v>3888</v>
      </c>
      <c r="C1668" s="74" t="s">
        <v>27</v>
      </c>
      <c r="D1668" s="75"/>
      <c r="E1668" s="75"/>
      <c r="F1668" s="75"/>
      <c r="G1668" s="75"/>
      <c r="H1668" s="75"/>
      <c r="I1668" s="75"/>
      <c r="J1668" s="75"/>
      <c r="K1668" s="75"/>
      <c r="L1668" s="75"/>
      <c r="M1668" s="75"/>
      <c r="N1668" s="75"/>
      <c r="O1668" s="75"/>
      <c r="P1668" s="75"/>
    </row>
    <row r="1669" ht="15.75" customHeight="1">
      <c r="A1669" s="74" t="s">
        <v>3889</v>
      </c>
      <c r="B1669" s="74" t="s">
        <v>3890</v>
      </c>
      <c r="C1669" s="74" t="s">
        <v>27</v>
      </c>
      <c r="D1669" s="75"/>
      <c r="E1669" s="75"/>
      <c r="F1669" s="75"/>
      <c r="G1669" s="75"/>
      <c r="H1669" s="75"/>
      <c r="I1669" s="75"/>
      <c r="J1669" s="75"/>
      <c r="K1669" s="75"/>
      <c r="L1669" s="75"/>
      <c r="M1669" s="75"/>
      <c r="N1669" s="75"/>
      <c r="O1669" s="75"/>
      <c r="P1669" s="75"/>
    </row>
    <row r="1670" ht="15.75" customHeight="1">
      <c r="A1670" s="74" t="s">
        <v>3891</v>
      </c>
      <c r="B1670" s="74" t="s">
        <v>3892</v>
      </c>
      <c r="C1670" s="74" t="s">
        <v>27</v>
      </c>
      <c r="D1670" s="75"/>
      <c r="E1670" s="75"/>
      <c r="F1670" s="75"/>
      <c r="G1670" s="75"/>
      <c r="H1670" s="75"/>
      <c r="I1670" s="75"/>
      <c r="J1670" s="75"/>
      <c r="K1670" s="75"/>
      <c r="L1670" s="75"/>
      <c r="M1670" s="75"/>
      <c r="N1670" s="75"/>
      <c r="O1670" s="75"/>
      <c r="P1670" s="75"/>
    </row>
    <row r="1671" ht="15.75" customHeight="1">
      <c r="A1671" s="74" t="s">
        <v>3893</v>
      </c>
      <c r="B1671" s="74" t="s">
        <v>3894</v>
      </c>
      <c r="C1671" s="74" t="s">
        <v>27</v>
      </c>
      <c r="D1671" s="75"/>
      <c r="E1671" s="75"/>
      <c r="F1671" s="75"/>
      <c r="G1671" s="75"/>
      <c r="H1671" s="75"/>
      <c r="I1671" s="75"/>
      <c r="J1671" s="75"/>
      <c r="K1671" s="75"/>
      <c r="L1671" s="75"/>
      <c r="M1671" s="75"/>
      <c r="N1671" s="75"/>
      <c r="O1671" s="75"/>
      <c r="P1671" s="75"/>
    </row>
    <row r="1672" ht="15.75" customHeight="1">
      <c r="A1672" s="74" t="s">
        <v>858</v>
      </c>
      <c r="B1672" s="74" t="s">
        <v>859</v>
      </c>
      <c r="C1672" s="74" t="s">
        <v>27</v>
      </c>
      <c r="D1672" s="75"/>
      <c r="E1672" s="75"/>
      <c r="F1672" s="75"/>
      <c r="G1672" s="75"/>
      <c r="H1672" s="75"/>
      <c r="I1672" s="75"/>
      <c r="J1672" s="75"/>
      <c r="K1672" s="75"/>
      <c r="L1672" s="75"/>
      <c r="M1672" s="75"/>
      <c r="N1672" s="75"/>
      <c r="O1672" s="75"/>
      <c r="P1672" s="75"/>
    </row>
    <row r="1673" ht="15.75" customHeight="1">
      <c r="A1673" s="74" t="s">
        <v>3895</v>
      </c>
      <c r="B1673" s="74" t="s">
        <v>3896</v>
      </c>
      <c r="C1673" s="74" t="s">
        <v>27</v>
      </c>
      <c r="D1673" s="75"/>
      <c r="E1673" s="75"/>
      <c r="F1673" s="75"/>
      <c r="G1673" s="75"/>
      <c r="H1673" s="75"/>
      <c r="I1673" s="75"/>
      <c r="J1673" s="75"/>
      <c r="K1673" s="75"/>
      <c r="L1673" s="75"/>
      <c r="M1673" s="75"/>
      <c r="N1673" s="75"/>
      <c r="O1673" s="75"/>
      <c r="P1673" s="75"/>
    </row>
    <row r="1674" ht="15.75" customHeight="1">
      <c r="A1674" s="79">
        <v>1.2293373E7</v>
      </c>
      <c r="B1674" s="74" t="s">
        <v>3897</v>
      </c>
      <c r="C1674" s="74" t="s">
        <v>45</v>
      </c>
      <c r="D1674" s="75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5"/>
      <c r="P1674" s="75"/>
    </row>
    <row r="1675" ht="15.75" customHeight="1">
      <c r="A1675" s="79">
        <v>1.2293376E7</v>
      </c>
      <c r="B1675" s="74" t="s">
        <v>3898</v>
      </c>
      <c r="C1675" s="74" t="s">
        <v>45</v>
      </c>
      <c r="D1675" s="75"/>
      <c r="E1675" s="75"/>
      <c r="F1675" s="75"/>
      <c r="G1675" s="75"/>
      <c r="H1675" s="75"/>
      <c r="I1675" s="75"/>
      <c r="J1675" s="75"/>
      <c r="K1675" s="75"/>
      <c r="L1675" s="75"/>
      <c r="M1675" s="75"/>
      <c r="N1675" s="75"/>
      <c r="O1675" s="75"/>
      <c r="P1675" s="75"/>
    </row>
    <row r="1676" ht="15.75" customHeight="1">
      <c r="A1676" s="79">
        <v>1.2293377E7</v>
      </c>
      <c r="B1676" s="74" t="s">
        <v>3899</v>
      </c>
      <c r="C1676" s="74" t="s">
        <v>45</v>
      </c>
      <c r="D1676" s="75"/>
      <c r="E1676" s="75"/>
      <c r="F1676" s="75"/>
      <c r="G1676" s="75"/>
      <c r="H1676" s="75"/>
      <c r="I1676" s="75"/>
      <c r="J1676" s="75"/>
      <c r="K1676" s="75"/>
      <c r="L1676" s="75"/>
      <c r="M1676" s="75"/>
      <c r="N1676" s="75"/>
      <c r="O1676" s="75"/>
      <c r="P1676" s="75"/>
    </row>
    <row r="1677" ht="15.75" customHeight="1">
      <c r="A1677" s="79">
        <v>1.2293378E7</v>
      </c>
      <c r="B1677" s="74" t="s">
        <v>3900</v>
      </c>
      <c r="C1677" s="74" t="s">
        <v>45</v>
      </c>
      <c r="D1677" s="75"/>
      <c r="E1677" s="75"/>
      <c r="F1677" s="75"/>
      <c r="G1677" s="75"/>
      <c r="H1677" s="75"/>
      <c r="I1677" s="75"/>
      <c r="J1677" s="75"/>
      <c r="K1677" s="75"/>
      <c r="L1677" s="75"/>
      <c r="M1677" s="75"/>
      <c r="N1677" s="75"/>
      <c r="O1677" s="75"/>
      <c r="P1677" s="75"/>
    </row>
    <row r="1678" ht="15.75" customHeight="1">
      <c r="A1678" s="74" t="s">
        <v>3901</v>
      </c>
      <c r="B1678" s="74" t="s">
        <v>3902</v>
      </c>
      <c r="C1678" s="74" t="s">
        <v>45</v>
      </c>
      <c r="D1678" s="75"/>
      <c r="E1678" s="75"/>
      <c r="F1678" s="75"/>
      <c r="G1678" s="75"/>
      <c r="H1678" s="75"/>
      <c r="I1678" s="75"/>
      <c r="J1678" s="75"/>
      <c r="K1678" s="75"/>
      <c r="L1678" s="75"/>
      <c r="M1678" s="75"/>
      <c r="N1678" s="75"/>
      <c r="O1678" s="75"/>
      <c r="P1678" s="75"/>
    </row>
    <row r="1679" ht="15.75" customHeight="1">
      <c r="A1679" s="74" t="s">
        <v>3903</v>
      </c>
      <c r="B1679" s="74" t="s">
        <v>3904</v>
      </c>
      <c r="C1679" s="74" t="s">
        <v>27</v>
      </c>
      <c r="D1679" s="75"/>
      <c r="E1679" s="75"/>
      <c r="F1679" s="75"/>
      <c r="G1679" s="75"/>
      <c r="H1679" s="75"/>
      <c r="I1679" s="75"/>
      <c r="J1679" s="75"/>
      <c r="K1679" s="75"/>
      <c r="L1679" s="75"/>
      <c r="M1679" s="75"/>
      <c r="N1679" s="75"/>
      <c r="O1679" s="75"/>
      <c r="P1679" s="75"/>
    </row>
    <row r="1680" ht="15.75" customHeight="1">
      <c r="A1680" s="74" t="s">
        <v>3905</v>
      </c>
      <c r="B1680" s="74" t="s">
        <v>3906</v>
      </c>
      <c r="C1680" s="74" t="s">
        <v>27</v>
      </c>
      <c r="D1680" s="75"/>
      <c r="E1680" s="75"/>
      <c r="F1680" s="75"/>
      <c r="G1680" s="75"/>
      <c r="H1680" s="75"/>
      <c r="I1680" s="75"/>
      <c r="J1680" s="75"/>
      <c r="K1680" s="75"/>
      <c r="L1680" s="75"/>
      <c r="M1680" s="75"/>
      <c r="N1680" s="75"/>
      <c r="O1680" s="75"/>
      <c r="P1680" s="75"/>
    </row>
    <row r="1681" ht="15.75" customHeight="1">
      <c r="A1681" s="74" t="s">
        <v>3907</v>
      </c>
      <c r="B1681" s="74" t="s">
        <v>3908</v>
      </c>
      <c r="C1681" s="74" t="s">
        <v>27</v>
      </c>
      <c r="D1681" s="75"/>
      <c r="E1681" s="75"/>
      <c r="F1681" s="75"/>
      <c r="G1681" s="75"/>
      <c r="H1681" s="75"/>
      <c r="I1681" s="75"/>
      <c r="J1681" s="75"/>
      <c r="K1681" s="75"/>
      <c r="L1681" s="75"/>
      <c r="M1681" s="75"/>
      <c r="N1681" s="75"/>
      <c r="O1681" s="75"/>
      <c r="P1681" s="75"/>
    </row>
    <row r="1682" ht="15.75" customHeight="1">
      <c r="A1682" s="74" t="s">
        <v>3909</v>
      </c>
      <c r="B1682" s="74" t="s">
        <v>3910</v>
      </c>
      <c r="C1682" s="74" t="s">
        <v>22</v>
      </c>
      <c r="D1682" s="75"/>
      <c r="E1682" s="75"/>
      <c r="F1682" s="75"/>
      <c r="G1682" s="75"/>
      <c r="H1682" s="75"/>
      <c r="I1682" s="75"/>
      <c r="J1682" s="75"/>
      <c r="K1682" s="75"/>
      <c r="L1682" s="75"/>
      <c r="M1682" s="75"/>
      <c r="N1682" s="75"/>
      <c r="O1682" s="75"/>
      <c r="P1682" s="75"/>
    </row>
    <row r="1683" ht="15.75" customHeight="1">
      <c r="A1683" s="74" t="s">
        <v>3911</v>
      </c>
      <c r="B1683" s="74" t="s">
        <v>6167</v>
      </c>
      <c r="C1683" s="74" t="s">
        <v>22</v>
      </c>
      <c r="D1683" s="75"/>
      <c r="E1683" s="75"/>
      <c r="F1683" s="75"/>
      <c r="G1683" s="75"/>
      <c r="H1683" s="75"/>
      <c r="I1683" s="75"/>
      <c r="J1683" s="75"/>
      <c r="K1683" s="75"/>
      <c r="L1683" s="75"/>
      <c r="M1683" s="75"/>
      <c r="N1683" s="75"/>
      <c r="O1683" s="75"/>
      <c r="P1683" s="75"/>
    </row>
    <row r="1684" ht="15.75" customHeight="1">
      <c r="A1684" s="79">
        <v>5757892.0</v>
      </c>
      <c r="B1684" s="74" t="s">
        <v>3913</v>
      </c>
      <c r="C1684" s="74" t="s">
        <v>62</v>
      </c>
      <c r="D1684" s="75"/>
      <c r="E1684" s="75"/>
      <c r="F1684" s="75"/>
      <c r="G1684" s="75"/>
      <c r="H1684" s="75"/>
      <c r="I1684" s="75"/>
      <c r="J1684" s="75"/>
      <c r="K1684" s="75"/>
      <c r="L1684" s="75"/>
      <c r="M1684" s="75"/>
      <c r="N1684" s="75"/>
      <c r="O1684" s="75"/>
      <c r="P1684" s="75"/>
    </row>
    <row r="1685" ht="15.75" customHeight="1">
      <c r="A1685" s="74" t="s">
        <v>3914</v>
      </c>
      <c r="B1685" s="74" t="s">
        <v>3915</v>
      </c>
      <c r="C1685" s="74" t="s">
        <v>27</v>
      </c>
      <c r="D1685" s="75"/>
      <c r="E1685" s="75"/>
      <c r="F1685" s="75"/>
      <c r="G1685" s="75"/>
      <c r="H1685" s="75"/>
      <c r="I1685" s="75"/>
      <c r="J1685" s="75"/>
      <c r="K1685" s="75"/>
      <c r="L1685" s="75"/>
      <c r="M1685" s="75"/>
      <c r="N1685" s="75"/>
      <c r="O1685" s="75"/>
      <c r="P1685" s="75"/>
    </row>
    <row r="1686" ht="15.75" customHeight="1">
      <c r="A1686" s="74" t="s">
        <v>3916</v>
      </c>
      <c r="B1686" s="74" t="s">
        <v>3917</v>
      </c>
      <c r="C1686" s="74" t="s">
        <v>27</v>
      </c>
      <c r="D1686" s="75"/>
      <c r="E1686" s="75"/>
      <c r="F1686" s="75"/>
      <c r="G1686" s="75"/>
      <c r="H1686" s="75"/>
      <c r="I1686" s="75"/>
      <c r="J1686" s="75"/>
      <c r="K1686" s="75"/>
      <c r="L1686" s="75"/>
      <c r="M1686" s="75"/>
      <c r="N1686" s="75"/>
      <c r="O1686" s="75"/>
      <c r="P1686" s="75"/>
    </row>
    <row r="1687" ht="15.75" customHeight="1">
      <c r="A1687" s="74" t="s">
        <v>3918</v>
      </c>
      <c r="B1687" s="74" t="s">
        <v>3919</v>
      </c>
      <c r="C1687" s="74" t="s">
        <v>27</v>
      </c>
      <c r="D1687" s="75"/>
      <c r="E1687" s="75"/>
      <c r="F1687" s="75"/>
      <c r="G1687" s="75"/>
      <c r="H1687" s="75"/>
      <c r="I1687" s="75"/>
      <c r="J1687" s="75"/>
      <c r="K1687" s="75"/>
      <c r="L1687" s="75"/>
      <c r="M1687" s="75"/>
      <c r="N1687" s="75"/>
      <c r="O1687" s="75"/>
      <c r="P1687" s="75"/>
    </row>
    <row r="1688" ht="15.75" customHeight="1">
      <c r="A1688" s="74" t="s">
        <v>3920</v>
      </c>
      <c r="B1688" s="74" t="s">
        <v>3921</v>
      </c>
      <c r="C1688" s="74" t="s">
        <v>27</v>
      </c>
      <c r="D1688" s="75"/>
      <c r="E1688" s="75"/>
      <c r="F1688" s="75"/>
      <c r="G1688" s="75"/>
      <c r="H1688" s="75"/>
      <c r="I1688" s="75"/>
      <c r="J1688" s="75"/>
      <c r="K1688" s="75"/>
      <c r="L1688" s="75"/>
      <c r="M1688" s="75"/>
      <c r="N1688" s="75"/>
      <c r="O1688" s="75"/>
      <c r="P1688" s="75"/>
    </row>
    <row r="1689" ht="15.75" customHeight="1">
      <c r="A1689" s="74" t="s">
        <v>3922</v>
      </c>
      <c r="B1689" s="74" t="s">
        <v>3923</v>
      </c>
      <c r="C1689" s="74" t="s">
        <v>27</v>
      </c>
      <c r="D1689" s="75"/>
      <c r="E1689" s="75"/>
      <c r="F1689" s="75"/>
      <c r="G1689" s="75"/>
      <c r="H1689" s="75"/>
      <c r="I1689" s="75"/>
      <c r="J1689" s="75"/>
      <c r="K1689" s="75"/>
      <c r="L1689" s="75"/>
      <c r="M1689" s="75"/>
      <c r="N1689" s="75"/>
      <c r="O1689" s="75"/>
      <c r="P1689" s="75"/>
    </row>
    <row r="1690" ht="15.75" customHeight="1">
      <c r="A1690" s="74" t="s">
        <v>832</v>
      </c>
      <c r="B1690" s="74" t="s">
        <v>833</v>
      </c>
      <c r="C1690" s="74" t="s">
        <v>45</v>
      </c>
      <c r="D1690" s="75"/>
      <c r="E1690" s="75"/>
      <c r="F1690" s="75"/>
      <c r="G1690" s="75"/>
      <c r="H1690" s="75"/>
      <c r="I1690" s="75"/>
      <c r="J1690" s="75"/>
      <c r="K1690" s="75"/>
      <c r="L1690" s="75"/>
      <c r="M1690" s="75"/>
      <c r="N1690" s="75"/>
      <c r="O1690" s="75"/>
      <c r="P1690" s="75"/>
    </row>
    <row r="1691" ht="15.75" customHeight="1">
      <c r="A1691" s="74" t="s">
        <v>3924</v>
      </c>
      <c r="B1691" s="74" t="s">
        <v>3925</v>
      </c>
      <c r="C1691" s="74" t="s">
        <v>127</v>
      </c>
      <c r="D1691" s="75"/>
      <c r="E1691" s="75"/>
      <c r="F1691" s="75"/>
      <c r="G1691" s="75"/>
      <c r="H1691" s="75"/>
      <c r="I1691" s="75"/>
      <c r="J1691" s="75"/>
      <c r="K1691" s="75"/>
      <c r="L1691" s="75"/>
      <c r="M1691" s="75"/>
      <c r="N1691" s="75"/>
      <c r="O1691" s="75"/>
      <c r="P1691" s="75"/>
    </row>
    <row r="1692" ht="15.75" customHeight="1">
      <c r="A1692" s="74" t="s">
        <v>840</v>
      </c>
      <c r="B1692" s="74" t="s">
        <v>841</v>
      </c>
      <c r="C1692" s="74" t="s">
        <v>27</v>
      </c>
      <c r="D1692" s="75"/>
      <c r="E1692" s="75"/>
      <c r="F1692" s="75"/>
      <c r="G1692" s="75"/>
      <c r="H1692" s="75"/>
      <c r="I1692" s="75"/>
      <c r="J1692" s="75"/>
      <c r="K1692" s="75"/>
      <c r="L1692" s="75"/>
      <c r="M1692" s="75"/>
      <c r="N1692" s="75"/>
      <c r="O1692" s="75"/>
      <c r="P1692" s="75"/>
    </row>
    <row r="1693" ht="15.75" customHeight="1">
      <c r="A1693" s="74" t="s">
        <v>3926</v>
      </c>
      <c r="B1693" s="74" t="s">
        <v>3927</v>
      </c>
      <c r="C1693" s="74" t="s">
        <v>27</v>
      </c>
      <c r="D1693" s="75"/>
      <c r="E1693" s="75"/>
      <c r="F1693" s="75"/>
      <c r="G1693" s="75"/>
      <c r="H1693" s="75"/>
      <c r="I1693" s="75"/>
      <c r="J1693" s="75"/>
      <c r="K1693" s="75"/>
      <c r="L1693" s="75"/>
      <c r="M1693" s="75"/>
      <c r="N1693" s="75"/>
      <c r="O1693" s="75"/>
      <c r="P1693" s="75"/>
    </row>
    <row r="1694" ht="15.75" customHeight="1">
      <c r="A1694" s="74" t="s">
        <v>842</v>
      </c>
      <c r="B1694" s="74" t="s">
        <v>843</v>
      </c>
      <c r="C1694" s="74" t="s">
        <v>27</v>
      </c>
      <c r="D1694" s="75"/>
      <c r="E1694" s="75"/>
      <c r="F1694" s="75"/>
      <c r="G1694" s="75"/>
      <c r="H1694" s="75"/>
      <c r="I1694" s="75"/>
      <c r="J1694" s="75"/>
      <c r="K1694" s="75"/>
      <c r="L1694" s="75"/>
      <c r="M1694" s="75"/>
      <c r="N1694" s="75"/>
      <c r="O1694" s="75"/>
      <c r="P1694" s="75"/>
    </row>
    <row r="1695" ht="15.75" customHeight="1">
      <c r="A1695" s="74" t="s">
        <v>847</v>
      </c>
      <c r="B1695" s="74" t="s">
        <v>848</v>
      </c>
      <c r="C1695" s="74" t="s">
        <v>27</v>
      </c>
      <c r="D1695" s="75"/>
      <c r="E1695" s="75"/>
      <c r="F1695" s="75"/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</row>
    <row r="1696" ht="15.75" customHeight="1">
      <c r="A1696" s="74" t="s">
        <v>3928</v>
      </c>
      <c r="B1696" s="74" t="s">
        <v>3929</v>
      </c>
      <c r="C1696" s="74" t="s">
        <v>27</v>
      </c>
      <c r="D1696" s="75"/>
      <c r="E1696" s="75"/>
      <c r="F1696" s="75"/>
      <c r="G1696" s="75"/>
      <c r="H1696" s="75"/>
      <c r="I1696" s="75"/>
      <c r="J1696" s="75"/>
      <c r="K1696" s="75"/>
      <c r="L1696" s="75"/>
      <c r="M1696" s="75"/>
      <c r="N1696" s="75"/>
      <c r="O1696" s="75"/>
      <c r="P1696" s="75"/>
    </row>
    <row r="1697" ht="15.75" customHeight="1">
      <c r="A1697" s="74" t="s">
        <v>3930</v>
      </c>
      <c r="B1697" s="74" t="s">
        <v>3931</v>
      </c>
      <c r="C1697" s="74" t="s">
        <v>27</v>
      </c>
      <c r="D1697" s="75"/>
      <c r="E1697" s="75"/>
      <c r="F1697" s="75"/>
      <c r="G1697" s="75"/>
      <c r="H1697" s="75"/>
      <c r="I1697" s="75"/>
      <c r="J1697" s="75"/>
      <c r="K1697" s="75"/>
      <c r="L1697" s="75"/>
      <c r="M1697" s="75"/>
      <c r="N1697" s="75"/>
      <c r="O1697" s="75"/>
      <c r="P1697" s="75"/>
    </row>
    <row r="1698" ht="15.75" customHeight="1">
      <c r="A1698" s="74" t="s">
        <v>3932</v>
      </c>
      <c r="B1698" s="74" t="s">
        <v>3933</v>
      </c>
      <c r="C1698" s="74" t="s">
        <v>27</v>
      </c>
      <c r="D1698" s="75"/>
      <c r="E1698" s="75"/>
      <c r="F1698" s="75"/>
      <c r="G1698" s="75"/>
      <c r="H1698" s="75"/>
      <c r="I1698" s="75"/>
      <c r="J1698" s="75"/>
      <c r="K1698" s="75"/>
      <c r="L1698" s="75"/>
      <c r="M1698" s="75"/>
      <c r="N1698" s="75"/>
      <c r="O1698" s="75"/>
      <c r="P1698" s="75"/>
    </row>
    <row r="1699" ht="15.75" customHeight="1">
      <c r="A1699" s="74" t="s">
        <v>3934</v>
      </c>
      <c r="B1699" s="74" t="s">
        <v>3935</v>
      </c>
      <c r="C1699" s="74" t="s">
        <v>27</v>
      </c>
      <c r="D1699" s="75"/>
      <c r="E1699" s="75"/>
      <c r="F1699" s="75"/>
      <c r="G1699" s="75"/>
      <c r="H1699" s="75"/>
      <c r="I1699" s="75"/>
      <c r="J1699" s="75"/>
      <c r="K1699" s="75"/>
      <c r="L1699" s="75"/>
      <c r="M1699" s="75"/>
      <c r="N1699" s="75"/>
      <c r="O1699" s="75"/>
      <c r="P1699" s="75"/>
    </row>
    <row r="1700" ht="15.75" customHeight="1">
      <c r="A1700" s="74" t="s">
        <v>3936</v>
      </c>
      <c r="B1700" s="74" t="s">
        <v>3937</v>
      </c>
      <c r="C1700" s="74" t="s">
        <v>27</v>
      </c>
      <c r="D1700" s="75"/>
      <c r="E1700" s="75"/>
      <c r="F1700" s="75"/>
      <c r="G1700" s="75"/>
      <c r="H1700" s="75"/>
      <c r="I1700" s="75"/>
      <c r="J1700" s="75"/>
      <c r="K1700" s="75"/>
      <c r="L1700" s="75"/>
      <c r="M1700" s="75"/>
      <c r="N1700" s="75"/>
      <c r="O1700" s="75"/>
      <c r="P1700" s="75"/>
    </row>
    <row r="1701" ht="15.75" customHeight="1">
      <c r="A1701" s="74" t="s">
        <v>3938</v>
      </c>
      <c r="B1701" s="74" t="s">
        <v>3939</v>
      </c>
      <c r="C1701" s="74" t="s">
        <v>27</v>
      </c>
      <c r="D1701" s="75"/>
      <c r="E1701" s="75"/>
      <c r="F1701" s="75"/>
      <c r="G1701" s="75"/>
      <c r="H1701" s="75"/>
      <c r="I1701" s="75"/>
      <c r="J1701" s="75"/>
      <c r="K1701" s="75"/>
      <c r="L1701" s="75"/>
      <c r="M1701" s="75"/>
      <c r="N1701" s="75"/>
      <c r="O1701" s="75"/>
      <c r="P1701" s="75"/>
    </row>
    <row r="1702" ht="15.75" customHeight="1">
      <c r="A1702" s="74" t="s">
        <v>3940</v>
      </c>
      <c r="B1702" s="74" t="s">
        <v>3941</v>
      </c>
      <c r="C1702" s="74" t="s">
        <v>27</v>
      </c>
      <c r="D1702" s="75"/>
      <c r="E1702" s="75"/>
      <c r="F1702" s="75"/>
      <c r="G1702" s="75"/>
      <c r="H1702" s="75"/>
      <c r="I1702" s="75"/>
      <c r="J1702" s="75"/>
      <c r="K1702" s="75"/>
      <c r="L1702" s="75"/>
      <c r="M1702" s="75"/>
      <c r="N1702" s="75"/>
      <c r="O1702" s="75"/>
      <c r="P1702" s="75"/>
    </row>
    <row r="1703" ht="15.75" customHeight="1">
      <c r="A1703" s="74" t="s">
        <v>3942</v>
      </c>
      <c r="B1703" s="74" t="s">
        <v>3943</v>
      </c>
      <c r="C1703" s="74" t="s">
        <v>27</v>
      </c>
      <c r="D1703" s="75"/>
      <c r="E1703" s="75"/>
      <c r="F1703" s="75"/>
      <c r="G1703" s="75"/>
      <c r="H1703" s="75"/>
      <c r="I1703" s="75"/>
      <c r="J1703" s="75"/>
      <c r="K1703" s="75"/>
      <c r="L1703" s="75"/>
      <c r="M1703" s="75"/>
      <c r="N1703" s="75"/>
      <c r="O1703" s="75"/>
      <c r="P1703" s="75"/>
    </row>
    <row r="1704" ht="15.75" customHeight="1">
      <c r="A1704" s="74" t="s">
        <v>3944</v>
      </c>
      <c r="B1704" s="74" t="s">
        <v>3945</v>
      </c>
      <c r="C1704" s="74" t="s">
        <v>45</v>
      </c>
      <c r="D1704" s="75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5"/>
      <c r="P1704" s="75"/>
    </row>
    <row r="1705" ht="15.75" customHeight="1">
      <c r="A1705" s="74" t="s">
        <v>3946</v>
      </c>
      <c r="B1705" s="74" t="s">
        <v>3947</v>
      </c>
      <c r="C1705" s="74" t="s">
        <v>22</v>
      </c>
      <c r="D1705" s="75"/>
      <c r="E1705" s="75"/>
      <c r="F1705" s="75"/>
      <c r="G1705" s="75"/>
      <c r="H1705" s="75"/>
      <c r="I1705" s="75"/>
      <c r="J1705" s="75"/>
      <c r="K1705" s="75"/>
      <c r="L1705" s="75"/>
      <c r="M1705" s="75"/>
      <c r="N1705" s="75"/>
      <c r="O1705" s="75"/>
      <c r="P1705" s="75"/>
    </row>
    <row r="1706" ht="15.75" customHeight="1">
      <c r="A1706" s="79">
        <v>1.0035374E7</v>
      </c>
      <c r="B1706" s="74" t="s">
        <v>3948</v>
      </c>
      <c r="C1706" s="74" t="s">
        <v>27</v>
      </c>
      <c r="D1706" s="75"/>
      <c r="E1706" s="75"/>
      <c r="F1706" s="75"/>
      <c r="G1706" s="75"/>
      <c r="H1706" s="75"/>
      <c r="I1706" s="75"/>
      <c r="J1706" s="75"/>
      <c r="K1706" s="75"/>
      <c r="L1706" s="75"/>
      <c r="M1706" s="75"/>
      <c r="N1706" s="75"/>
      <c r="O1706" s="75"/>
      <c r="P1706" s="75"/>
    </row>
    <row r="1707" ht="15.75" customHeight="1">
      <c r="A1707" s="79">
        <v>1.0035375E7</v>
      </c>
      <c r="B1707" s="74" t="s">
        <v>3949</v>
      </c>
      <c r="C1707" s="74" t="s">
        <v>27</v>
      </c>
      <c r="D1707" s="75"/>
      <c r="E1707" s="75"/>
      <c r="F1707" s="75"/>
      <c r="G1707" s="75"/>
      <c r="H1707" s="75"/>
      <c r="I1707" s="75"/>
      <c r="J1707" s="75"/>
      <c r="K1707" s="75"/>
      <c r="L1707" s="75"/>
      <c r="M1707" s="75"/>
      <c r="N1707" s="75"/>
      <c r="O1707" s="75"/>
      <c r="P1707" s="75"/>
    </row>
    <row r="1708" ht="15.75" customHeight="1">
      <c r="A1708" s="74" t="s">
        <v>115</v>
      </c>
      <c r="B1708" s="74" t="s">
        <v>116</v>
      </c>
      <c r="C1708" s="74" t="s">
        <v>22</v>
      </c>
      <c r="D1708" s="75"/>
      <c r="E1708" s="83">
        <v>3000.0</v>
      </c>
      <c r="F1708" s="83">
        <v>-3000.0</v>
      </c>
      <c r="G1708" s="75"/>
      <c r="H1708" s="75"/>
      <c r="I1708" s="75"/>
      <c r="J1708" s="75"/>
      <c r="K1708" s="75"/>
      <c r="L1708" s="75"/>
      <c r="M1708" s="75"/>
      <c r="N1708" s="83">
        <v>-3000.0</v>
      </c>
      <c r="O1708" s="75"/>
      <c r="P1708" s="75"/>
    </row>
    <row r="1709" ht="15.75" customHeight="1">
      <c r="A1709" s="74" t="s">
        <v>3950</v>
      </c>
      <c r="B1709" s="74" t="s">
        <v>3951</v>
      </c>
      <c r="C1709" s="74" t="s">
        <v>6057</v>
      </c>
      <c r="D1709" s="75"/>
      <c r="E1709" s="75"/>
      <c r="F1709" s="75"/>
      <c r="G1709" s="75"/>
      <c r="H1709" s="75"/>
      <c r="I1709" s="75"/>
      <c r="J1709" s="75"/>
      <c r="K1709" s="75"/>
      <c r="L1709" s="75"/>
      <c r="M1709" s="75"/>
      <c r="N1709" s="75"/>
      <c r="O1709" s="75"/>
      <c r="P1709" s="75"/>
    </row>
    <row r="1710" ht="15.75" customHeight="1">
      <c r="A1710" s="74" t="s">
        <v>726</v>
      </c>
      <c r="B1710" s="74" t="s">
        <v>727</v>
      </c>
      <c r="C1710" s="74" t="s">
        <v>27</v>
      </c>
      <c r="D1710" s="75"/>
      <c r="E1710" s="75"/>
      <c r="F1710" s="75"/>
      <c r="G1710" s="74"/>
      <c r="H1710" s="75"/>
      <c r="I1710" s="75"/>
      <c r="J1710" s="75"/>
      <c r="K1710" s="75"/>
      <c r="L1710" s="75"/>
      <c r="M1710" s="75"/>
      <c r="N1710" s="74"/>
      <c r="O1710" s="75"/>
      <c r="P1710" s="75"/>
    </row>
    <row r="1711" ht="15.75" customHeight="1">
      <c r="A1711" s="74" t="s">
        <v>3954</v>
      </c>
      <c r="B1711" s="74" t="s">
        <v>3955</v>
      </c>
      <c r="C1711" s="74" t="s">
        <v>27</v>
      </c>
      <c r="D1711" s="75"/>
      <c r="E1711" s="82"/>
      <c r="F1711" s="75"/>
      <c r="G1711" s="75"/>
      <c r="H1711" s="75"/>
      <c r="I1711" s="75"/>
      <c r="J1711" s="75"/>
      <c r="K1711" s="75"/>
      <c r="L1711" s="75"/>
      <c r="M1711" s="75"/>
      <c r="N1711" s="75"/>
      <c r="O1711" s="75"/>
      <c r="P1711" s="75"/>
    </row>
    <row r="1712" ht="15.75" customHeight="1">
      <c r="A1712" s="74" t="s">
        <v>3956</v>
      </c>
      <c r="B1712" s="74" t="s">
        <v>3957</v>
      </c>
      <c r="C1712" s="74" t="s">
        <v>27</v>
      </c>
      <c r="D1712" s="75"/>
      <c r="E1712" s="75"/>
      <c r="F1712" s="75"/>
      <c r="G1712" s="81"/>
      <c r="H1712" s="75"/>
      <c r="I1712" s="75"/>
      <c r="J1712" s="75"/>
      <c r="K1712" s="75"/>
      <c r="L1712" s="75"/>
      <c r="M1712" s="75"/>
      <c r="N1712" s="81"/>
      <c r="O1712" s="81"/>
      <c r="P1712" s="81"/>
    </row>
    <row r="1713" ht="15.75" customHeight="1">
      <c r="A1713" s="74" t="s">
        <v>3958</v>
      </c>
      <c r="B1713" s="74" t="s">
        <v>3959</v>
      </c>
      <c r="C1713" s="74" t="s">
        <v>27</v>
      </c>
      <c r="D1713" s="75"/>
      <c r="E1713" s="75"/>
      <c r="F1713" s="75"/>
      <c r="G1713" s="75"/>
      <c r="H1713" s="75"/>
      <c r="I1713" s="75"/>
      <c r="J1713" s="75"/>
      <c r="K1713" s="75"/>
      <c r="L1713" s="75"/>
      <c r="M1713" s="75"/>
      <c r="N1713" s="75"/>
      <c r="O1713" s="75"/>
      <c r="P1713" s="75"/>
    </row>
    <row r="1714" ht="15.75" customHeight="1">
      <c r="A1714" s="74" t="s">
        <v>3960</v>
      </c>
      <c r="B1714" s="74" t="s">
        <v>3961</v>
      </c>
      <c r="C1714" s="74" t="s">
        <v>27</v>
      </c>
      <c r="D1714" s="75"/>
      <c r="E1714" s="75"/>
      <c r="F1714" s="75"/>
      <c r="G1714" s="74"/>
      <c r="H1714" s="75"/>
      <c r="I1714" s="75"/>
      <c r="J1714" s="75"/>
      <c r="K1714" s="75"/>
      <c r="L1714" s="75"/>
      <c r="M1714" s="75"/>
      <c r="N1714" s="74"/>
      <c r="O1714" s="75"/>
      <c r="P1714" s="75"/>
    </row>
    <row r="1715" ht="15.75" customHeight="1">
      <c r="A1715" s="74" t="s">
        <v>3962</v>
      </c>
      <c r="B1715" s="74" t="s">
        <v>3963</v>
      </c>
      <c r="C1715" s="74" t="s">
        <v>27</v>
      </c>
      <c r="D1715" s="75"/>
      <c r="E1715" s="75"/>
      <c r="F1715" s="75"/>
      <c r="G1715" s="74"/>
      <c r="H1715" s="75"/>
      <c r="I1715" s="75"/>
      <c r="J1715" s="75"/>
      <c r="K1715" s="75"/>
      <c r="L1715" s="75"/>
      <c r="M1715" s="75"/>
      <c r="N1715" s="74"/>
      <c r="O1715" s="75"/>
      <c r="P1715" s="75"/>
    </row>
    <row r="1716" ht="15.75" customHeight="1">
      <c r="A1716" s="74" t="s">
        <v>3964</v>
      </c>
      <c r="B1716" s="74" t="s">
        <v>3965</v>
      </c>
      <c r="C1716" s="74" t="s">
        <v>27</v>
      </c>
      <c r="D1716" s="75"/>
      <c r="E1716" s="75"/>
      <c r="F1716" s="75"/>
      <c r="G1716" s="75"/>
      <c r="H1716" s="75"/>
      <c r="I1716" s="75"/>
      <c r="J1716" s="75"/>
      <c r="K1716" s="75"/>
      <c r="L1716" s="75"/>
      <c r="M1716" s="75"/>
      <c r="N1716" s="75"/>
      <c r="O1716" s="75"/>
      <c r="P1716" s="75"/>
    </row>
    <row r="1717" ht="15.75" customHeight="1">
      <c r="A1717" s="74" t="s">
        <v>3966</v>
      </c>
      <c r="B1717" s="74" t="s">
        <v>3967</v>
      </c>
      <c r="C1717" s="74" t="s">
        <v>27</v>
      </c>
      <c r="D1717" s="75"/>
      <c r="E1717" s="75"/>
      <c r="F1717" s="75"/>
      <c r="G1717" s="74"/>
      <c r="H1717" s="75"/>
      <c r="I1717" s="75"/>
      <c r="J1717" s="75"/>
      <c r="K1717" s="75"/>
      <c r="L1717" s="75"/>
      <c r="M1717" s="75"/>
      <c r="N1717" s="74"/>
      <c r="O1717" s="75"/>
      <c r="P1717" s="75"/>
    </row>
    <row r="1718" ht="15.75" customHeight="1">
      <c r="A1718" s="74" t="s">
        <v>3968</v>
      </c>
      <c r="B1718" s="74" t="s">
        <v>3969</v>
      </c>
      <c r="C1718" s="74" t="s">
        <v>27</v>
      </c>
      <c r="D1718" s="75"/>
      <c r="E1718" s="75"/>
      <c r="F1718" s="75"/>
      <c r="G1718" s="74"/>
      <c r="H1718" s="75"/>
      <c r="I1718" s="75"/>
      <c r="J1718" s="75"/>
      <c r="K1718" s="75"/>
      <c r="L1718" s="75"/>
      <c r="M1718" s="75"/>
      <c r="N1718" s="74"/>
      <c r="O1718" s="75"/>
      <c r="P1718" s="75"/>
    </row>
    <row r="1719" ht="15.75" customHeight="1">
      <c r="A1719" s="74" t="s">
        <v>3970</v>
      </c>
      <c r="B1719" s="74" t="s">
        <v>3971</v>
      </c>
      <c r="C1719" s="74" t="s">
        <v>27</v>
      </c>
      <c r="D1719" s="75"/>
      <c r="E1719" s="75"/>
      <c r="F1719" s="75"/>
      <c r="G1719" s="75"/>
      <c r="H1719" s="75"/>
      <c r="I1719" s="75"/>
      <c r="J1719" s="75"/>
      <c r="K1719" s="75"/>
      <c r="L1719" s="75"/>
      <c r="M1719" s="75"/>
      <c r="N1719" s="75"/>
      <c r="O1719" s="75"/>
      <c r="P1719" s="75"/>
    </row>
    <row r="1720" ht="15.75" customHeight="1">
      <c r="A1720" s="74" t="s">
        <v>750</v>
      </c>
      <c r="B1720" s="74" t="s">
        <v>751</v>
      </c>
      <c r="C1720" s="74" t="s">
        <v>45</v>
      </c>
      <c r="D1720" s="75"/>
      <c r="E1720" s="75"/>
      <c r="F1720" s="75"/>
      <c r="G1720" s="75"/>
      <c r="H1720" s="75"/>
      <c r="I1720" s="75"/>
      <c r="J1720" s="75"/>
      <c r="K1720" s="75"/>
      <c r="L1720" s="75"/>
      <c r="M1720" s="75"/>
      <c r="N1720" s="75"/>
      <c r="O1720" s="75"/>
      <c r="P1720" s="75"/>
    </row>
    <row r="1721" ht="15.75" customHeight="1">
      <c r="A1721" s="74" t="s">
        <v>760</v>
      </c>
      <c r="B1721" s="74" t="s">
        <v>761</v>
      </c>
      <c r="C1721" s="74" t="s">
        <v>45</v>
      </c>
      <c r="D1721" s="75"/>
      <c r="E1721" s="75"/>
      <c r="F1721" s="75"/>
      <c r="G1721" s="75"/>
      <c r="H1721" s="75"/>
      <c r="I1721" s="75"/>
      <c r="J1721" s="75"/>
      <c r="K1721" s="75"/>
      <c r="L1721" s="75"/>
      <c r="M1721" s="75"/>
      <c r="N1721" s="75"/>
      <c r="O1721" s="75"/>
      <c r="P1721" s="75"/>
    </row>
    <row r="1722" ht="15.75" customHeight="1">
      <c r="A1722" s="74" t="s">
        <v>3972</v>
      </c>
      <c r="B1722" s="74" t="s">
        <v>3973</v>
      </c>
      <c r="C1722" s="74" t="s">
        <v>27</v>
      </c>
      <c r="D1722" s="75"/>
      <c r="E1722" s="75"/>
      <c r="F1722" s="75"/>
      <c r="G1722" s="75"/>
      <c r="H1722" s="75"/>
      <c r="I1722" s="75"/>
      <c r="J1722" s="75"/>
      <c r="K1722" s="75"/>
      <c r="L1722" s="75"/>
      <c r="M1722" s="75"/>
      <c r="N1722" s="75"/>
      <c r="O1722" s="75"/>
      <c r="P1722" s="75"/>
    </row>
    <row r="1723" ht="15.75" customHeight="1">
      <c r="A1723" s="74" t="s">
        <v>3974</v>
      </c>
      <c r="B1723" s="74" t="s">
        <v>3975</v>
      </c>
      <c r="C1723" s="74" t="s">
        <v>27</v>
      </c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  <c r="N1723" s="75"/>
      <c r="O1723" s="75"/>
      <c r="P1723" s="75"/>
    </row>
    <row r="1724" ht="15.75" customHeight="1">
      <c r="A1724" s="74" t="s">
        <v>3976</v>
      </c>
      <c r="B1724" s="74" t="s">
        <v>3977</v>
      </c>
      <c r="C1724" s="74" t="s">
        <v>27</v>
      </c>
      <c r="D1724" s="75"/>
      <c r="E1724" s="75"/>
      <c r="F1724" s="75"/>
      <c r="G1724" s="75"/>
      <c r="H1724" s="75"/>
      <c r="I1724" s="75"/>
      <c r="J1724" s="75"/>
      <c r="K1724" s="75"/>
      <c r="L1724" s="75"/>
      <c r="M1724" s="75"/>
      <c r="N1724" s="75"/>
      <c r="O1724" s="75"/>
      <c r="P1724" s="75"/>
    </row>
    <row r="1725" ht="15.75" customHeight="1">
      <c r="A1725" s="74" t="s">
        <v>641</v>
      </c>
      <c r="B1725" s="74" t="s">
        <v>642</v>
      </c>
      <c r="C1725" s="74" t="s">
        <v>27</v>
      </c>
      <c r="D1725" s="75"/>
      <c r="E1725" s="75"/>
      <c r="F1725" s="75"/>
      <c r="G1725" s="75"/>
      <c r="H1725" s="75"/>
      <c r="I1725" s="75"/>
      <c r="J1725" s="75"/>
      <c r="K1725" s="75"/>
      <c r="L1725" s="75"/>
      <c r="M1725" s="75"/>
      <c r="N1725" s="75"/>
      <c r="O1725" s="75"/>
      <c r="P1725" s="75"/>
    </row>
    <row r="1726" ht="15.75" customHeight="1">
      <c r="A1726" s="74" t="s">
        <v>3978</v>
      </c>
      <c r="B1726" s="74" t="s">
        <v>3979</v>
      </c>
      <c r="C1726" s="74" t="s">
        <v>27</v>
      </c>
      <c r="D1726" s="74"/>
      <c r="E1726" s="75"/>
      <c r="F1726" s="74"/>
      <c r="G1726" s="75"/>
      <c r="H1726" s="75"/>
      <c r="I1726" s="75"/>
      <c r="J1726" s="75"/>
      <c r="K1726" s="75"/>
      <c r="L1726" s="74"/>
      <c r="M1726" s="75"/>
      <c r="N1726" s="74"/>
      <c r="O1726" s="75"/>
      <c r="P1726" s="75"/>
    </row>
    <row r="1727" ht="15.75" customHeight="1">
      <c r="A1727" s="74" t="s">
        <v>3980</v>
      </c>
      <c r="B1727" s="74" t="s">
        <v>3981</v>
      </c>
      <c r="C1727" s="74" t="s">
        <v>27</v>
      </c>
      <c r="D1727" s="74"/>
      <c r="E1727" s="75"/>
      <c r="F1727" s="74"/>
      <c r="G1727" s="75"/>
      <c r="H1727" s="75"/>
      <c r="I1727" s="75"/>
      <c r="J1727" s="75"/>
      <c r="K1727" s="75"/>
      <c r="L1727" s="74"/>
      <c r="M1727" s="75"/>
      <c r="N1727" s="74"/>
      <c r="O1727" s="75"/>
      <c r="P1727" s="75"/>
    </row>
    <row r="1728" ht="15.75" customHeight="1">
      <c r="A1728" s="74" t="s">
        <v>3982</v>
      </c>
      <c r="B1728" s="74" t="s">
        <v>3983</v>
      </c>
      <c r="C1728" s="74" t="s">
        <v>27</v>
      </c>
      <c r="D1728" s="81"/>
      <c r="E1728" s="75"/>
      <c r="F1728" s="81"/>
      <c r="G1728" s="75"/>
      <c r="H1728" s="75"/>
      <c r="I1728" s="75"/>
      <c r="J1728" s="75"/>
      <c r="K1728" s="75"/>
      <c r="L1728" s="81"/>
      <c r="M1728" s="75"/>
      <c r="N1728" s="81"/>
      <c r="O1728" s="81"/>
      <c r="P1728" s="81"/>
    </row>
    <row r="1729" ht="15.75" customHeight="1">
      <c r="A1729" s="74" t="s">
        <v>540</v>
      </c>
      <c r="B1729" s="74" t="s">
        <v>541</v>
      </c>
      <c r="C1729" s="74" t="s">
        <v>27</v>
      </c>
      <c r="D1729" s="84">
        <v>162.0</v>
      </c>
      <c r="E1729" s="74"/>
      <c r="F1729" s="79">
        <v>162.0</v>
      </c>
      <c r="G1729" s="75"/>
      <c r="H1729" s="75"/>
      <c r="I1729" s="75"/>
      <c r="J1729" s="75"/>
      <c r="K1729" s="75"/>
      <c r="L1729" s="75"/>
      <c r="M1729" s="75"/>
      <c r="N1729" s="79">
        <v>162.0</v>
      </c>
      <c r="O1729" s="81"/>
      <c r="P1729" s="81"/>
    </row>
    <row r="1730" ht="15.75" customHeight="1">
      <c r="A1730" s="74" t="s">
        <v>3984</v>
      </c>
      <c r="B1730" s="74" t="s">
        <v>3985</v>
      </c>
      <c r="C1730" s="74" t="s">
        <v>22</v>
      </c>
      <c r="D1730" s="74"/>
      <c r="E1730" s="74"/>
      <c r="F1730" s="74"/>
      <c r="G1730" s="75"/>
      <c r="H1730" s="75"/>
      <c r="I1730" s="75"/>
      <c r="J1730" s="75"/>
      <c r="K1730" s="75"/>
      <c r="L1730" s="74"/>
      <c r="M1730" s="75"/>
      <c r="N1730" s="74"/>
      <c r="O1730" s="75"/>
      <c r="P1730" s="75"/>
    </row>
    <row r="1731" ht="15.75" customHeight="1">
      <c r="A1731" s="79">
        <v>741.0</v>
      </c>
      <c r="B1731" s="74" t="s">
        <v>3986</v>
      </c>
      <c r="C1731" s="74" t="s">
        <v>127</v>
      </c>
      <c r="D1731" s="74"/>
      <c r="E1731" s="74"/>
      <c r="F1731" s="74"/>
      <c r="G1731" s="75"/>
      <c r="H1731" s="75"/>
      <c r="I1731" s="75"/>
      <c r="J1731" s="75"/>
      <c r="K1731" s="75"/>
      <c r="L1731" s="74"/>
      <c r="M1731" s="75"/>
      <c r="N1731" s="74"/>
      <c r="O1731" s="75"/>
      <c r="P1731" s="75"/>
    </row>
    <row r="1732" ht="15.75" customHeight="1">
      <c r="A1732" s="74" t="s">
        <v>3987</v>
      </c>
      <c r="B1732" s="74" t="s">
        <v>3988</v>
      </c>
      <c r="C1732" s="74" t="s">
        <v>22</v>
      </c>
      <c r="D1732" s="74"/>
      <c r="E1732" s="75"/>
      <c r="F1732" s="74"/>
      <c r="G1732" s="75"/>
      <c r="H1732" s="75"/>
      <c r="I1732" s="75"/>
      <c r="J1732" s="75"/>
      <c r="K1732" s="81"/>
      <c r="L1732" s="74"/>
      <c r="M1732" s="75"/>
      <c r="N1732" s="74"/>
      <c r="O1732" s="81"/>
      <c r="P1732" s="81"/>
    </row>
    <row r="1733" ht="15.75" customHeight="1">
      <c r="A1733" s="74" t="s">
        <v>3989</v>
      </c>
      <c r="B1733" s="74" t="s">
        <v>3990</v>
      </c>
      <c r="C1733" s="74" t="s">
        <v>45</v>
      </c>
      <c r="D1733" s="74"/>
      <c r="E1733" s="74"/>
      <c r="F1733" s="74"/>
      <c r="G1733" s="75"/>
      <c r="H1733" s="75"/>
      <c r="I1733" s="75"/>
      <c r="J1733" s="75"/>
      <c r="K1733" s="75"/>
      <c r="L1733" s="74"/>
      <c r="M1733" s="75"/>
      <c r="N1733" s="74"/>
      <c r="O1733" s="75"/>
      <c r="P1733" s="75"/>
    </row>
    <row r="1734" ht="15.75" customHeight="1">
      <c r="A1734" s="74" t="s">
        <v>3991</v>
      </c>
      <c r="B1734" s="74" t="s">
        <v>3992</v>
      </c>
      <c r="C1734" s="74" t="s">
        <v>22</v>
      </c>
      <c r="D1734" s="74"/>
      <c r="E1734" s="74"/>
      <c r="F1734" s="74"/>
      <c r="G1734" s="75"/>
      <c r="H1734" s="75"/>
      <c r="I1734" s="75"/>
      <c r="J1734" s="75"/>
      <c r="K1734" s="74"/>
      <c r="L1734" s="75"/>
      <c r="M1734" s="75"/>
      <c r="N1734" s="74"/>
      <c r="O1734" s="75"/>
      <c r="P1734" s="75"/>
    </row>
    <row r="1735" ht="15.75" customHeight="1">
      <c r="A1735" s="79">
        <v>3966.0</v>
      </c>
      <c r="B1735" s="74" t="s">
        <v>1020</v>
      </c>
      <c r="C1735" s="74" t="s">
        <v>22</v>
      </c>
      <c r="D1735" s="75"/>
      <c r="E1735" s="74"/>
      <c r="F1735" s="74"/>
      <c r="G1735" s="75"/>
      <c r="H1735" s="75"/>
      <c r="I1735" s="75"/>
      <c r="J1735" s="75"/>
      <c r="K1735" s="75"/>
      <c r="L1735" s="75"/>
      <c r="M1735" s="75"/>
      <c r="N1735" s="74"/>
      <c r="O1735" s="75"/>
      <c r="P1735" s="75"/>
    </row>
    <row r="1736" ht="15.75" customHeight="1">
      <c r="A1736" s="74" t="s">
        <v>875</v>
      </c>
      <c r="B1736" s="74" t="s">
        <v>876</v>
      </c>
      <c r="C1736" s="74" t="s">
        <v>27</v>
      </c>
      <c r="D1736" s="75"/>
      <c r="E1736" s="75"/>
      <c r="F1736" s="75"/>
      <c r="G1736" s="75"/>
      <c r="H1736" s="75"/>
      <c r="I1736" s="75"/>
      <c r="J1736" s="75"/>
      <c r="K1736" s="75"/>
      <c r="L1736" s="75"/>
      <c r="M1736" s="75"/>
      <c r="N1736" s="75"/>
      <c r="O1736" s="75"/>
      <c r="P1736" s="75"/>
    </row>
    <row r="1737" ht="15.75" customHeight="1">
      <c r="A1737" s="74" t="s">
        <v>3993</v>
      </c>
      <c r="B1737" s="74" t="s">
        <v>3994</v>
      </c>
      <c r="C1737" s="74" t="s">
        <v>22</v>
      </c>
      <c r="D1737" s="75"/>
      <c r="E1737" s="75"/>
      <c r="F1737" s="75"/>
      <c r="G1737" s="75"/>
      <c r="H1737" s="75"/>
      <c r="I1737" s="74"/>
      <c r="J1737" s="75"/>
      <c r="K1737" s="74"/>
      <c r="L1737" s="74"/>
      <c r="M1737" s="75"/>
      <c r="N1737" s="74"/>
      <c r="O1737" s="75"/>
      <c r="P1737" s="75"/>
    </row>
    <row r="1738" ht="15.75" customHeight="1">
      <c r="A1738" s="74" t="s">
        <v>3995</v>
      </c>
      <c r="B1738" s="74" t="s">
        <v>3994</v>
      </c>
      <c r="C1738" s="74" t="s">
        <v>22</v>
      </c>
      <c r="D1738" s="74"/>
      <c r="E1738" s="75"/>
      <c r="F1738" s="74"/>
      <c r="G1738" s="75"/>
      <c r="H1738" s="75"/>
      <c r="I1738" s="75"/>
      <c r="J1738" s="75"/>
      <c r="K1738" s="75"/>
      <c r="L1738" s="75"/>
      <c r="M1738" s="75"/>
      <c r="N1738" s="74"/>
      <c r="O1738" s="75"/>
      <c r="P1738" s="75"/>
    </row>
    <row r="1739" ht="15.75" customHeight="1">
      <c r="A1739" s="74" t="s">
        <v>3996</v>
      </c>
      <c r="B1739" s="74" t="s">
        <v>3997</v>
      </c>
      <c r="C1739" s="74" t="s">
        <v>27</v>
      </c>
      <c r="D1739" s="75"/>
      <c r="E1739" s="75"/>
      <c r="F1739" s="75"/>
      <c r="G1739" s="75"/>
      <c r="H1739" s="75"/>
      <c r="I1739" s="81"/>
      <c r="J1739" s="75"/>
      <c r="K1739" s="75"/>
      <c r="L1739" s="75"/>
      <c r="M1739" s="75"/>
      <c r="N1739" s="81"/>
      <c r="O1739" s="81"/>
      <c r="P1739" s="81"/>
    </row>
    <row r="1740" ht="15.75" customHeight="1">
      <c r="A1740" s="74" t="s">
        <v>3998</v>
      </c>
      <c r="B1740" s="74" t="s">
        <v>3999</v>
      </c>
      <c r="C1740" s="74" t="s">
        <v>27</v>
      </c>
      <c r="D1740" s="75"/>
      <c r="E1740" s="75"/>
      <c r="F1740" s="75"/>
      <c r="G1740" s="75"/>
      <c r="H1740" s="75"/>
      <c r="I1740" s="75"/>
      <c r="J1740" s="75"/>
      <c r="K1740" s="75"/>
      <c r="L1740" s="75"/>
      <c r="M1740" s="75"/>
      <c r="N1740" s="75"/>
      <c r="O1740" s="75"/>
      <c r="P1740" s="75"/>
    </row>
    <row r="1741" ht="15.75" customHeight="1">
      <c r="A1741" s="74" t="s">
        <v>4000</v>
      </c>
      <c r="B1741" s="74" t="s">
        <v>4001</v>
      </c>
      <c r="C1741" s="74" t="s">
        <v>127</v>
      </c>
      <c r="D1741" s="75"/>
      <c r="E1741" s="75"/>
      <c r="F1741" s="75"/>
      <c r="G1741" s="75"/>
      <c r="H1741" s="75"/>
      <c r="I1741" s="74"/>
      <c r="J1741" s="75"/>
      <c r="K1741" s="75"/>
      <c r="L1741" s="75"/>
      <c r="M1741" s="75"/>
      <c r="N1741" s="74"/>
      <c r="O1741" s="75"/>
      <c r="P1741" s="75"/>
    </row>
    <row r="1742" ht="15.75" customHeight="1">
      <c r="A1742" s="79">
        <v>7.503020768187E12</v>
      </c>
      <c r="B1742" s="74" t="s">
        <v>4002</v>
      </c>
      <c r="C1742" s="74" t="s">
        <v>27</v>
      </c>
      <c r="D1742" s="75"/>
      <c r="E1742" s="75"/>
      <c r="F1742" s="75"/>
      <c r="G1742" s="75"/>
      <c r="H1742" s="75"/>
      <c r="I1742" s="74"/>
      <c r="J1742" s="75"/>
      <c r="K1742" s="75"/>
      <c r="L1742" s="75"/>
      <c r="M1742" s="75"/>
      <c r="N1742" s="74"/>
      <c r="O1742" s="75"/>
      <c r="P1742" s="75"/>
    </row>
    <row r="1743" ht="15.75" customHeight="1">
      <c r="A1743" s="74" t="s">
        <v>4003</v>
      </c>
      <c r="B1743" s="74" t="s">
        <v>4004</v>
      </c>
      <c r="C1743" s="74" t="s">
        <v>27</v>
      </c>
      <c r="D1743" s="75"/>
      <c r="E1743" s="75"/>
      <c r="F1743" s="75"/>
      <c r="G1743" s="75"/>
      <c r="H1743" s="75"/>
      <c r="I1743" s="75"/>
      <c r="J1743" s="75"/>
      <c r="K1743" s="75"/>
      <c r="L1743" s="75"/>
      <c r="M1743" s="75"/>
      <c r="N1743" s="75"/>
      <c r="O1743" s="75"/>
      <c r="P1743" s="75"/>
    </row>
    <row r="1744" ht="15.75" customHeight="1">
      <c r="A1744" s="74" t="s">
        <v>4005</v>
      </c>
      <c r="B1744" s="74" t="s">
        <v>4006</v>
      </c>
      <c r="C1744" s="74" t="s">
        <v>27</v>
      </c>
      <c r="D1744" s="75"/>
      <c r="E1744" s="75"/>
      <c r="F1744" s="75"/>
      <c r="G1744" s="75"/>
      <c r="H1744" s="75"/>
      <c r="I1744" s="74"/>
      <c r="J1744" s="75"/>
      <c r="K1744" s="75"/>
      <c r="L1744" s="75"/>
      <c r="M1744" s="75"/>
      <c r="N1744" s="74"/>
      <c r="O1744" s="75"/>
      <c r="P1744" s="75"/>
    </row>
    <row r="1745" ht="15.75" customHeight="1">
      <c r="A1745" s="74" t="s">
        <v>4007</v>
      </c>
      <c r="B1745" s="74" t="s">
        <v>4008</v>
      </c>
      <c r="C1745" s="74" t="s">
        <v>27</v>
      </c>
      <c r="D1745" s="75"/>
      <c r="E1745" s="75"/>
      <c r="F1745" s="75"/>
      <c r="G1745" s="75"/>
      <c r="H1745" s="75"/>
      <c r="I1745" s="75"/>
      <c r="J1745" s="75"/>
      <c r="K1745" s="75"/>
      <c r="L1745" s="75"/>
      <c r="M1745" s="75"/>
      <c r="N1745" s="75"/>
      <c r="O1745" s="75"/>
      <c r="P1745" s="75"/>
    </row>
    <row r="1746" ht="15.75" customHeight="1">
      <c r="A1746" s="74" t="s">
        <v>4009</v>
      </c>
      <c r="B1746" s="74" t="s">
        <v>4010</v>
      </c>
      <c r="C1746" s="74" t="s">
        <v>27</v>
      </c>
      <c r="D1746" s="75"/>
      <c r="E1746" s="75"/>
      <c r="F1746" s="75"/>
      <c r="G1746" s="75"/>
      <c r="H1746" s="75"/>
      <c r="I1746" s="75"/>
      <c r="J1746" s="75"/>
      <c r="K1746" s="75"/>
      <c r="L1746" s="75"/>
      <c r="M1746" s="75"/>
      <c r="N1746" s="75"/>
      <c r="O1746" s="75"/>
      <c r="P1746" s="75"/>
    </row>
    <row r="1747" ht="15.75" customHeight="1">
      <c r="A1747" s="74" t="s">
        <v>4011</v>
      </c>
      <c r="B1747" s="74" t="s">
        <v>4012</v>
      </c>
      <c r="C1747" s="74" t="s">
        <v>45</v>
      </c>
      <c r="D1747" s="75"/>
      <c r="E1747" s="75"/>
      <c r="F1747" s="75"/>
      <c r="G1747" s="75"/>
      <c r="H1747" s="75"/>
      <c r="I1747" s="75"/>
      <c r="J1747" s="75"/>
      <c r="K1747" s="75"/>
      <c r="L1747" s="75"/>
      <c r="M1747" s="75"/>
      <c r="N1747" s="75"/>
      <c r="O1747" s="75"/>
      <c r="P1747" s="75"/>
    </row>
    <row r="1748" ht="15.75" customHeight="1">
      <c r="A1748" s="74" t="s">
        <v>4013</v>
      </c>
      <c r="B1748" s="74" t="s">
        <v>4014</v>
      </c>
      <c r="C1748" s="74" t="s">
        <v>45</v>
      </c>
      <c r="D1748" s="75"/>
      <c r="E1748" s="75"/>
      <c r="F1748" s="75"/>
      <c r="G1748" s="75"/>
      <c r="H1748" s="75"/>
      <c r="I1748" s="75"/>
      <c r="J1748" s="75"/>
      <c r="K1748" s="75"/>
      <c r="L1748" s="75"/>
      <c r="M1748" s="75"/>
      <c r="N1748" s="75"/>
      <c r="O1748" s="75"/>
      <c r="P1748" s="75"/>
    </row>
    <row r="1749" ht="15.75" customHeight="1">
      <c r="A1749" s="74" t="s">
        <v>390</v>
      </c>
      <c r="B1749" s="74" t="s">
        <v>391</v>
      </c>
      <c r="C1749" s="74" t="s">
        <v>27</v>
      </c>
      <c r="D1749" s="83">
        <v>919.0</v>
      </c>
      <c r="E1749" s="75"/>
      <c r="F1749" s="83">
        <v>919.0</v>
      </c>
      <c r="G1749" s="83">
        <v>-78.0</v>
      </c>
      <c r="H1749" s="83">
        <v>156.0</v>
      </c>
      <c r="I1749" s="83">
        <v>70.0</v>
      </c>
      <c r="J1749" s="83">
        <v>20.0</v>
      </c>
      <c r="K1749" s="83">
        <v>64.0</v>
      </c>
      <c r="L1749" s="83">
        <v>190.0</v>
      </c>
      <c r="M1749" s="83">
        <v>576.0</v>
      </c>
      <c r="N1749" s="83">
        <v>1917.0</v>
      </c>
      <c r="O1749" s="75"/>
      <c r="P1749" s="75"/>
    </row>
    <row r="1750" ht="15.75" customHeight="1">
      <c r="A1750" s="74" t="s">
        <v>386</v>
      </c>
      <c r="B1750" s="74" t="s">
        <v>387</v>
      </c>
      <c r="C1750" s="74" t="s">
        <v>27</v>
      </c>
      <c r="D1750" s="79">
        <v>31.0</v>
      </c>
      <c r="E1750" s="79">
        <v>150.0</v>
      </c>
      <c r="F1750" s="79">
        <v>-119.0</v>
      </c>
      <c r="G1750" s="79">
        <v>-136.0</v>
      </c>
      <c r="H1750" s="79">
        <v>-150.0</v>
      </c>
      <c r="I1750" s="79">
        <v>18.0</v>
      </c>
      <c r="J1750" s="79">
        <v>29.0</v>
      </c>
      <c r="K1750" s="79">
        <v>682.0</v>
      </c>
      <c r="L1750" s="79">
        <v>38.0</v>
      </c>
      <c r="M1750" s="79">
        <v>258.0</v>
      </c>
      <c r="N1750" s="79">
        <v>620.0</v>
      </c>
      <c r="O1750" s="75"/>
      <c r="P1750" s="75"/>
    </row>
    <row r="1751" ht="15.75" customHeight="1">
      <c r="A1751" s="74" t="s">
        <v>392</v>
      </c>
      <c r="B1751" s="74" t="s">
        <v>393</v>
      </c>
      <c r="C1751" s="74" t="s">
        <v>27</v>
      </c>
      <c r="D1751" s="79">
        <v>1235.0</v>
      </c>
      <c r="E1751" s="79">
        <v>103.0</v>
      </c>
      <c r="F1751" s="79">
        <v>1132.0</v>
      </c>
      <c r="G1751" s="79">
        <v>-61.0</v>
      </c>
      <c r="H1751" s="79">
        <v>40.0</v>
      </c>
      <c r="I1751" s="79">
        <v>10.0</v>
      </c>
      <c r="J1751" s="74"/>
      <c r="K1751" s="79">
        <v>69.0</v>
      </c>
      <c r="L1751" s="79">
        <v>337.0</v>
      </c>
      <c r="M1751" s="79">
        <v>50.0</v>
      </c>
      <c r="N1751" s="79">
        <v>1577.0</v>
      </c>
      <c r="O1751" s="75"/>
      <c r="P1751" s="75"/>
    </row>
    <row r="1752" ht="15.75" customHeight="1">
      <c r="A1752" s="74" t="s">
        <v>4015</v>
      </c>
      <c r="B1752" s="74" t="s">
        <v>4016</v>
      </c>
      <c r="C1752" s="74" t="s">
        <v>45</v>
      </c>
      <c r="D1752" s="74"/>
      <c r="E1752" s="74"/>
      <c r="F1752" s="74"/>
      <c r="G1752" s="74"/>
      <c r="H1752" s="74"/>
      <c r="I1752" s="81"/>
      <c r="J1752" s="75"/>
      <c r="K1752" s="74"/>
      <c r="L1752" s="74"/>
      <c r="M1752" s="74"/>
      <c r="N1752" s="74"/>
      <c r="O1752" s="81"/>
      <c r="P1752" s="81"/>
    </row>
    <row r="1753" ht="15.75" customHeight="1">
      <c r="A1753" s="74" t="s">
        <v>384</v>
      </c>
      <c r="B1753" s="74" t="s">
        <v>385</v>
      </c>
      <c r="C1753" s="74" t="s">
        <v>27</v>
      </c>
      <c r="D1753" s="81"/>
      <c r="E1753" s="74"/>
      <c r="F1753" s="74"/>
      <c r="G1753" s="81"/>
      <c r="H1753" s="81"/>
      <c r="I1753" s="81"/>
      <c r="J1753" s="81"/>
      <c r="K1753" s="81"/>
      <c r="L1753" s="81"/>
      <c r="M1753" s="83">
        <v>714.0</v>
      </c>
      <c r="N1753" s="79">
        <v>714.0</v>
      </c>
      <c r="O1753" s="81"/>
      <c r="P1753" s="81"/>
    </row>
    <row r="1754" ht="15.75" customHeight="1">
      <c r="A1754" s="74" t="s">
        <v>388</v>
      </c>
      <c r="B1754" s="74" t="s">
        <v>389</v>
      </c>
      <c r="C1754" s="74" t="s">
        <v>27</v>
      </c>
      <c r="D1754" s="79">
        <v>196.0</v>
      </c>
      <c r="E1754" s="75"/>
      <c r="F1754" s="79">
        <v>196.0</v>
      </c>
      <c r="G1754" s="74"/>
      <c r="H1754" s="74"/>
      <c r="I1754" s="74"/>
      <c r="J1754" s="75"/>
      <c r="K1754" s="74"/>
      <c r="L1754" s="74"/>
      <c r="M1754" s="79">
        <v>1933.0</v>
      </c>
      <c r="N1754" s="79">
        <v>2129.0</v>
      </c>
      <c r="O1754" s="81"/>
      <c r="P1754" s="81"/>
    </row>
    <row r="1755" ht="15.75" customHeight="1">
      <c r="A1755" s="74" t="s">
        <v>324</v>
      </c>
      <c r="B1755" s="74" t="s">
        <v>325</v>
      </c>
      <c r="C1755" s="74" t="s">
        <v>27</v>
      </c>
      <c r="D1755" s="74"/>
      <c r="E1755" s="74"/>
      <c r="F1755" s="74"/>
      <c r="G1755" s="79">
        <v>76.0</v>
      </c>
      <c r="H1755" s="74"/>
      <c r="I1755" s="79">
        <v>125.0</v>
      </c>
      <c r="J1755" s="74"/>
      <c r="K1755" s="79">
        <v>101.0</v>
      </c>
      <c r="L1755" s="74"/>
      <c r="M1755" s="74"/>
      <c r="N1755" s="79">
        <v>302.0</v>
      </c>
      <c r="O1755" s="81"/>
      <c r="P1755" s="81"/>
    </row>
    <row r="1756" ht="15.75" customHeight="1">
      <c r="A1756" s="74" t="s">
        <v>4017</v>
      </c>
      <c r="B1756" s="74" t="s">
        <v>4018</v>
      </c>
      <c r="C1756" s="74" t="s">
        <v>45</v>
      </c>
      <c r="D1756" s="74"/>
      <c r="E1756" s="74"/>
      <c r="F1756" s="74"/>
      <c r="G1756" s="74"/>
      <c r="H1756" s="74"/>
      <c r="I1756" s="74"/>
      <c r="J1756" s="74"/>
      <c r="K1756" s="74"/>
      <c r="L1756" s="74"/>
      <c r="M1756" s="75"/>
      <c r="N1756" s="74"/>
      <c r="O1756" s="81"/>
      <c r="P1756" s="81"/>
    </row>
    <row r="1757" ht="15.75" customHeight="1">
      <c r="A1757" s="74" t="s">
        <v>326</v>
      </c>
      <c r="B1757" s="74" t="s">
        <v>327</v>
      </c>
      <c r="C1757" s="74" t="s">
        <v>27</v>
      </c>
      <c r="D1757" s="79">
        <v>456.0</v>
      </c>
      <c r="E1757" s="74"/>
      <c r="F1757" s="79">
        <v>456.0</v>
      </c>
      <c r="G1757" s="79">
        <v>100.0</v>
      </c>
      <c r="H1757" s="74"/>
      <c r="I1757" s="79">
        <v>734.0</v>
      </c>
      <c r="J1757" s="75"/>
      <c r="K1757" s="79">
        <v>212.0</v>
      </c>
      <c r="L1757" s="74"/>
      <c r="M1757" s="74"/>
      <c r="N1757" s="79">
        <v>1502.0</v>
      </c>
      <c r="O1757" s="75"/>
      <c r="P1757" s="75"/>
    </row>
    <row r="1758" ht="15.75" customHeight="1">
      <c r="A1758" s="74" t="s">
        <v>4019</v>
      </c>
      <c r="B1758" s="74" t="s">
        <v>4020</v>
      </c>
      <c r="C1758" s="74" t="s">
        <v>27</v>
      </c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81"/>
      <c r="P1758" s="81"/>
    </row>
    <row r="1759" ht="15.75" customHeight="1">
      <c r="A1759" s="74" t="s">
        <v>4021</v>
      </c>
      <c r="B1759" s="74" t="s">
        <v>4018</v>
      </c>
      <c r="C1759" s="74" t="s">
        <v>45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5"/>
      <c r="P1759" s="75"/>
    </row>
    <row r="1760" ht="15.75" customHeight="1">
      <c r="A1760" s="74" t="s">
        <v>1016</v>
      </c>
      <c r="B1760" s="74" t="s">
        <v>1017</v>
      </c>
      <c r="C1760" s="74" t="s">
        <v>27</v>
      </c>
      <c r="D1760" s="74"/>
      <c r="E1760" s="75"/>
      <c r="F1760" s="74"/>
      <c r="G1760" s="74"/>
      <c r="H1760" s="74"/>
      <c r="I1760" s="81"/>
      <c r="J1760" s="75"/>
      <c r="K1760" s="74"/>
      <c r="L1760" s="74"/>
      <c r="M1760" s="74"/>
      <c r="N1760" s="74"/>
      <c r="O1760" s="81"/>
      <c r="P1760" s="81"/>
    </row>
    <row r="1761" ht="15.75" customHeight="1">
      <c r="A1761" s="74" t="s">
        <v>4022</v>
      </c>
      <c r="B1761" s="74" t="s">
        <v>894</v>
      </c>
      <c r="C1761" s="74" t="s">
        <v>45</v>
      </c>
      <c r="D1761" s="74"/>
      <c r="E1761" s="74"/>
      <c r="F1761" s="74"/>
      <c r="G1761" s="74"/>
      <c r="H1761" s="74"/>
      <c r="I1761" s="75"/>
      <c r="J1761" s="75"/>
      <c r="K1761" s="74"/>
      <c r="L1761" s="75"/>
      <c r="M1761" s="74"/>
      <c r="N1761" s="74"/>
      <c r="O1761" s="75"/>
      <c r="P1761" s="75"/>
    </row>
    <row r="1762" ht="15.75" customHeight="1">
      <c r="A1762" s="74" t="s">
        <v>893</v>
      </c>
      <c r="B1762" s="74" t="s">
        <v>894</v>
      </c>
      <c r="C1762" s="74" t="s">
        <v>27</v>
      </c>
      <c r="D1762" s="74"/>
      <c r="E1762" s="75"/>
      <c r="F1762" s="74"/>
      <c r="G1762" s="74"/>
      <c r="H1762" s="75"/>
      <c r="I1762" s="74"/>
      <c r="J1762" s="75"/>
      <c r="K1762" s="75"/>
      <c r="L1762" s="75"/>
      <c r="M1762" s="74"/>
      <c r="N1762" s="74"/>
      <c r="O1762" s="75"/>
      <c r="P1762" s="75"/>
    </row>
    <row r="1763" ht="15.75" customHeight="1">
      <c r="A1763" s="74" t="s">
        <v>340</v>
      </c>
      <c r="B1763" s="74" t="s">
        <v>341</v>
      </c>
      <c r="C1763" s="74" t="s">
        <v>27</v>
      </c>
      <c r="D1763" s="79">
        <v>22.0</v>
      </c>
      <c r="E1763" s="75"/>
      <c r="F1763" s="79">
        <v>22.0</v>
      </c>
      <c r="G1763" s="74"/>
      <c r="H1763" s="74"/>
      <c r="I1763" s="74"/>
      <c r="J1763" s="75"/>
      <c r="K1763" s="74"/>
      <c r="L1763" s="75"/>
      <c r="M1763" s="74"/>
      <c r="N1763" s="79">
        <v>22.0</v>
      </c>
      <c r="O1763" s="75"/>
      <c r="P1763" s="75"/>
    </row>
    <row r="1764" ht="15.75" customHeight="1">
      <c r="A1764" s="74" t="s">
        <v>4023</v>
      </c>
      <c r="B1764" s="74" t="s">
        <v>4024</v>
      </c>
      <c r="C1764" s="74" t="s">
        <v>22</v>
      </c>
      <c r="D1764" s="74"/>
      <c r="E1764" s="75"/>
      <c r="F1764" s="74"/>
      <c r="G1764" s="74"/>
      <c r="H1764" s="74"/>
      <c r="I1764" s="74"/>
      <c r="J1764" s="75"/>
      <c r="K1764" s="74"/>
      <c r="L1764" s="75"/>
      <c r="M1764" s="75"/>
      <c r="N1764" s="74"/>
      <c r="O1764" s="75"/>
      <c r="P1764" s="75"/>
    </row>
    <row r="1765" ht="15.75" customHeight="1">
      <c r="A1765" s="74" t="s">
        <v>1018</v>
      </c>
      <c r="B1765" s="74" t="s">
        <v>1019</v>
      </c>
      <c r="C1765" s="74" t="s">
        <v>27</v>
      </c>
      <c r="D1765" s="74"/>
      <c r="E1765" s="75"/>
      <c r="F1765" s="74"/>
      <c r="G1765" s="74"/>
      <c r="H1765" s="75"/>
      <c r="I1765" s="74"/>
      <c r="J1765" s="75"/>
      <c r="K1765" s="74"/>
      <c r="L1765" s="75"/>
      <c r="M1765" s="75"/>
      <c r="N1765" s="74"/>
      <c r="O1765" s="75"/>
      <c r="P1765" s="75"/>
    </row>
    <row r="1766" ht="15.75" customHeight="1">
      <c r="A1766" s="74" t="s">
        <v>4025</v>
      </c>
      <c r="B1766" s="74" t="s">
        <v>4026</v>
      </c>
      <c r="C1766" s="74" t="s">
        <v>27</v>
      </c>
      <c r="D1766" s="81"/>
      <c r="E1766" s="75"/>
      <c r="F1766" s="81"/>
      <c r="G1766" s="74"/>
      <c r="H1766" s="75"/>
      <c r="I1766" s="74"/>
      <c r="J1766" s="75"/>
      <c r="K1766" s="75"/>
      <c r="L1766" s="75"/>
      <c r="M1766" s="75"/>
      <c r="N1766" s="74"/>
      <c r="O1766" s="81"/>
      <c r="P1766" s="81"/>
    </row>
    <row r="1767" ht="15.75" customHeight="1">
      <c r="A1767" s="74" t="s">
        <v>4027</v>
      </c>
      <c r="B1767" s="74" t="s">
        <v>4026</v>
      </c>
      <c r="C1767" s="74" t="s">
        <v>45</v>
      </c>
      <c r="D1767" s="75"/>
      <c r="E1767" s="75"/>
      <c r="F1767" s="75"/>
      <c r="G1767" s="75"/>
      <c r="H1767" s="75"/>
      <c r="I1767" s="75"/>
      <c r="J1767" s="75"/>
      <c r="K1767" s="75"/>
      <c r="L1767" s="75"/>
      <c r="M1767" s="75"/>
      <c r="N1767" s="75"/>
      <c r="O1767" s="75"/>
      <c r="P1767" s="75"/>
    </row>
    <row r="1768" ht="15.75" customHeight="1">
      <c r="A1768" s="79">
        <v>887705.0</v>
      </c>
      <c r="B1768" s="74" t="s">
        <v>4028</v>
      </c>
      <c r="C1768" s="74" t="s">
        <v>27</v>
      </c>
      <c r="D1768" s="74"/>
      <c r="E1768" s="75"/>
      <c r="F1768" s="74"/>
      <c r="G1768" s="75"/>
      <c r="H1768" s="75"/>
      <c r="I1768" s="75"/>
      <c r="J1768" s="75"/>
      <c r="K1768" s="75"/>
      <c r="L1768" s="75"/>
      <c r="M1768" s="75"/>
      <c r="N1768" s="74"/>
      <c r="O1768" s="75"/>
      <c r="P1768" s="75"/>
    </row>
    <row r="1769" ht="15.75" customHeight="1">
      <c r="A1769" s="74" t="s">
        <v>904</v>
      </c>
      <c r="B1769" s="74" t="s">
        <v>905</v>
      </c>
      <c r="C1769" s="74" t="s">
        <v>27</v>
      </c>
      <c r="D1769" s="74"/>
      <c r="E1769" s="75"/>
      <c r="F1769" s="74"/>
      <c r="G1769" s="75"/>
      <c r="H1769" s="75"/>
      <c r="I1769" s="75"/>
      <c r="J1769" s="75"/>
      <c r="K1769" s="75"/>
      <c r="L1769" s="75"/>
      <c r="M1769" s="75"/>
      <c r="N1769" s="74"/>
      <c r="O1769" s="75"/>
      <c r="P1769" s="75"/>
    </row>
    <row r="1770" ht="15.75" customHeight="1">
      <c r="A1770" s="74" t="s">
        <v>622</v>
      </c>
      <c r="B1770" s="74" t="s">
        <v>623</v>
      </c>
      <c r="C1770" s="74" t="s">
        <v>27</v>
      </c>
      <c r="D1770" s="75"/>
      <c r="E1770" s="75"/>
      <c r="F1770" s="75"/>
      <c r="G1770" s="75"/>
      <c r="H1770" s="75"/>
      <c r="I1770" s="75"/>
      <c r="J1770" s="75"/>
      <c r="K1770" s="75"/>
      <c r="L1770" s="75"/>
      <c r="M1770" s="75"/>
      <c r="N1770" s="75"/>
      <c r="O1770" s="75"/>
      <c r="P1770" s="75"/>
    </row>
    <row r="1771" ht="15.75" customHeight="1">
      <c r="A1771" s="74" t="s">
        <v>4031</v>
      </c>
      <c r="B1771" s="74" t="s">
        <v>4032</v>
      </c>
      <c r="C1771" s="74" t="s">
        <v>27</v>
      </c>
      <c r="D1771" s="74"/>
      <c r="E1771" s="75"/>
      <c r="F1771" s="74"/>
      <c r="G1771" s="75"/>
      <c r="H1771" s="75"/>
      <c r="I1771" s="75"/>
      <c r="J1771" s="75"/>
      <c r="K1771" s="75"/>
      <c r="L1771" s="75"/>
      <c r="M1771" s="75"/>
      <c r="N1771" s="74"/>
      <c r="O1771" s="75"/>
      <c r="P1771" s="75"/>
    </row>
    <row r="1772" ht="15.75" customHeight="1">
      <c r="A1772" s="74" t="s">
        <v>23</v>
      </c>
      <c r="B1772" s="74" t="s">
        <v>24</v>
      </c>
      <c r="C1772" s="74" t="s">
        <v>22</v>
      </c>
      <c r="D1772" s="79">
        <v>200.0</v>
      </c>
      <c r="E1772" s="83">
        <v>1200.0</v>
      </c>
      <c r="F1772" s="79">
        <v>-1000.0</v>
      </c>
      <c r="G1772" s="75"/>
      <c r="H1772" s="75"/>
      <c r="I1772" s="75"/>
      <c r="J1772" s="75"/>
      <c r="K1772" s="75"/>
      <c r="L1772" s="75"/>
      <c r="M1772" s="75"/>
      <c r="N1772" s="79">
        <v>-1000.0</v>
      </c>
      <c r="O1772" s="75"/>
      <c r="P1772" s="75"/>
    </row>
    <row r="1773" ht="15.75" customHeight="1">
      <c r="A1773" s="74" t="s">
        <v>4033</v>
      </c>
      <c r="B1773" s="74" t="s">
        <v>4034</v>
      </c>
      <c r="C1773" s="74" t="s">
        <v>27</v>
      </c>
      <c r="D1773" s="75"/>
      <c r="E1773" s="75"/>
      <c r="F1773" s="75"/>
      <c r="G1773" s="75"/>
      <c r="H1773" s="75"/>
      <c r="I1773" s="75"/>
      <c r="J1773" s="75"/>
      <c r="K1773" s="75"/>
      <c r="L1773" s="75"/>
      <c r="M1773" s="75"/>
      <c r="N1773" s="75"/>
      <c r="O1773" s="75"/>
      <c r="P1773" s="75"/>
    </row>
    <row r="1774" ht="15.75" customHeight="1">
      <c r="A1774" s="79">
        <v>8.1700443E7</v>
      </c>
      <c r="B1774" s="74" t="s">
        <v>4035</v>
      </c>
      <c r="C1774" s="74" t="s">
        <v>27</v>
      </c>
      <c r="D1774" s="75"/>
      <c r="E1774" s="75"/>
      <c r="F1774" s="75"/>
      <c r="G1774" s="75"/>
      <c r="H1774" s="75"/>
      <c r="I1774" s="75"/>
      <c r="J1774" s="75"/>
      <c r="K1774" s="75"/>
      <c r="L1774" s="75"/>
      <c r="M1774" s="75"/>
      <c r="N1774" s="75"/>
      <c r="O1774" s="75"/>
      <c r="P1774" s="75"/>
    </row>
    <row r="1775" ht="15.75" customHeight="1">
      <c r="A1775" s="79">
        <v>50999.0</v>
      </c>
      <c r="B1775" s="74" t="s">
        <v>4036</v>
      </c>
      <c r="C1775" s="74" t="s">
        <v>27</v>
      </c>
      <c r="D1775" s="75"/>
      <c r="E1775" s="81"/>
      <c r="F1775" s="81"/>
      <c r="G1775" s="75"/>
      <c r="H1775" s="75"/>
      <c r="I1775" s="75"/>
      <c r="J1775" s="75"/>
      <c r="K1775" s="75"/>
      <c r="L1775" s="75"/>
      <c r="M1775" s="75"/>
      <c r="N1775" s="81"/>
      <c r="O1775" s="81"/>
      <c r="P1775" s="81"/>
    </row>
    <row r="1776" ht="15.75" customHeight="1">
      <c r="A1776" s="74" t="s">
        <v>75</v>
      </c>
      <c r="B1776" s="74" t="s">
        <v>76</v>
      </c>
      <c r="C1776" s="74" t="s">
        <v>27</v>
      </c>
      <c r="D1776" s="75"/>
      <c r="E1776" s="75"/>
      <c r="F1776" s="75"/>
      <c r="G1776" s="75"/>
      <c r="H1776" s="75"/>
      <c r="I1776" s="75"/>
      <c r="J1776" s="75"/>
      <c r="K1776" s="83">
        <v>6.0</v>
      </c>
      <c r="L1776" s="75"/>
      <c r="M1776" s="75"/>
      <c r="N1776" s="83">
        <v>6.0</v>
      </c>
      <c r="O1776" s="75"/>
      <c r="P1776" s="75"/>
    </row>
    <row r="1777" ht="15.75" customHeight="1">
      <c r="A1777" s="74" t="s">
        <v>4037</v>
      </c>
      <c r="B1777" s="74" t="s">
        <v>4038</v>
      </c>
      <c r="C1777" s="74" t="s">
        <v>27</v>
      </c>
      <c r="D1777" s="74"/>
      <c r="E1777" s="74"/>
      <c r="F1777" s="81"/>
      <c r="G1777" s="75"/>
      <c r="H1777" s="75"/>
      <c r="I1777" s="75"/>
      <c r="J1777" s="75"/>
      <c r="K1777" s="74"/>
      <c r="L1777" s="75"/>
      <c r="M1777" s="75"/>
      <c r="N1777" s="74"/>
      <c r="O1777" s="81"/>
      <c r="P1777" s="81"/>
    </row>
    <row r="1778" ht="15.75" customHeight="1">
      <c r="A1778" s="74" t="s">
        <v>4039</v>
      </c>
      <c r="B1778" s="74" t="s">
        <v>4040</v>
      </c>
      <c r="C1778" s="74" t="s">
        <v>45</v>
      </c>
      <c r="D1778" s="75"/>
      <c r="E1778" s="75"/>
      <c r="F1778" s="75"/>
      <c r="G1778" s="75"/>
      <c r="H1778" s="75"/>
      <c r="I1778" s="75"/>
      <c r="J1778" s="75"/>
      <c r="K1778" s="74"/>
      <c r="L1778" s="75"/>
      <c r="M1778" s="75"/>
      <c r="N1778" s="74"/>
      <c r="O1778" s="75"/>
      <c r="P1778" s="75"/>
    </row>
    <row r="1779" ht="15.75" customHeight="1">
      <c r="A1779" s="74" t="s">
        <v>4041</v>
      </c>
      <c r="B1779" s="74" t="s">
        <v>4042</v>
      </c>
      <c r="C1779" s="74" t="s">
        <v>27</v>
      </c>
      <c r="D1779" s="75"/>
      <c r="E1779" s="75"/>
      <c r="F1779" s="75"/>
      <c r="G1779" s="75"/>
      <c r="H1779" s="75"/>
      <c r="I1779" s="75"/>
      <c r="J1779" s="75"/>
      <c r="K1779" s="75"/>
      <c r="L1779" s="75"/>
      <c r="M1779" s="75"/>
      <c r="N1779" s="75"/>
      <c r="O1779" s="75"/>
      <c r="P1779" s="75"/>
    </row>
    <row r="1780" ht="15.75" customHeight="1">
      <c r="A1780" s="74" t="s">
        <v>4043</v>
      </c>
      <c r="B1780" s="74" t="s">
        <v>4044</v>
      </c>
      <c r="C1780" s="74" t="s">
        <v>27</v>
      </c>
      <c r="D1780" s="75"/>
      <c r="E1780" s="74"/>
      <c r="F1780" s="74"/>
      <c r="G1780" s="75"/>
      <c r="H1780" s="75"/>
      <c r="I1780" s="75"/>
      <c r="J1780" s="75"/>
      <c r="K1780" s="75"/>
      <c r="L1780" s="75"/>
      <c r="M1780" s="75"/>
      <c r="N1780" s="74"/>
      <c r="O1780" s="75"/>
      <c r="P1780" s="75"/>
    </row>
    <row r="1781" ht="15.75" customHeight="1">
      <c r="A1781" s="74" t="s">
        <v>4045</v>
      </c>
      <c r="B1781" s="74" t="s">
        <v>4046</v>
      </c>
      <c r="C1781" s="74" t="s">
        <v>27</v>
      </c>
      <c r="D1781" s="75"/>
      <c r="E1781" s="75"/>
      <c r="F1781" s="75"/>
      <c r="G1781" s="75"/>
      <c r="H1781" s="75"/>
      <c r="I1781" s="75"/>
      <c r="J1781" s="75"/>
      <c r="K1781" s="75"/>
      <c r="L1781" s="75"/>
      <c r="M1781" s="75"/>
      <c r="N1781" s="75"/>
      <c r="O1781" s="75"/>
      <c r="P1781" s="75"/>
    </row>
    <row r="1782" ht="15.75" customHeight="1">
      <c r="A1782" s="74" t="s">
        <v>4047</v>
      </c>
      <c r="B1782" s="74" t="s">
        <v>4048</v>
      </c>
      <c r="C1782" s="74" t="s">
        <v>27</v>
      </c>
      <c r="D1782" s="75"/>
      <c r="E1782" s="74"/>
      <c r="F1782" s="74"/>
      <c r="G1782" s="75"/>
      <c r="H1782" s="75"/>
      <c r="I1782" s="75"/>
      <c r="J1782" s="75"/>
      <c r="K1782" s="74"/>
      <c r="L1782" s="75"/>
      <c r="M1782" s="75"/>
      <c r="N1782" s="74"/>
      <c r="O1782" s="75"/>
      <c r="P1782" s="75"/>
    </row>
    <row r="1783" ht="15.75" customHeight="1">
      <c r="A1783" s="74" t="s">
        <v>4049</v>
      </c>
      <c r="B1783" s="74" t="s">
        <v>4050</v>
      </c>
      <c r="C1783" s="74" t="s">
        <v>27</v>
      </c>
      <c r="D1783" s="75"/>
      <c r="E1783" s="75"/>
      <c r="F1783" s="75"/>
      <c r="G1783" s="75"/>
      <c r="H1783" s="75"/>
      <c r="I1783" s="75"/>
      <c r="J1783" s="75"/>
      <c r="K1783" s="74"/>
      <c r="L1783" s="75"/>
      <c r="M1783" s="75"/>
      <c r="N1783" s="74"/>
      <c r="O1783" s="75"/>
      <c r="P1783" s="75"/>
    </row>
    <row r="1784" ht="15.75" customHeight="1">
      <c r="A1784" s="74" t="s">
        <v>4051</v>
      </c>
      <c r="B1784" s="74" t="s">
        <v>4052</v>
      </c>
      <c r="C1784" s="74" t="s">
        <v>22</v>
      </c>
      <c r="D1784" s="75"/>
      <c r="E1784" s="75"/>
      <c r="F1784" s="75"/>
      <c r="G1784" s="75"/>
      <c r="H1784" s="75"/>
      <c r="I1784" s="75"/>
      <c r="J1784" s="75"/>
      <c r="K1784" s="75"/>
      <c r="L1784" s="75"/>
      <c r="M1784" s="75"/>
      <c r="N1784" s="75"/>
      <c r="O1784" s="75"/>
      <c r="P1784" s="75"/>
    </row>
    <row r="1785" ht="15.75" customHeight="1">
      <c r="A1785" s="74" t="s">
        <v>4053</v>
      </c>
      <c r="B1785" s="74" t="s">
        <v>4054</v>
      </c>
      <c r="C1785" s="74" t="s">
        <v>27</v>
      </c>
      <c r="D1785" s="75"/>
      <c r="E1785" s="75"/>
      <c r="F1785" s="75"/>
      <c r="G1785" s="75"/>
      <c r="H1785" s="75"/>
      <c r="I1785" s="75"/>
      <c r="J1785" s="75"/>
      <c r="K1785" s="74"/>
      <c r="L1785" s="75"/>
      <c r="M1785" s="75"/>
      <c r="N1785" s="74"/>
      <c r="O1785" s="75"/>
      <c r="P1785" s="75"/>
    </row>
    <row r="1786" ht="15.75" customHeight="1">
      <c r="A1786" s="74" t="s">
        <v>4055</v>
      </c>
      <c r="B1786" s="74" t="s">
        <v>4056</v>
      </c>
      <c r="C1786" s="74" t="s">
        <v>27</v>
      </c>
      <c r="D1786" s="75"/>
      <c r="E1786" s="75"/>
      <c r="F1786" s="75"/>
      <c r="G1786" s="75"/>
      <c r="H1786" s="75"/>
      <c r="I1786" s="75"/>
      <c r="J1786" s="75"/>
      <c r="K1786" s="74"/>
      <c r="L1786" s="75"/>
      <c r="M1786" s="75"/>
      <c r="N1786" s="74"/>
      <c r="O1786" s="75"/>
      <c r="P1786" s="75"/>
    </row>
    <row r="1787" ht="15.75" customHeight="1">
      <c r="A1787" s="74" t="s">
        <v>4057</v>
      </c>
      <c r="B1787" s="74" t="s">
        <v>4058</v>
      </c>
      <c r="C1787" s="74" t="s">
        <v>27</v>
      </c>
      <c r="D1787" s="75"/>
      <c r="E1787" s="75"/>
      <c r="F1787" s="75"/>
      <c r="G1787" s="75"/>
      <c r="H1787" s="75"/>
      <c r="I1787" s="75"/>
      <c r="J1787" s="75"/>
      <c r="K1787" s="75"/>
      <c r="L1787" s="75"/>
      <c r="M1787" s="75"/>
      <c r="N1787" s="75"/>
      <c r="O1787" s="75"/>
      <c r="P1787" s="75"/>
    </row>
    <row r="1788" ht="15.75" customHeight="1">
      <c r="A1788" s="74" t="s">
        <v>4059</v>
      </c>
      <c r="B1788" s="74" t="s">
        <v>4060</v>
      </c>
      <c r="C1788" s="74" t="s">
        <v>27</v>
      </c>
      <c r="D1788" s="75"/>
      <c r="E1788" s="75"/>
      <c r="F1788" s="75"/>
      <c r="G1788" s="75"/>
      <c r="H1788" s="75"/>
      <c r="I1788" s="75"/>
      <c r="J1788" s="75"/>
      <c r="K1788" s="75"/>
      <c r="L1788" s="75"/>
      <c r="M1788" s="75"/>
      <c r="N1788" s="75"/>
      <c r="O1788" s="75"/>
      <c r="P1788" s="75"/>
    </row>
    <row r="1789" ht="15.75" customHeight="1">
      <c r="A1789" s="74" t="s">
        <v>4061</v>
      </c>
      <c r="B1789" s="74" t="s">
        <v>4062</v>
      </c>
      <c r="C1789" s="74" t="s">
        <v>27</v>
      </c>
      <c r="D1789" s="75"/>
      <c r="E1789" s="75"/>
      <c r="F1789" s="75"/>
      <c r="G1789" s="75"/>
      <c r="H1789" s="75"/>
      <c r="I1789" s="75"/>
      <c r="J1789" s="75"/>
      <c r="K1789" s="75"/>
      <c r="L1789" s="75"/>
      <c r="M1789" s="75"/>
      <c r="N1789" s="75"/>
      <c r="O1789" s="75"/>
      <c r="P1789" s="75"/>
    </row>
    <row r="1790" ht="15.75" customHeight="1">
      <c r="A1790" s="74" t="s">
        <v>4063</v>
      </c>
      <c r="B1790" s="74" t="s">
        <v>4064</v>
      </c>
      <c r="C1790" s="74" t="s">
        <v>27</v>
      </c>
      <c r="D1790" s="75"/>
      <c r="E1790" s="75"/>
      <c r="F1790" s="75"/>
      <c r="G1790" s="75"/>
      <c r="H1790" s="75"/>
      <c r="I1790" s="75"/>
      <c r="J1790" s="75"/>
      <c r="K1790" s="75"/>
      <c r="L1790" s="75"/>
      <c r="M1790" s="75"/>
      <c r="N1790" s="75"/>
      <c r="O1790" s="75"/>
      <c r="P1790" s="75"/>
    </row>
    <row r="1791" ht="15.75" customHeight="1">
      <c r="A1791" s="74" t="s">
        <v>4065</v>
      </c>
      <c r="B1791" s="74" t="s">
        <v>4066</v>
      </c>
      <c r="C1791" s="74" t="s">
        <v>27</v>
      </c>
      <c r="D1791" s="75"/>
      <c r="E1791" s="75"/>
      <c r="F1791" s="75"/>
      <c r="G1791" s="75"/>
      <c r="H1791" s="75"/>
      <c r="I1791" s="75"/>
      <c r="J1791" s="75"/>
      <c r="K1791" s="75"/>
      <c r="L1791" s="75"/>
      <c r="M1791" s="75"/>
      <c r="N1791" s="75"/>
      <c r="O1791" s="75"/>
      <c r="P1791" s="75"/>
    </row>
    <row r="1792" ht="15.75" customHeight="1">
      <c r="A1792" s="74" t="s">
        <v>4067</v>
      </c>
      <c r="B1792" s="74" t="s">
        <v>4068</v>
      </c>
      <c r="C1792" s="74" t="s">
        <v>6057</v>
      </c>
      <c r="D1792" s="75"/>
      <c r="E1792" s="75"/>
      <c r="F1792" s="75"/>
      <c r="G1792" s="75"/>
      <c r="H1792" s="75"/>
      <c r="I1792" s="75"/>
      <c r="J1792" s="75"/>
      <c r="K1792" s="75"/>
      <c r="L1792" s="75"/>
      <c r="M1792" s="75"/>
      <c r="N1792" s="75"/>
      <c r="O1792" s="75"/>
      <c r="P1792" s="75"/>
    </row>
    <row r="1793" ht="15.75" customHeight="1">
      <c r="A1793" s="74" t="s">
        <v>4069</v>
      </c>
      <c r="B1793" s="74" t="s">
        <v>4068</v>
      </c>
      <c r="C1793" s="74" t="s">
        <v>45</v>
      </c>
      <c r="D1793" s="75"/>
      <c r="E1793" s="75"/>
      <c r="F1793" s="75"/>
      <c r="G1793" s="75"/>
      <c r="H1793" s="75"/>
      <c r="I1793" s="75"/>
      <c r="J1793" s="75"/>
      <c r="K1793" s="75"/>
      <c r="L1793" s="75"/>
      <c r="M1793" s="75"/>
      <c r="N1793" s="75"/>
      <c r="O1793" s="75"/>
      <c r="P1793" s="75"/>
    </row>
    <row r="1794" ht="15.75" customHeight="1">
      <c r="A1794" s="74" t="s">
        <v>4070</v>
      </c>
      <c r="B1794" s="74" t="s">
        <v>4068</v>
      </c>
      <c r="C1794" s="74" t="s">
        <v>45</v>
      </c>
      <c r="D1794" s="75"/>
      <c r="E1794" s="75"/>
      <c r="F1794" s="75"/>
      <c r="G1794" s="75"/>
      <c r="H1794" s="75"/>
      <c r="I1794" s="75"/>
      <c r="J1794" s="75"/>
      <c r="K1794" s="75"/>
      <c r="L1794" s="75"/>
      <c r="M1794" s="75"/>
      <c r="N1794" s="75"/>
      <c r="O1794" s="75"/>
      <c r="P1794" s="75"/>
    </row>
    <row r="1795" ht="15.75" customHeight="1">
      <c r="A1795" s="79">
        <v>5.7490773E7</v>
      </c>
      <c r="B1795" s="74" t="s">
        <v>4071</v>
      </c>
      <c r="C1795" s="74" t="s">
        <v>45</v>
      </c>
      <c r="D1795" s="75"/>
      <c r="E1795" s="75"/>
      <c r="F1795" s="75"/>
      <c r="G1795" s="75"/>
      <c r="H1795" s="75"/>
      <c r="I1795" s="75"/>
      <c r="J1795" s="75"/>
      <c r="K1795" s="75"/>
      <c r="L1795" s="75"/>
      <c r="M1795" s="75"/>
      <c r="N1795" s="75"/>
      <c r="O1795" s="75"/>
      <c r="P1795" s="75"/>
    </row>
    <row r="1796" ht="15.75" customHeight="1">
      <c r="A1796" s="79">
        <v>5.7593295E7</v>
      </c>
      <c r="B1796" s="74" t="s">
        <v>4072</v>
      </c>
      <c r="C1796" s="74" t="s">
        <v>45</v>
      </c>
      <c r="D1796" s="75"/>
      <c r="E1796" s="75"/>
      <c r="F1796" s="75"/>
      <c r="G1796" s="75"/>
      <c r="H1796" s="75"/>
      <c r="I1796" s="75"/>
      <c r="J1796" s="75"/>
      <c r="K1796" s="75"/>
      <c r="L1796" s="75"/>
      <c r="M1796" s="75"/>
      <c r="N1796" s="75"/>
      <c r="O1796" s="75"/>
      <c r="P1796" s="75"/>
    </row>
    <row r="1797" ht="15.75" customHeight="1">
      <c r="A1797" s="74" t="s">
        <v>4073</v>
      </c>
      <c r="B1797" s="74" t="s">
        <v>4074</v>
      </c>
      <c r="C1797" s="74" t="s">
        <v>6166</v>
      </c>
      <c r="D1797" s="75"/>
      <c r="E1797" s="75"/>
      <c r="F1797" s="75"/>
      <c r="G1797" s="75"/>
      <c r="H1797" s="75"/>
      <c r="I1797" s="75"/>
      <c r="J1797" s="75"/>
      <c r="K1797" s="75"/>
      <c r="L1797" s="75"/>
      <c r="M1797" s="75"/>
      <c r="N1797" s="75"/>
      <c r="O1797" s="75"/>
      <c r="P1797" s="75"/>
    </row>
    <row r="1798" ht="15.75" customHeight="1">
      <c r="A1798" s="74" t="s">
        <v>4075</v>
      </c>
      <c r="B1798" s="74" t="s">
        <v>4076</v>
      </c>
      <c r="C1798" s="74" t="s">
        <v>6166</v>
      </c>
      <c r="D1798" s="75"/>
      <c r="E1798" s="75"/>
      <c r="F1798" s="75"/>
      <c r="G1798" s="75"/>
      <c r="H1798" s="75"/>
      <c r="I1798" s="75"/>
      <c r="J1798" s="75"/>
      <c r="K1798" s="75"/>
      <c r="L1798" s="75"/>
      <c r="M1798" s="75"/>
      <c r="N1798" s="75"/>
      <c r="O1798" s="75"/>
      <c r="P1798" s="75"/>
    </row>
    <row r="1799" ht="15.75" customHeight="1">
      <c r="A1799" s="74" t="s">
        <v>4077</v>
      </c>
      <c r="B1799" s="74" t="s">
        <v>4078</v>
      </c>
      <c r="C1799" s="74" t="s">
        <v>6166</v>
      </c>
      <c r="D1799" s="75"/>
      <c r="E1799" s="75"/>
      <c r="F1799" s="75"/>
      <c r="G1799" s="75"/>
      <c r="H1799" s="75"/>
      <c r="I1799" s="75"/>
      <c r="J1799" s="75"/>
      <c r="K1799" s="75"/>
      <c r="L1799" s="75"/>
      <c r="M1799" s="75"/>
      <c r="N1799" s="75"/>
      <c r="O1799" s="75"/>
      <c r="P1799" s="75"/>
    </row>
    <row r="1800" ht="15.75" customHeight="1">
      <c r="A1800" s="74" t="s">
        <v>4079</v>
      </c>
      <c r="B1800" s="74" t="s">
        <v>4080</v>
      </c>
      <c r="C1800" s="74" t="s">
        <v>27</v>
      </c>
      <c r="D1800" s="75"/>
      <c r="E1800" s="75"/>
      <c r="F1800" s="75"/>
      <c r="G1800" s="75"/>
      <c r="H1800" s="75"/>
      <c r="I1800" s="75"/>
      <c r="J1800" s="75"/>
      <c r="K1800" s="75"/>
      <c r="L1800" s="75"/>
      <c r="M1800" s="75"/>
      <c r="N1800" s="75"/>
      <c r="O1800" s="75"/>
      <c r="P1800" s="75"/>
    </row>
    <row r="1801" ht="15.75" customHeight="1">
      <c r="A1801" s="74" t="s">
        <v>730</v>
      </c>
      <c r="B1801" s="74" t="s">
        <v>731</v>
      </c>
      <c r="C1801" s="74" t="s">
        <v>27</v>
      </c>
      <c r="D1801" s="75"/>
      <c r="E1801" s="75"/>
      <c r="F1801" s="75"/>
      <c r="G1801" s="75"/>
      <c r="H1801" s="75"/>
      <c r="I1801" s="75"/>
      <c r="J1801" s="75"/>
      <c r="K1801" s="75"/>
      <c r="L1801" s="75"/>
      <c r="M1801" s="75"/>
      <c r="N1801" s="75"/>
      <c r="O1801" s="75"/>
      <c r="P1801" s="75"/>
    </row>
    <row r="1802" ht="15.75" customHeight="1">
      <c r="A1802" s="74" t="s">
        <v>4081</v>
      </c>
      <c r="B1802" s="74" t="s">
        <v>1100</v>
      </c>
      <c r="C1802" s="74" t="s">
        <v>27</v>
      </c>
      <c r="D1802" s="75"/>
      <c r="E1802" s="75"/>
      <c r="F1802" s="75"/>
      <c r="G1802" s="75"/>
      <c r="H1802" s="75"/>
      <c r="I1802" s="75"/>
      <c r="J1802" s="75"/>
      <c r="K1802" s="75"/>
      <c r="L1802" s="75"/>
      <c r="M1802" s="75"/>
      <c r="N1802" s="75"/>
      <c r="O1802" s="75"/>
      <c r="P1802" s="75"/>
    </row>
    <row r="1803" ht="15.75" customHeight="1">
      <c r="A1803" s="74" t="s">
        <v>4082</v>
      </c>
      <c r="B1803" s="74" t="s">
        <v>4083</v>
      </c>
      <c r="C1803" s="74" t="s">
        <v>27</v>
      </c>
      <c r="D1803" s="75"/>
      <c r="E1803" s="75"/>
      <c r="F1803" s="75"/>
      <c r="G1803" s="75"/>
      <c r="H1803" s="75"/>
      <c r="I1803" s="75"/>
      <c r="J1803" s="75"/>
      <c r="K1803" s="75"/>
      <c r="L1803" s="75"/>
      <c r="M1803" s="75"/>
      <c r="N1803" s="75"/>
      <c r="O1803" s="75"/>
      <c r="P1803" s="75"/>
    </row>
    <row r="1804" ht="15.75" customHeight="1">
      <c r="A1804" s="74" t="s">
        <v>4084</v>
      </c>
      <c r="B1804" s="74" t="s">
        <v>4085</v>
      </c>
      <c r="C1804" s="74" t="s">
        <v>27</v>
      </c>
      <c r="D1804" s="75"/>
      <c r="E1804" s="75"/>
      <c r="F1804" s="75"/>
      <c r="G1804" s="75"/>
      <c r="H1804" s="75"/>
      <c r="I1804" s="75"/>
      <c r="J1804" s="75"/>
      <c r="K1804" s="75"/>
      <c r="L1804" s="75"/>
      <c r="M1804" s="75"/>
      <c r="N1804" s="75"/>
      <c r="O1804" s="75"/>
      <c r="P1804" s="75"/>
    </row>
    <row r="1805" ht="15.75" customHeight="1">
      <c r="A1805" s="79">
        <v>51014.0</v>
      </c>
      <c r="B1805" s="74" t="s">
        <v>4086</v>
      </c>
      <c r="C1805" s="74" t="s">
        <v>27</v>
      </c>
      <c r="D1805" s="75"/>
      <c r="E1805" s="75"/>
      <c r="F1805" s="75"/>
      <c r="G1805" s="75"/>
      <c r="H1805" s="75"/>
      <c r="I1805" s="75"/>
      <c r="J1805" s="75"/>
      <c r="K1805" s="75"/>
      <c r="L1805" s="75"/>
      <c r="M1805" s="75"/>
      <c r="N1805" s="75"/>
      <c r="O1805" s="75"/>
      <c r="P1805" s="75"/>
    </row>
    <row r="1806" ht="15.75" customHeight="1">
      <c r="A1806" s="74" t="s">
        <v>288</v>
      </c>
      <c r="B1806" s="74" t="s">
        <v>289</v>
      </c>
      <c r="C1806" s="74" t="s">
        <v>45</v>
      </c>
      <c r="D1806" s="75"/>
      <c r="E1806" s="75"/>
      <c r="F1806" s="75"/>
      <c r="G1806" s="75"/>
      <c r="H1806" s="75"/>
      <c r="I1806" s="75"/>
      <c r="J1806" s="75"/>
      <c r="K1806" s="83">
        <v>77.0</v>
      </c>
      <c r="L1806" s="75"/>
      <c r="M1806" s="75"/>
      <c r="N1806" s="83">
        <v>77.0</v>
      </c>
      <c r="O1806" s="75"/>
      <c r="P1806" s="75"/>
    </row>
    <row r="1807" ht="15.75" customHeight="1">
      <c r="A1807" s="79">
        <v>3733.0</v>
      </c>
      <c r="B1807" s="74" t="s">
        <v>4087</v>
      </c>
      <c r="C1807" s="74" t="s">
        <v>27</v>
      </c>
      <c r="D1807" s="75"/>
      <c r="E1807" s="75"/>
      <c r="F1807" s="75"/>
      <c r="G1807" s="75"/>
      <c r="H1807" s="75"/>
      <c r="I1807" s="75"/>
      <c r="J1807" s="75"/>
      <c r="K1807" s="74"/>
      <c r="L1807" s="75"/>
      <c r="M1807" s="75"/>
      <c r="N1807" s="74"/>
      <c r="O1807" s="75"/>
      <c r="P1807" s="75"/>
    </row>
    <row r="1808" ht="15.75" customHeight="1">
      <c r="A1808" s="74" t="s">
        <v>103</v>
      </c>
      <c r="B1808" s="74" t="s">
        <v>104</v>
      </c>
      <c r="C1808" s="74" t="s">
        <v>27</v>
      </c>
      <c r="D1808" s="83">
        <v>118.0</v>
      </c>
      <c r="E1808" s="83">
        <v>118.0</v>
      </c>
      <c r="F1808" s="75"/>
      <c r="G1808" s="75"/>
      <c r="H1808" s="75"/>
      <c r="I1808" s="75"/>
      <c r="J1808" s="75"/>
      <c r="K1808" s="75"/>
      <c r="L1808" s="75"/>
      <c r="M1808" s="75"/>
      <c r="N1808" s="75"/>
      <c r="O1808" s="75"/>
      <c r="P1808" s="75"/>
    </row>
    <row r="1809" ht="15.75" customHeight="1">
      <c r="A1809" s="74" t="s">
        <v>4088</v>
      </c>
      <c r="B1809" s="74" t="s">
        <v>4089</v>
      </c>
      <c r="C1809" s="74" t="s">
        <v>27</v>
      </c>
      <c r="D1809" s="81"/>
      <c r="E1809" s="75"/>
      <c r="F1809" s="81"/>
      <c r="G1809" s="75"/>
      <c r="H1809" s="75"/>
      <c r="I1809" s="75"/>
      <c r="J1809" s="75"/>
      <c r="K1809" s="81"/>
      <c r="L1809" s="75"/>
      <c r="M1809" s="75"/>
      <c r="N1809" s="81"/>
      <c r="O1809" s="81"/>
      <c r="P1809" s="81"/>
    </row>
    <row r="1810" ht="15.75" customHeight="1">
      <c r="A1810" s="74" t="s">
        <v>4090</v>
      </c>
      <c r="B1810" s="74" t="s">
        <v>4091</v>
      </c>
      <c r="C1810" s="74" t="s">
        <v>22</v>
      </c>
      <c r="D1810" s="75"/>
      <c r="E1810" s="75"/>
      <c r="F1810" s="75"/>
      <c r="G1810" s="75"/>
      <c r="H1810" s="75"/>
      <c r="I1810" s="75"/>
      <c r="J1810" s="75"/>
      <c r="K1810" s="75"/>
      <c r="L1810" s="75"/>
      <c r="M1810" s="75"/>
      <c r="N1810" s="75"/>
      <c r="O1810" s="75"/>
      <c r="P1810" s="75"/>
    </row>
    <row r="1811" ht="15.75" customHeight="1">
      <c r="A1811" s="74" t="s">
        <v>4092</v>
      </c>
      <c r="B1811" s="74" t="s">
        <v>4093</v>
      </c>
      <c r="C1811" s="74" t="s">
        <v>45</v>
      </c>
      <c r="D1811" s="75"/>
      <c r="E1811" s="75"/>
      <c r="F1811" s="75"/>
      <c r="G1811" s="75"/>
      <c r="H1811" s="75"/>
      <c r="I1811" s="75"/>
      <c r="J1811" s="75"/>
      <c r="K1811" s="74"/>
      <c r="L1811" s="75"/>
      <c r="M1811" s="75"/>
      <c r="N1811" s="74"/>
      <c r="O1811" s="75"/>
      <c r="P1811" s="75"/>
    </row>
    <row r="1812" ht="15.75" customHeight="1">
      <c r="A1812" s="74" t="s">
        <v>4094</v>
      </c>
      <c r="B1812" s="74" t="s">
        <v>4095</v>
      </c>
      <c r="C1812" s="74" t="s">
        <v>45</v>
      </c>
      <c r="D1812" s="74"/>
      <c r="E1812" s="75"/>
      <c r="F1812" s="74"/>
      <c r="G1812" s="75"/>
      <c r="H1812" s="75"/>
      <c r="I1812" s="75"/>
      <c r="J1812" s="75"/>
      <c r="K1812" s="74"/>
      <c r="L1812" s="75"/>
      <c r="M1812" s="75"/>
      <c r="N1812" s="74"/>
      <c r="O1812" s="75"/>
      <c r="P1812" s="75"/>
    </row>
    <row r="1813" ht="15.75" customHeight="1">
      <c r="A1813" s="74" t="s">
        <v>4096</v>
      </c>
      <c r="B1813" s="74" t="s">
        <v>6168</v>
      </c>
      <c r="C1813" s="74" t="s">
        <v>27</v>
      </c>
      <c r="D1813" s="75"/>
      <c r="E1813" s="75"/>
      <c r="F1813" s="75"/>
      <c r="G1813" s="75"/>
      <c r="H1813" s="75"/>
      <c r="I1813" s="75"/>
      <c r="J1813" s="75"/>
      <c r="K1813" s="75"/>
      <c r="L1813" s="75"/>
      <c r="M1813" s="75"/>
      <c r="N1813" s="75"/>
      <c r="O1813" s="75"/>
      <c r="P1813" s="75"/>
    </row>
    <row r="1814" ht="15.75" customHeight="1">
      <c r="A1814" s="74" t="s">
        <v>4098</v>
      </c>
      <c r="B1814" s="74" t="s">
        <v>4099</v>
      </c>
      <c r="C1814" s="74" t="s">
        <v>27</v>
      </c>
      <c r="D1814" s="74"/>
      <c r="E1814" s="75"/>
      <c r="F1814" s="74"/>
      <c r="G1814" s="75"/>
      <c r="H1814" s="75"/>
      <c r="I1814" s="75"/>
      <c r="J1814" s="75"/>
      <c r="K1814" s="74"/>
      <c r="L1814" s="75"/>
      <c r="M1814" s="75"/>
      <c r="N1814" s="74"/>
      <c r="O1814" s="75"/>
      <c r="P1814" s="75"/>
    </row>
    <row r="1815" ht="15.75" customHeight="1">
      <c r="A1815" s="74" t="s">
        <v>4100</v>
      </c>
      <c r="B1815" s="74" t="s">
        <v>4101</v>
      </c>
      <c r="C1815" s="74" t="s">
        <v>22</v>
      </c>
      <c r="D1815" s="75"/>
      <c r="E1815" s="75"/>
      <c r="F1815" s="75"/>
      <c r="G1815" s="75"/>
      <c r="H1815" s="75"/>
      <c r="I1815" s="75"/>
      <c r="J1815" s="75"/>
      <c r="K1815" s="74"/>
      <c r="L1815" s="75"/>
      <c r="M1815" s="75"/>
      <c r="N1815" s="74"/>
      <c r="O1815" s="75"/>
      <c r="P1815" s="75"/>
    </row>
    <row r="1816" ht="15.75" customHeight="1">
      <c r="A1816" s="74" t="s">
        <v>4102</v>
      </c>
      <c r="B1816" s="74" t="s">
        <v>4103</v>
      </c>
      <c r="C1816" s="74" t="s">
        <v>45</v>
      </c>
      <c r="D1816" s="75"/>
      <c r="E1816" s="75"/>
      <c r="F1816" s="75"/>
      <c r="G1816" s="75"/>
      <c r="H1816" s="75"/>
      <c r="I1816" s="75"/>
      <c r="J1816" s="75"/>
      <c r="K1816" s="75"/>
      <c r="L1816" s="75"/>
      <c r="M1816" s="75"/>
      <c r="N1816" s="75"/>
      <c r="O1816" s="75"/>
      <c r="P1816" s="75"/>
    </row>
    <row r="1817" ht="15.75" customHeight="1">
      <c r="A1817" s="74" t="s">
        <v>990</v>
      </c>
      <c r="B1817" s="74" t="s">
        <v>991</v>
      </c>
      <c r="C1817" s="74" t="s">
        <v>27</v>
      </c>
      <c r="D1817" s="75"/>
      <c r="E1817" s="74"/>
      <c r="F1817" s="74"/>
      <c r="G1817" s="75"/>
      <c r="H1817" s="75"/>
      <c r="I1817" s="75"/>
      <c r="J1817" s="75"/>
      <c r="K1817" s="75"/>
      <c r="L1817" s="75"/>
      <c r="M1817" s="75"/>
      <c r="N1817" s="74"/>
      <c r="O1817" s="75"/>
      <c r="P1817" s="75"/>
    </row>
    <row r="1818" ht="15.75" customHeight="1">
      <c r="A1818" s="74" t="s">
        <v>4104</v>
      </c>
      <c r="B1818" s="74" t="s">
        <v>259</v>
      </c>
      <c r="C1818" s="74" t="s">
        <v>27</v>
      </c>
      <c r="D1818" s="75"/>
      <c r="E1818" s="74"/>
      <c r="F1818" s="74"/>
      <c r="G1818" s="75"/>
      <c r="H1818" s="75"/>
      <c r="I1818" s="75"/>
      <c r="J1818" s="75"/>
      <c r="K1818" s="75"/>
      <c r="L1818" s="75"/>
      <c r="M1818" s="75"/>
      <c r="N1818" s="74"/>
      <c r="O1818" s="75"/>
      <c r="P1818" s="75"/>
    </row>
    <row r="1819" ht="15.75" customHeight="1">
      <c r="A1819" s="74" t="s">
        <v>4105</v>
      </c>
      <c r="B1819" s="74" t="s">
        <v>4106</v>
      </c>
      <c r="C1819" s="74" t="s">
        <v>27</v>
      </c>
      <c r="D1819" s="75"/>
      <c r="E1819" s="75"/>
      <c r="F1819" s="75"/>
      <c r="G1819" s="75"/>
      <c r="H1819" s="75"/>
      <c r="I1819" s="75"/>
      <c r="J1819" s="75"/>
      <c r="K1819" s="75"/>
      <c r="L1819" s="75"/>
      <c r="M1819" s="75"/>
      <c r="N1819" s="75"/>
      <c r="O1819" s="75"/>
      <c r="P1819" s="75"/>
    </row>
    <row r="1820" ht="15.75" customHeight="1">
      <c r="A1820" s="74" t="s">
        <v>4107</v>
      </c>
      <c r="B1820" s="74" t="s">
        <v>4108</v>
      </c>
      <c r="C1820" s="74" t="s">
        <v>27</v>
      </c>
      <c r="D1820" s="75"/>
      <c r="E1820" s="75"/>
      <c r="F1820" s="75"/>
      <c r="G1820" s="75"/>
      <c r="H1820" s="75"/>
      <c r="I1820" s="75"/>
      <c r="J1820" s="75"/>
      <c r="K1820" s="75"/>
      <c r="L1820" s="75"/>
      <c r="M1820" s="75"/>
      <c r="N1820" s="75"/>
      <c r="O1820" s="75"/>
      <c r="P1820" s="75"/>
    </row>
    <row r="1821" ht="15.75" customHeight="1">
      <c r="A1821" s="74" t="s">
        <v>4109</v>
      </c>
      <c r="B1821" s="74" t="s">
        <v>4110</v>
      </c>
      <c r="C1821" s="74" t="s">
        <v>27</v>
      </c>
      <c r="D1821" s="75"/>
      <c r="E1821" s="75"/>
      <c r="F1821" s="75"/>
      <c r="G1821" s="75"/>
      <c r="H1821" s="75"/>
      <c r="I1821" s="75"/>
      <c r="J1821" s="75"/>
      <c r="K1821" s="75"/>
      <c r="L1821" s="75"/>
      <c r="M1821" s="75"/>
      <c r="N1821" s="75"/>
      <c r="O1821" s="75"/>
      <c r="P1821" s="75"/>
    </row>
    <row r="1822" ht="15.75" customHeight="1">
      <c r="A1822" s="74" t="s">
        <v>4111</v>
      </c>
      <c r="B1822" s="74" t="s">
        <v>4112</v>
      </c>
      <c r="C1822" s="74" t="s">
        <v>27</v>
      </c>
      <c r="D1822" s="75"/>
      <c r="E1822" s="75"/>
      <c r="F1822" s="75"/>
      <c r="G1822" s="75"/>
      <c r="H1822" s="75"/>
      <c r="I1822" s="75"/>
      <c r="J1822" s="75"/>
      <c r="K1822" s="75"/>
      <c r="L1822" s="75"/>
      <c r="M1822" s="75"/>
      <c r="N1822" s="75"/>
      <c r="O1822" s="75"/>
      <c r="P1822" s="75"/>
    </row>
    <row r="1823" ht="15.75" customHeight="1">
      <c r="A1823" s="74" t="s">
        <v>4113</v>
      </c>
      <c r="B1823" s="74" t="s">
        <v>4114</v>
      </c>
      <c r="C1823" s="74" t="s">
        <v>27</v>
      </c>
      <c r="D1823" s="75"/>
      <c r="E1823" s="75"/>
      <c r="F1823" s="75"/>
      <c r="G1823" s="75"/>
      <c r="H1823" s="75"/>
      <c r="I1823" s="75"/>
      <c r="J1823" s="75"/>
      <c r="K1823" s="75"/>
      <c r="L1823" s="75"/>
      <c r="M1823" s="75"/>
      <c r="N1823" s="75"/>
      <c r="O1823" s="75"/>
      <c r="P1823" s="75"/>
    </row>
    <row r="1824" ht="15.75" customHeight="1">
      <c r="A1824" s="74" t="s">
        <v>4115</v>
      </c>
      <c r="B1824" s="74" t="s">
        <v>4116</v>
      </c>
      <c r="C1824" s="74" t="s">
        <v>22</v>
      </c>
      <c r="D1824" s="75"/>
      <c r="E1824" s="75"/>
      <c r="F1824" s="75"/>
      <c r="G1824" s="75"/>
      <c r="H1824" s="75"/>
      <c r="I1824" s="75"/>
      <c r="J1824" s="75"/>
      <c r="K1824" s="75"/>
      <c r="L1824" s="75"/>
      <c r="M1824" s="75"/>
      <c r="N1824" s="75"/>
      <c r="O1824" s="75"/>
      <c r="P1824" s="75"/>
    </row>
    <row r="1825" ht="15.75" customHeight="1">
      <c r="A1825" s="74" t="s">
        <v>4117</v>
      </c>
      <c r="B1825" s="74" t="s">
        <v>4118</v>
      </c>
      <c r="C1825" s="74" t="s">
        <v>127</v>
      </c>
      <c r="D1825" s="75"/>
      <c r="E1825" s="75"/>
      <c r="F1825" s="75"/>
      <c r="G1825" s="75"/>
      <c r="H1825" s="75"/>
      <c r="I1825" s="75"/>
      <c r="J1825" s="75"/>
      <c r="K1825" s="75"/>
      <c r="L1825" s="75"/>
      <c r="M1825" s="75"/>
      <c r="N1825" s="75"/>
      <c r="O1825" s="75"/>
      <c r="P1825" s="75"/>
    </row>
    <row r="1826" ht="15.75" customHeight="1">
      <c r="A1826" s="79">
        <v>622.0</v>
      </c>
      <c r="B1826" s="74" t="s">
        <v>2811</v>
      </c>
      <c r="C1826" s="74" t="s">
        <v>127</v>
      </c>
      <c r="D1826" s="75"/>
      <c r="E1826" s="75"/>
      <c r="F1826" s="75"/>
      <c r="G1826" s="75"/>
      <c r="H1826" s="75"/>
      <c r="I1826" s="75"/>
      <c r="J1826" s="75"/>
      <c r="K1826" s="75"/>
      <c r="L1826" s="75"/>
      <c r="M1826" s="75"/>
      <c r="N1826" s="75"/>
      <c r="O1826" s="75"/>
      <c r="P1826" s="75"/>
    </row>
    <row r="1827" ht="15.75" customHeight="1">
      <c r="A1827" s="74" t="s">
        <v>4119</v>
      </c>
      <c r="B1827" s="74" t="s">
        <v>4120</v>
      </c>
      <c r="C1827" s="74" t="s">
        <v>22</v>
      </c>
      <c r="D1827" s="75"/>
      <c r="E1827" s="75"/>
      <c r="F1827" s="75"/>
      <c r="G1827" s="75"/>
      <c r="H1827" s="75"/>
      <c r="I1827" s="75"/>
      <c r="J1827" s="75"/>
      <c r="K1827" s="75"/>
      <c r="L1827" s="75"/>
      <c r="M1827" s="75"/>
      <c r="N1827" s="75"/>
      <c r="O1827" s="75"/>
      <c r="P1827" s="75"/>
    </row>
    <row r="1828" ht="15.75" customHeight="1">
      <c r="A1828" s="74" t="s">
        <v>4121</v>
      </c>
      <c r="B1828" s="74" t="s">
        <v>4122</v>
      </c>
      <c r="C1828" s="74" t="s">
        <v>27</v>
      </c>
      <c r="D1828" s="75"/>
      <c r="E1828" s="75"/>
      <c r="F1828" s="75"/>
      <c r="G1828" s="75"/>
      <c r="H1828" s="75"/>
      <c r="I1828" s="75"/>
      <c r="J1828" s="75"/>
      <c r="K1828" s="75"/>
      <c r="L1828" s="75"/>
      <c r="M1828" s="75"/>
      <c r="N1828" s="75"/>
      <c r="O1828" s="75"/>
      <c r="P1828" s="75"/>
    </row>
    <row r="1829" ht="15.75" customHeight="1">
      <c r="A1829" s="79">
        <v>1.0058363E7</v>
      </c>
      <c r="B1829" s="74" t="s">
        <v>4123</v>
      </c>
      <c r="C1829" s="74" t="s">
        <v>45</v>
      </c>
      <c r="D1829" s="75"/>
      <c r="E1829" s="75"/>
      <c r="F1829" s="75"/>
      <c r="G1829" s="75"/>
      <c r="H1829" s="75"/>
      <c r="I1829" s="75"/>
      <c r="J1829" s="75"/>
      <c r="K1829" s="75"/>
      <c r="L1829" s="75"/>
      <c r="M1829" s="75"/>
      <c r="N1829" s="75"/>
      <c r="O1829" s="75"/>
      <c r="P1829" s="75"/>
    </row>
    <row r="1830" ht="15.75" customHeight="1">
      <c r="A1830" s="74" t="s">
        <v>366</v>
      </c>
      <c r="B1830" s="74" t="s">
        <v>367</v>
      </c>
      <c r="C1830" s="74" t="s">
        <v>27</v>
      </c>
      <c r="D1830" s="83">
        <v>126.0</v>
      </c>
      <c r="E1830" s="83">
        <v>5.0</v>
      </c>
      <c r="F1830" s="83">
        <v>121.0</v>
      </c>
      <c r="G1830" s="83">
        <v>50.0</v>
      </c>
      <c r="H1830" s="83">
        <v>7.0</v>
      </c>
      <c r="I1830" s="83">
        <v>223.0</v>
      </c>
      <c r="J1830" s="83">
        <v>100.0</v>
      </c>
      <c r="K1830" s="83">
        <v>87.0</v>
      </c>
      <c r="L1830" s="83">
        <v>8.0</v>
      </c>
      <c r="M1830" s="83">
        <v>89.0</v>
      </c>
      <c r="N1830" s="83">
        <v>685.0</v>
      </c>
      <c r="O1830" s="75"/>
      <c r="P1830" s="75"/>
    </row>
    <row r="1831" ht="15.75" customHeight="1">
      <c r="A1831" s="74" t="s">
        <v>4124</v>
      </c>
      <c r="B1831" s="74" t="s">
        <v>4125</v>
      </c>
      <c r="C1831" s="74" t="s">
        <v>27</v>
      </c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75"/>
      <c r="P1831" s="75"/>
    </row>
    <row r="1832" ht="15.75" customHeight="1">
      <c r="A1832" s="74" t="s">
        <v>4126</v>
      </c>
      <c r="B1832" s="74" t="s">
        <v>4127</v>
      </c>
      <c r="C1832" s="74" t="s">
        <v>45</v>
      </c>
      <c r="D1832" s="75"/>
      <c r="E1832" s="75"/>
      <c r="F1832" s="75"/>
      <c r="G1832" s="75"/>
      <c r="H1832" s="75"/>
      <c r="I1832" s="75"/>
      <c r="J1832" s="75"/>
      <c r="K1832" s="75"/>
      <c r="L1832" s="75"/>
      <c r="M1832" s="75"/>
      <c r="N1832" s="75"/>
      <c r="O1832" s="75"/>
      <c r="P1832" s="75"/>
    </row>
    <row r="1833" ht="15.75" customHeight="1">
      <c r="A1833" s="74" t="s">
        <v>4128</v>
      </c>
      <c r="B1833" s="74" t="s">
        <v>4129</v>
      </c>
      <c r="C1833" s="74" t="s">
        <v>27</v>
      </c>
      <c r="D1833" s="75"/>
      <c r="E1833" s="81"/>
      <c r="F1833" s="81"/>
      <c r="G1833" s="81"/>
      <c r="H1833" s="81"/>
      <c r="I1833" s="81"/>
      <c r="J1833" s="75"/>
      <c r="K1833" s="81"/>
      <c r="L1833" s="75"/>
      <c r="M1833" s="81"/>
      <c r="N1833" s="81"/>
      <c r="O1833" s="81"/>
      <c r="P1833" s="81"/>
    </row>
    <row r="1834" ht="15.75" customHeight="1">
      <c r="A1834" s="74" t="s">
        <v>4130</v>
      </c>
      <c r="B1834" s="74" t="s">
        <v>4131</v>
      </c>
      <c r="C1834" s="74" t="s">
        <v>27</v>
      </c>
      <c r="D1834" s="75"/>
      <c r="E1834" s="75"/>
      <c r="F1834" s="75"/>
      <c r="G1834" s="75"/>
      <c r="H1834" s="75"/>
      <c r="I1834" s="75"/>
      <c r="J1834" s="75"/>
      <c r="K1834" s="75"/>
      <c r="L1834" s="75"/>
      <c r="M1834" s="75"/>
      <c r="N1834" s="75"/>
      <c r="O1834" s="75"/>
      <c r="P1834" s="75"/>
    </row>
    <row r="1835" ht="15.75" customHeight="1">
      <c r="A1835" s="74" t="s">
        <v>4132</v>
      </c>
      <c r="B1835" s="74" t="s">
        <v>4133</v>
      </c>
      <c r="C1835" s="74" t="s">
        <v>27</v>
      </c>
      <c r="D1835" s="75"/>
      <c r="E1835" s="74"/>
      <c r="F1835" s="74"/>
      <c r="G1835" s="74"/>
      <c r="H1835" s="74"/>
      <c r="I1835" s="74"/>
      <c r="J1835" s="75"/>
      <c r="K1835" s="74"/>
      <c r="L1835" s="75"/>
      <c r="M1835" s="74"/>
      <c r="N1835" s="74"/>
      <c r="O1835" s="75"/>
      <c r="P1835" s="75"/>
    </row>
    <row r="1836" ht="15.75" customHeight="1">
      <c r="A1836" s="74" t="s">
        <v>109</v>
      </c>
      <c r="B1836" s="74" t="s">
        <v>110</v>
      </c>
      <c r="C1836" s="74" t="s">
        <v>27</v>
      </c>
      <c r="D1836" s="74"/>
      <c r="E1836" s="79">
        <v>4.0</v>
      </c>
      <c r="F1836" s="79">
        <v>-4.0</v>
      </c>
      <c r="G1836" s="74"/>
      <c r="H1836" s="74"/>
      <c r="I1836" s="74"/>
      <c r="J1836" s="75"/>
      <c r="K1836" s="74"/>
      <c r="L1836" s="75"/>
      <c r="M1836" s="79">
        <v>-2.0</v>
      </c>
      <c r="N1836" s="79">
        <v>-6.0</v>
      </c>
      <c r="O1836" s="75"/>
      <c r="P1836" s="75"/>
    </row>
    <row r="1837" ht="15.75" customHeight="1">
      <c r="A1837" s="79">
        <v>4040.0</v>
      </c>
      <c r="B1837" s="74" t="s">
        <v>1001</v>
      </c>
      <c r="C1837" s="74" t="s">
        <v>45</v>
      </c>
      <c r="D1837" s="74"/>
      <c r="E1837" s="74"/>
      <c r="F1837" s="74"/>
      <c r="G1837" s="74"/>
      <c r="H1837" s="74"/>
      <c r="I1837" s="74"/>
      <c r="J1837" s="75"/>
      <c r="K1837" s="74"/>
      <c r="L1837" s="75"/>
      <c r="M1837" s="74"/>
      <c r="N1837" s="74"/>
      <c r="O1837" s="75"/>
      <c r="P1837" s="75"/>
    </row>
    <row r="1838" ht="15.75" customHeight="1">
      <c r="A1838" s="79">
        <v>4041.0</v>
      </c>
      <c r="B1838" s="74" t="s">
        <v>4134</v>
      </c>
      <c r="C1838" s="74" t="s">
        <v>45</v>
      </c>
      <c r="D1838" s="75"/>
      <c r="E1838" s="74"/>
      <c r="F1838" s="74"/>
      <c r="G1838" s="74"/>
      <c r="H1838" s="74"/>
      <c r="I1838" s="74"/>
      <c r="J1838" s="75"/>
      <c r="K1838" s="74"/>
      <c r="L1838" s="75"/>
      <c r="M1838" s="74"/>
      <c r="N1838" s="74"/>
      <c r="O1838" s="75"/>
      <c r="P1838" s="75"/>
    </row>
    <row r="1839" ht="15.75" customHeight="1">
      <c r="A1839" s="74" t="s">
        <v>4135</v>
      </c>
      <c r="B1839" s="74" t="s">
        <v>4136</v>
      </c>
      <c r="C1839" s="74" t="s">
        <v>6057</v>
      </c>
      <c r="D1839" s="74"/>
      <c r="E1839" s="75"/>
      <c r="F1839" s="74"/>
      <c r="G1839" s="74"/>
      <c r="H1839" s="74"/>
      <c r="I1839" s="74"/>
      <c r="J1839" s="74"/>
      <c r="K1839" s="74"/>
      <c r="L1839" s="74"/>
      <c r="M1839" s="74"/>
      <c r="N1839" s="74"/>
      <c r="O1839" s="81"/>
      <c r="P1839" s="81"/>
    </row>
    <row r="1840" ht="15.75" customHeight="1">
      <c r="A1840" s="79">
        <v>5755718.0</v>
      </c>
      <c r="B1840" s="74" t="s">
        <v>4137</v>
      </c>
      <c r="C1840" s="74" t="s">
        <v>27</v>
      </c>
      <c r="D1840" s="75"/>
      <c r="E1840" s="75"/>
      <c r="F1840" s="75"/>
      <c r="G1840" s="75"/>
      <c r="H1840" s="75"/>
      <c r="I1840" s="75"/>
      <c r="J1840" s="75"/>
      <c r="K1840" s="75"/>
      <c r="L1840" s="75"/>
      <c r="M1840" s="75"/>
      <c r="N1840" s="75"/>
      <c r="O1840" s="75"/>
      <c r="P1840" s="75"/>
    </row>
    <row r="1841" ht="15.75" customHeight="1">
      <c r="A1841" s="79">
        <v>5952750.0</v>
      </c>
      <c r="B1841" s="74" t="s">
        <v>4138</v>
      </c>
      <c r="C1841" s="74" t="s">
        <v>27</v>
      </c>
      <c r="D1841" s="74"/>
      <c r="E1841" s="75"/>
      <c r="F1841" s="74"/>
      <c r="G1841" s="74"/>
      <c r="H1841" s="74"/>
      <c r="I1841" s="74"/>
      <c r="J1841" s="75"/>
      <c r="K1841" s="74"/>
      <c r="L1841" s="75"/>
      <c r="M1841" s="74"/>
      <c r="N1841" s="74"/>
      <c r="O1841" s="75"/>
      <c r="P1841" s="75"/>
    </row>
    <row r="1842" ht="15.75" customHeight="1">
      <c r="A1842" s="79">
        <v>7.9660111E7</v>
      </c>
      <c r="B1842" s="74" t="s">
        <v>4139</v>
      </c>
      <c r="C1842" s="74" t="s">
        <v>27</v>
      </c>
      <c r="D1842" s="74"/>
      <c r="E1842" s="75"/>
      <c r="F1842" s="74"/>
      <c r="G1842" s="74"/>
      <c r="H1842" s="74"/>
      <c r="I1842" s="74"/>
      <c r="J1842" s="75"/>
      <c r="K1842" s="74"/>
      <c r="L1842" s="75"/>
      <c r="M1842" s="74"/>
      <c r="N1842" s="74"/>
      <c r="O1842" s="75"/>
      <c r="P1842" s="75"/>
    </row>
    <row r="1843" ht="15.75" customHeight="1">
      <c r="A1843" s="79">
        <v>7.9701705E7</v>
      </c>
      <c r="B1843" s="74" t="s">
        <v>4140</v>
      </c>
      <c r="C1843" s="74" t="s">
        <v>27</v>
      </c>
      <c r="D1843" s="75"/>
      <c r="E1843" s="75"/>
      <c r="F1843" s="75"/>
      <c r="G1843" s="75"/>
      <c r="H1843" s="75"/>
      <c r="I1843" s="75"/>
      <c r="J1843" s="75"/>
      <c r="K1843" s="75"/>
      <c r="L1843" s="75"/>
      <c r="M1843" s="75"/>
      <c r="N1843" s="75"/>
      <c r="O1843" s="75"/>
      <c r="P1843" s="75"/>
    </row>
    <row r="1844" ht="15.75" customHeight="1">
      <c r="A1844" s="79">
        <v>5689510.0</v>
      </c>
      <c r="B1844" s="74" t="s">
        <v>4141</v>
      </c>
      <c r="C1844" s="74" t="s">
        <v>6057</v>
      </c>
      <c r="D1844" s="74"/>
      <c r="E1844" s="75"/>
      <c r="F1844" s="74"/>
      <c r="G1844" s="75"/>
      <c r="H1844" s="74"/>
      <c r="I1844" s="74"/>
      <c r="J1844" s="74"/>
      <c r="K1844" s="74"/>
      <c r="L1844" s="75"/>
      <c r="M1844" s="74"/>
      <c r="N1844" s="74"/>
      <c r="O1844" s="75"/>
      <c r="P1844" s="75"/>
    </row>
    <row r="1845" ht="15.75" customHeight="1">
      <c r="A1845" s="79">
        <v>7.9869959E7</v>
      </c>
      <c r="B1845" s="74" t="s">
        <v>4142</v>
      </c>
      <c r="C1845" s="74" t="s">
        <v>6057</v>
      </c>
      <c r="D1845" s="74"/>
      <c r="E1845" s="74"/>
      <c r="F1845" s="74"/>
      <c r="G1845" s="75"/>
      <c r="H1845" s="74"/>
      <c r="I1845" s="74"/>
      <c r="J1845" s="75"/>
      <c r="K1845" s="75"/>
      <c r="L1845" s="75"/>
      <c r="M1845" s="75"/>
      <c r="N1845" s="74"/>
      <c r="O1845" s="75"/>
      <c r="P1845" s="75"/>
    </row>
    <row r="1846" ht="15.75" customHeight="1">
      <c r="A1846" s="79">
        <v>7.9485824E7</v>
      </c>
      <c r="B1846" s="74" t="s">
        <v>4143</v>
      </c>
      <c r="C1846" s="74" t="s">
        <v>27</v>
      </c>
      <c r="D1846" s="75"/>
      <c r="E1846" s="75"/>
      <c r="F1846" s="75"/>
      <c r="G1846" s="75"/>
      <c r="H1846" s="75"/>
      <c r="I1846" s="75"/>
      <c r="J1846" s="75"/>
      <c r="K1846" s="75"/>
      <c r="L1846" s="75"/>
      <c r="M1846" s="75"/>
      <c r="N1846" s="75"/>
      <c r="O1846" s="75"/>
      <c r="P1846" s="75"/>
    </row>
    <row r="1847" ht="15.75" customHeight="1">
      <c r="A1847" s="79">
        <v>7.9642814E7</v>
      </c>
      <c r="B1847" s="74" t="s">
        <v>4144</v>
      </c>
      <c r="C1847" s="74" t="s">
        <v>45</v>
      </c>
      <c r="D1847" s="75"/>
      <c r="E1847" s="75"/>
      <c r="F1847" s="75"/>
      <c r="G1847" s="75"/>
      <c r="H1847" s="75"/>
      <c r="I1847" s="75"/>
      <c r="J1847" s="75"/>
      <c r="K1847" s="75"/>
      <c r="L1847" s="75"/>
      <c r="M1847" s="75"/>
      <c r="N1847" s="75"/>
      <c r="O1847" s="75"/>
      <c r="P1847" s="75"/>
    </row>
    <row r="1848" ht="15.75" customHeight="1">
      <c r="A1848" s="74" t="s">
        <v>358</v>
      </c>
      <c r="B1848" s="74" t="s">
        <v>359</v>
      </c>
      <c r="C1848" s="74" t="s">
        <v>27</v>
      </c>
      <c r="D1848" s="83">
        <v>35.0</v>
      </c>
      <c r="E1848" s="83">
        <v>11.0</v>
      </c>
      <c r="F1848" s="83">
        <v>24.0</v>
      </c>
      <c r="G1848" s="83">
        <v>117.0</v>
      </c>
      <c r="H1848" s="83">
        <v>-7.0</v>
      </c>
      <c r="I1848" s="75"/>
      <c r="J1848" s="75"/>
      <c r="K1848" s="83">
        <v>342.0</v>
      </c>
      <c r="L1848" s="83">
        <v>94.0</v>
      </c>
      <c r="M1848" s="83">
        <v>365.0</v>
      </c>
      <c r="N1848" s="83">
        <v>935.0</v>
      </c>
      <c r="O1848" s="75"/>
      <c r="P1848" s="75"/>
    </row>
    <row r="1849" ht="15.75" customHeight="1">
      <c r="A1849" s="74" t="s">
        <v>4146</v>
      </c>
      <c r="B1849" s="74" t="s">
        <v>4147</v>
      </c>
      <c r="C1849" s="74" t="s">
        <v>27</v>
      </c>
      <c r="D1849" s="74"/>
      <c r="E1849" s="74"/>
      <c r="F1849" s="74"/>
      <c r="G1849" s="74"/>
      <c r="H1849" s="74"/>
      <c r="I1849" s="75"/>
      <c r="J1849" s="75"/>
      <c r="K1849" s="74"/>
      <c r="L1849" s="74"/>
      <c r="M1849" s="74"/>
      <c r="N1849" s="74"/>
      <c r="O1849" s="75"/>
      <c r="P1849" s="75"/>
    </row>
    <row r="1850" ht="15.75" customHeight="1">
      <c r="A1850" s="74" t="s">
        <v>29</v>
      </c>
      <c r="B1850" s="74" t="s">
        <v>30</v>
      </c>
      <c r="C1850" s="74" t="s">
        <v>27</v>
      </c>
      <c r="D1850" s="83">
        <v>23.0</v>
      </c>
      <c r="E1850" s="75"/>
      <c r="F1850" s="83">
        <v>23.0</v>
      </c>
      <c r="G1850" s="75"/>
      <c r="H1850" s="75"/>
      <c r="I1850" s="75"/>
      <c r="J1850" s="75"/>
      <c r="K1850" s="75"/>
      <c r="L1850" s="75"/>
      <c r="M1850" s="75"/>
      <c r="N1850" s="83">
        <v>23.0</v>
      </c>
      <c r="O1850" s="75"/>
      <c r="P1850" s="75"/>
    </row>
    <row r="1851" ht="15.75" customHeight="1">
      <c r="A1851" s="74" t="s">
        <v>117</v>
      </c>
      <c r="B1851" s="74" t="s">
        <v>118</v>
      </c>
      <c r="C1851" s="74" t="s">
        <v>27</v>
      </c>
      <c r="D1851" s="79">
        <v>16.0</v>
      </c>
      <c r="E1851" s="81"/>
      <c r="F1851" s="79">
        <v>16.0</v>
      </c>
      <c r="G1851" s="84">
        <v>3.0</v>
      </c>
      <c r="H1851" s="81"/>
      <c r="I1851" s="83">
        <v>22.0</v>
      </c>
      <c r="J1851" s="75"/>
      <c r="K1851" s="79">
        <v>20.0</v>
      </c>
      <c r="L1851" s="81"/>
      <c r="M1851" s="84">
        <v>64.0</v>
      </c>
      <c r="N1851" s="79">
        <v>125.0</v>
      </c>
      <c r="O1851" s="81"/>
      <c r="P1851" s="81"/>
    </row>
    <row r="1852" ht="15.75" customHeight="1">
      <c r="A1852" s="74" t="s">
        <v>105</v>
      </c>
      <c r="B1852" s="74" t="s">
        <v>106</v>
      </c>
      <c r="C1852" s="74" t="s">
        <v>27</v>
      </c>
      <c r="D1852" s="74"/>
      <c r="E1852" s="83">
        <v>77.0</v>
      </c>
      <c r="F1852" s="79">
        <v>-77.0</v>
      </c>
      <c r="G1852" s="79">
        <v>-4.0</v>
      </c>
      <c r="H1852" s="75"/>
      <c r="I1852" s="74"/>
      <c r="J1852" s="75"/>
      <c r="K1852" s="79">
        <v>4.0</v>
      </c>
      <c r="L1852" s="75"/>
      <c r="M1852" s="79">
        <v>10.0</v>
      </c>
      <c r="N1852" s="79">
        <v>-67.0</v>
      </c>
      <c r="O1852" s="75"/>
      <c r="P1852" s="75"/>
    </row>
    <row r="1853" ht="15.75" customHeight="1">
      <c r="A1853" s="79">
        <v>5970589.0</v>
      </c>
      <c r="B1853" s="74" t="s">
        <v>4148</v>
      </c>
      <c r="C1853" s="74" t="s">
        <v>27</v>
      </c>
      <c r="D1853" s="74"/>
      <c r="E1853" s="75"/>
      <c r="F1853" s="74"/>
      <c r="G1853" s="74"/>
      <c r="H1853" s="74"/>
      <c r="I1853" s="75"/>
      <c r="J1853" s="75"/>
      <c r="K1853" s="74"/>
      <c r="L1853" s="74"/>
      <c r="M1853" s="74"/>
      <c r="N1853" s="74"/>
      <c r="O1853" s="81"/>
      <c r="P1853" s="81"/>
    </row>
    <row r="1854" ht="15.75" customHeight="1">
      <c r="A1854" s="79">
        <v>7.9715773E7</v>
      </c>
      <c r="B1854" s="74" t="s">
        <v>241</v>
      </c>
      <c r="C1854" s="74" t="s">
        <v>27</v>
      </c>
      <c r="D1854" s="84">
        <v>399.0</v>
      </c>
      <c r="E1854" s="79">
        <v>399.0</v>
      </c>
      <c r="F1854" s="74"/>
      <c r="G1854" s="74"/>
      <c r="H1854" s="74"/>
      <c r="I1854" s="81"/>
      <c r="J1854" s="75"/>
      <c r="K1854" s="74"/>
      <c r="L1854" s="74"/>
      <c r="M1854" s="74"/>
      <c r="N1854" s="74"/>
      <c r="O1854" s="81"/>
      <c r="P1854" s="81"/>
    </row>
    <row r="1855" ht="15.75" customHeight="1">
      <c r="A1855" s="79">
        <v>8.086347E7</v>
      </c>
      <c r="B1855" s="74" t="s">
        <v>4149</v>
      </c>
      <c r="C1855" s="74" t="s">
        <v>27</v>
      </c>
      <c r="D1855" s="74"/>
      <c r="E1855" s="74"/>
      <c r="F1855" s="74"/>
      <c r="G1855" s="81"/>
      <c r="H1855" s="75"/>
      <c r="I1855" s="75"/>
      <c r="J1855" s="75"/>
      <c r="K1855" s="74"/>
      <c r="L1855" s="75"/>
      <c r="M1855" s="75"/>
      <c r="N1855" s="74"/>
      <c r="O1855" s="81"/>
      <c r="P1855" s="81"/>
    </row>
    <row r="1856" ht="15.75" customHeight="1">
      <c r="A1856" s="79">
        <v>8.1747334E7</v>
      </c>
      <c r="B1856" s="74" t="s">
        <v>4150</v>
      </c>
      <c r="C1856" s="74" t="s">
        <v>27</v>
      </c>
      <c r="D1856" s="74"/>
      <c r="E1856" s="74"/>
      <c r="F1856" s="74"/>
      <c r="G1856" s="74"/>
      <c r="H1856" s="74"/>
      <c r="I1856" s="74"/>
      <c r="J1856" s="75"/>
      <c r="K1856" s="74"/>
      <c r="L1856" s="74"/>
      <c r="M1856" s="74"/>
      <c r="N1856" s="74"/>
      <c r="O1856" s="75"/>
      <c r="P1856" s="75"/>
    </row>
    <row r="1857" ht="15.75" customHeight="1">
      <c r="A1857" s="79">
        <v>6035727.0</v>
      </c>
      <c r="B1857" s="74" t="s">
        <v>4151</v>
      </c>
      <c r="C1857" s="74" t="s">
        <v>45</v>
      </c>
      <c r="D1857" s="74"/>
      <c r="E1857" s="74"/>
      <c r="F1857" s="74"/>
      <c r="G1857" s="74"/>
      <c r="H1857" s="74"/>
      <c r="I1857" s="74"/>
      <c r="J1857" s="75"/>
      <c r="K1857" s="74"/>
      <c r="L1857" s="74"/>
      <c r="M1857" s="74"/>
      <c r="N1857" s="74"/>
      <c r="O1857" s="75"/>
      <c r="P1857" s="75"/>
    </row>
    <row r="1858" ht="15.75" customHeight="1">
      <c r="A1858" s="79">
        <v>7.9298765E7</v>
      </c>
      <c r="B1858" s="74" t="s">
        <v>4152</v>
      </c>
      <c r="C1858" s="74" t="s">
        <v>6057</v>
      </c>
      <c r="D1858" s="74"/>
      <c r="E1858" s="75"/>
      <c r="F1858" s="74"/>
      <c r="G1858" s="74"/>
      <c r="H1858" s="75"/>
      <c r="I1858" s="75"/>
      <c r="J1858" s="75"/>
      <c r="K1858" s="74"/>
      <c r="L1858" s="75"/>
      <c r="M1858" s="75"/>
      <c r="N1858" s="74"/>
      <c r="O1858" s="75"/>
      <c r="P1858" s="75"/>
    </row>
    <row r="1859" ht="15.75" customHeight="1">
      <c r="A1859" s="79">
        <v>5961857.0</v>
      </c>
      <c r="B1859" s="74" t="s">
        <v>4153</v>
      </c>
      <c r="C1859" s="74" t="s">
        <v>6057</v>
      </c>
      <c r="D1859" s="74"/>
      <c r="E1859" s="75"/>
      <c r="F1859" s="74"/>
      <c r="G1859" s="74"/>
      <c r="H1859" s="75"/>
      <c r="I1859" s="74"/>
      <c r="J1859" s="75"/>
      <c r="K1859" s="74"/>
      <c r="L1859" s="75"/>
      <c r="M1859" s="74"/>
      <c r="N1859" s="74"/>
      <c r="O1859" s="75"/>
      <c r="P1859" s="75"/>
    </row>
    <row r="1860" ht="15.75" customHeight="1">
      <c r="A1860" s="79">
        <v>8.0020856E7</v>
      </c>
      <c r="B1860" s="74" t="s">
        <v>4154</v>
      </c>
      <c r="C1860" s="74" t="s">
        <v>27</v>
      </c>
      <c r="D1860" s="74"/>
      <c r="E1860" s="74"/>
      <c r="F1860" s="74"/>
      <c r="G1860" s="74"/>
      <c r="H1860" s="75"/>
      <c r="I1860" s="74"/>
      <c r="J1860" s="75"/>
      <c r="K1860" s="74"/>
      <c r="L1860" s="75"/>
      <c r="M1860" s="74"/>
      <c r="N1860" s="74"/>
      <c r="O1860" s="75"/>
      <c r="P1860" s="75"/>
    </row>
    <row r="1861" ht="15.75" customHeight="1">
      <c r="A1861" s="79">
        <v>60777.0</v>
      </c>
      <c r="B1861" s="74" t="s">
        <v>969</v>
      </c>
      <c r="C1861" s="74" t="s">
        <v>27</v>
      </c>
      <c r="D1861" s="75"/>
      <c r="E1861" s="75"/>
      <c r="F1861" s="75"/>
      <c r="G1861" s="74"/>
      <c r="H1861" s="75"/>
      <c r="I1861" s="75"/>
      <c r="J1861" s="75"/>
      <c r="K1861" s="74"/>
      <c r="L1861" s="75"/>
      <c r="M1861" s="74"/>
      <c r="N1861" s="74"/>
      <c r="O1861" s="75"/>
      <c r="P1861" s="75"/>
    </row>
    <row r="1862" ht="15.75" customHeight="1">
      <c r="A1862" s="79">
        <v>60779.0</v>
      </c>
      <c r="B1862" s="74" t="s">
        <v>4155</v>
      </c>
      <c r="C1862" s="74" t="s">
        <v>27</v>
      </c>
      <c r="D1862" s="75"/>
      <c r="E1862" s="75"/>
      <c r="F1862" s="75"/>
      <c r="G1862" s="75"/>
      <c r="H1862" s="75"/>
      <c r="I1862" s="75"/>
      <c r="J1862" s="75"/>
      <c r="K1862" s="75"/>
      <c r="L1862" s="75"/>
      <c r="M1862" s="75"/>
      <c r="N1862" s="75"/>
      <c r="O1862" s="75"/>
      <c r="P1862" s="75"/>
    </row>
    <row r="1863" ht="15.75" customHeight="1">
      <c r="A1863" s="79">
        <v>60780.0</v>
      </c>
      <c r="B1863" s="74" t="s">
        <v>4156</v>
      </c>
      <c r="C1863" s="74" t="s">
        <v>27</v>
      </c>
      <c r="D1863" s="75"/>
      <c r="E1863" s="75"/>
      <c r="F1863" s="75"/>
      <c r="G1863" s="75"/>
      <c r="H1863" s="75"/>
      <c r="I1863" s="75"/>
      <c r="J1863" s="75"/>
      <c r="K1863" s="75"/>
      <c r="L1863" s="75"/>
      <c r="M1863" s="75"/>
      <c r="N1863" s="75"/>
      <c r="O1863" s="75"/>
      <c r="P1863" s="75"/>
    </row>
    <row r="1864" ht="15.75" customHeight="1">
      <c r="A1864" s="74" t="s">
        <v>4157</v>
      </c>
      <c r="B1864" s="74" t="s">
        <v>4158</v>
      </c>
      <c r="C1864" s="74" t="s">
        <v>27</v>
      </c>
      <c r="D1864" s="75"/>
      <c r="E1864" s="75"/>
      <c r="F1864" s="75"/>
      <c r="G1864" s="75"/>
      <c r="H1864" s="75"/>
      <c r="I1864" s="75"/>
      <c r="J1864" s="75"/>
      <c r="K1864" s="75"/>
      <c r="L1864" s="75"/>
      <c r="M1864" s="75"/>
      <c r="N1864" s="75"/>
      <c r="O1864" s="75"/>
      <c r="P1864" s="75"/>
    </row>
    <row r="1865" ht="15.75" customHeight="1">
      <c r="A1865" s="74" t="s">
        <v>4159</v>
      </c>
      <c r="B1865" s="74" t="s">
        <v>4160</v>
      </c>
      <c r="C1865" s="74" t="s">
        <v>45</v>
      </c>
      <c r="D1865" s="75"/>
      <c r="E1865" s="75"/>
      <c r="F1865" s="75"/>
      <c r="G1865" s="75"/>
      <c r="H1865" s="75"/>
      <c r="I1865" s="75"/>
      <c r="J1865" s="75"/>
      <c r="K1865" s="75"/>
      <c r="L1865" s="75"/>
      <c r="M1865" s="75"/>
      <c r="N1865" s="75"/>
      <c r="O1865" s="75"/>
      <c r="P1865" s="75"/>
    </row>
    <row r="1866" ht="15.75" customHeight="1">
      <c r="A1866" s="74" t="s">
        <v>4161</v>
      </c>
      <c r="B1866" s="74" t="s">
        <v>435</v>
      </c>
      <c r="C1866" s="74" t="s">
        <v>27</v>
      </c>
      <c r="D1866" s="75"/>
      <c r="E1866" s="75"/>
      <c r="F1866" s="75"/>
      <c r="G1866" s="75"/>
      <c r="H1866" s="75"/>
      <c r="I1866" s="75"/>
      <c r="J1866" s="75"/>
      <c r="K1866" s="75"/>
      <c r="L1866" s="75"/>
      <c r="M1866" s="75"/>
      <c r="N1866" s="75"/>
      <c r="O1866" s="75"/>
      <c r="P1866" s="75"/>
    </row>
    <row r="1867" ht="15.75" customHeight="1">
      <c r="A1867" s="74" t="s">
        <v>4162</v>
      </c>
      <c r="B1867" s="74" t="s">
        <v>435</v>
      </c>
      <c r="C1867" s="74" t="s">
        <v>45</v>
      </c>
      <c r="D1867" s="75"/>
      <c r="E1867" s="75"/>
      <c r="F1867" s="75"/>
      <c r="G1867" s="75"/>
      <c r="H1867" s="75"/>
      <c r="I1867" s="75"/>
      <c r="J1867" s="75"/>
      <c r="K1867" s="75"/>
      <c r="L1867" s="75"/>
      <c r="M1867" s="75"/>
      <c r="N1867" s="75"/>
      <c r="O1867" s="75"/>
      <c r="P1867" s="75"/>
    </row>
    <row r="1868" ht="15.75" customHeight="1">
      <c r="A1868" s="74" t="s">
        <v>368</v>
      </c>
      <c r="B1868" s="74" t="s">
        <v>369</v>
      </c>
      <c r="C1868" s="74" t="s">
        <v>27</v>
      </c>
      <c r="D1868" s="75"/>
      <c r="E1868" s="83">
        <v>6.0</v>
      </c>
      <c r="F1868" s="83">
        <v>-6.0</v>
      </c>
      <c r="G1868" s="83">
        <v>6.0</v>
      </c>
      <c r="H1868" s="75"/>
      <c r="I1868" s="75"/>
      <c r="J1868" s="75"/>
      <c r="K1868" s="83">
        <v>55.0</v>
      </c>
      <c r="L1868" s="75"/>
      <c r="M1868" s="83">
        <v>1.0</v>
      </c>
      <c r="N1868" s="83">
        <v>56.0</v>
      </c>
      <c r="O1868" s="75"/>
      <c r="P1868" s="75"/>
    </row>
    <row r="1869" ht="15.75" customHeight="1">
      <c r="A1869" s="74" t="s">
        <v>31</v>
      </c>
      <c r="B1869" s="74" t="s">
        <v>32</v>
      </c>
      <c r="C1869" s="74" t="s">
        <v>27</v>
      </c>
      <c r="D1869" s="79">
        <v>1.0</v>
      </c>
      <c r="E1869" s="75"/>
      <c r="F1869" s="79">
        <v>1.0</v>
      </c>
      <c r="G1869" s="74"/>
      <c r="H1869" s="74"/>
      <c r="I1869" s="75"/>
      <c r="J1869" s="75"/>
      <c r="K1869" s="74"/>
      <c r="L1869" s="74"/>
      <c r="M1869" s="74"/>
      <c r="N1869" s="79">
        <v>1.0</v>
      </c>
      <c r="O1869" s="75"/>
      <c r="P1869" s="75"/>
    </row>
    <row r="1870" ht="15.75" customHeight="1">
      <c r="A1870" s="74" t="s">
        <v>434</v>
      </c>
      <c r="B1870" s="74" t="s">
        <v>435</v>
      </c>
      <c r="C1870" s="74" t="s">
        <v>27</v>
      </c>
      <c r="D1870" s="74"/>
      <c r="E1870" s="83">
        <v>10.0</v>
      </c>
      <c r="F1870" s="79">
        <v>-10.0</v>
      </c>
      <c r="G1870" s="75"/>
      <c r="H1870" s="75"/>
      <c r="I1870" s="75"/>
      <c r="J1870" s="75"/>
      <c r="K1870" s="74"/>
      <c r="L1870" s="75"/>
      <c r="M1870" s="75"/>
      <c r="N1870" s="79">
        <v>-10.0</v>
      </c>
      <c r="O1870" s="75"/>
      <c r="P1870" s="75"/>
    </row>
    <row r="1871" ht="15.75" customHeight="1">
      <c r="A1871" s="79">
        <v>5752980.0</v>
      </c>
      <c r="B1871" s="74" t="s">
        <v>4163</v>
      </c>
      <c r="C1871" s="74" t="s">
        <v>27</v>
      </c>
      <c r="D1871" s="81"/>
      <c r="E1871" s="75"/>
      <c r="F1871" s="81"/>
      <c r="G1871" s="81"/>
      <c r="H1871" s="75"/>
      <c r="I1871" s="75"/>
      <c r="J1871" s="75"/>
      <c r="K1871" s="81"/>
      <c r="L1871" s="81"/>
      <c r="M1871" s="81"/>
      <c r="N1871" s="81"/>
      <c r="O1871" s="81"/>
      <c r="P1871" s="81"/>
    </row>
    <row r="1872" ht="15.75" customHeight="1">
      <c r="A1872" s="74" t="s">
        <v>683</v>
      </c>
      <c r="B1872" s="74" t="s">
        <v>684</v>
      </c>
      <c r="C1872" s="74" t="s">
        <v>127</v>
      </c>
      <c r="D1872" s="81"/>
      <c r="E1872" s="75"/>
      <c r="F1872" s="81"/>
      <c r="G1872" s="75"/>
      <c r="H1872" s="75"/>
      <c r="I1872" s="75"/>
      <c r="J1872" s="75"/>
      <c r="K1872" s="81"/>
      <c r="L1872" s="75"/>
      <c r="M1872" s="75"/>
      <c r="N1872" s="81"/>
      <c r="O1872" s="81"/>
      <c r="P1872" s="81"/>
    </row>
    <row r="1873" ht="15.75" customHeight="1">
      <c r="A1873" s="74" t="s">
        <v>936</v>
      </c>
      <c r="B1873" s="74" t="s">
        <v>937</v>
      </c>
      <c r="C1873" s="74" t="s">
        <v>27</v>
      </c>
      <c r="D1873" s="74"/>
      <c r="E1873" s="75"/>
      <c r="F1873" s="74"/>
      <c r="G1873" s="74"/>
      <c r="H1873" s="75"/>
      <c r="I1873" s="75"/>
      <c r="J1873" s="75"/>
      <c r="K1873" s="75"/>
      <c r="L1873" s="74"/>
      <c r="M1873" s="74"/>
      <c r="N1873" s="74"/>
      <c r="O1873" s="75"/>
      <c r="P1873" s="75"/>
    </row>
    <row r="1874" ht="15.75" customHeight="1">
      <c r="A1874" s="74" t="s">
        <v>1033</v>
      </c>
      <c r="B1874" s="74" t="s">
        <v>1034</v>
      </c>
      <c r="C1874" s="74" t="s">
        <v>27</v>
      </c>
      <c r="D1874" s="74"/>
      <c r="E1874" s="75"/>
      <c r="F1874" s="74"/>
      <c r="G1874" s="74"/>
      <c r="H1874" s="75"/>
      <c r="I1874" s="75"/>
      <c r="J1874" s="75"/>
      <c r="K1874" s="74"/>
      <c r="L1874" s="74"/>
      <c r="M1874" s="74"/>
      <c r="N1874" s="74"/>
      <c r="O1874" s="75"/>
      <c r="P1874" s="75"/>
    </row>
    <row r="1875" ht="15.75" customHeight="1">
      <c r="A1875" s="74" t="s">
        <v>4164</v>
      </c>
      <c r="B1875" s="74" t="s">
        <v>4165</v>
      </c>
      <c r="C1875" s="74" t="s">
        <v>45</v>
      </c>
      <c r="D1875" s="74"/>
      <c r="E1875" s="75"/>
      <c r="F1875" s="74"/>
      <c r="G1875" s="75"/>
      <c r="H1875" s="75"/>
      <c r="I1875" s="75"/>
      <c r="J1875" s="75"/>
      <c r="K1875" s="74"/>
      <c r="L1875" s="75"/>
      <c r="M1875" s="75"/>
      <c r="N1875" s="74"/>
      <c r="O1875" s="75"/>
      <c r="P1875" s="75"/>
    </row>
    <row r="1876" ht="15.75" customHeight="1">
      <c r="A1876" s="74" t="s">
        <v>736</v>
      </c>
      <c r="B1876" s="74" t="s">
        <v>737</v>
      </c>
      <c r="C1876" s="74" t="s">
        <v>22</v>
      </c>
      <c r="D1876" s="74"/>
      <c r="E1876" s="74"/>
      <c r="F1876" s="74"/>
      <c r="G1876" s="74"/>
      <c r="H1876" s="75"/>
      <c r="I1876" s="75"/>
      <c r="J1876" s="75"/>
      <c r="K1876" s="74"/>
      <c r="L1876" s="74"/>
      <c r="M1876" s="74"/>
      <c r="N1876" s="74"/>
      <c r="O1876" s="75"/>
      <c r="P1876" s="75"/>
    </row>
    <row r="1877" ht="15.75" customHeight="1">
      <c r="A1877" s="74" t="s">
        <v>4166</v>
      </c>
      <c r="B1877" s="74" t="s">
        <v>4167</v>
      </c>
      <c r="C1877" s="74" t="s">
        <v>45</v>
      </c>
      <c r="D1877" s="74"/>
      <c r="E1877" s="75"/>
      <c r="F1877" s="74"/>
      <c r="G1877" s="74"/>
      <c r="H1877" s="75"/>
      <c r="I1877" s="75"/>
      <c r="J1877" s="75"/>
      <c r="K1877" s="74"/>
      <c r="L1877" s="75"/>
      <c r="M1877" s="74"/>
      <c r="N1877" s="74"/>
      <c r="O1877" s="75"/>
      <c r="P1877" s="75"/>
    </row>
    <row r="1878" ht="15.75" customHeight="1">
      <c r="A1878" s="74" t="s">
        <v>4168</v>
      </c>
      <c r="B1878" s="74" t="s">
        <v>4169</v>
      </c>
      <c r="C1878" s="74" t="s">
        <v>27</v>
      </c>
      <c r="D1878" s="74"/>
      <c r="E1878" s="75"/>
      <c r="F1878" s="74"/>
      <c r="G1878" s="75"/>
      <c r="H1878" s="75"/>
      <c r="I1878" s="75"/>
      <c r="J1878" s="75"/>
      <c r="K1878" s="75"/>
      <c r="L1878" s="75"/>
      <c r="M1878" s="75"/>
      <c r="N1878" s="74"/>
      <c r="O1878" s="75"/>
      <c r="P1878" s="75"/>
    </row>
    <row r="1879" ht="15.75" customHeight="1">
      <c r="A1879" s="79">
        <v>1.0</v>
      </c>
      <c r="B1879" s="74" t="s">
        <v>4170</v>
      </c>
      <c r="C1879" s="74" t="s">
        <v>27</v>
      </c>
      <c r="D1879" s="75"/>
      <c r="E1879" s="75"/>
      <c r="F1879" s="75"/>
      <c r="G1879" s="75"/>
      <c r="H1879" s="75"/>
      <c r="I1879" s="75"/>
      <c r="J1879" s="75"/>
      <c r="K1879" s="75"/>
      <c r="L1879" s="75"/>
      <c r="M1879" s="75"/>
      <c r="N1879" s="75"/>
      <c r="O1879" s="75"/>
      <c r="P1879" s="75"/>
    </row>
    <row r="1880" ht="15.75" customHeight="1">
      <c r="A1880" s="79">
        <v>2.0</v>
      </c>
      <c r="B1880" s="74" t="s">
        <v>4171</v>
      </c>
      <c r="C1880" s="74" t="s">
        <v>27</v>
      </c>
      <c r="D1880" s="75"/>
      <c r="E1880" s="75"/>
      <c r="F1880" s="75"/>
      <c r="G1880" s="75"/>
      <c r="H1880" s="75"/>
      <c r="I1880" s="75"/>
      <c r="J1880" s="75"/>
      <c r="K1880" s="75"/>
      <c r="L1880" s="75"/>
      <c r="M1880" s="75"/>
      <c r="N1880" s="75"/>
      <c r="O1880" s="75"/>
      <c r="P1880" s="75"/>
    </row>
    <row r="1881" ht="15.75" customHeight="1">
      <c r="A1881" s="79">
        <v>3.0</v>
      </c>
      <c r="B1881" s="74" t="s">
        <v>4172</v>
      </c>
      <c r="C1881" s="74" t="s">
        <v>27</v>
      </c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</row>
    <row r="1882" ht="15.75" customHeight="1">
      <c r="A1882" s="79">
        <v>4.0</v>
      </c>
      <c r="B1882" s="74" t="s">
        <v>4173</v>
      </c>
      <c r="C1882" s="74" t="s">
        <v>27</v>
      </c>
      <c r="D1882" s="75"/>
      <c r="E1882" s="75"/>
      <c r="F1882" s="75"/>
      <c r="G1882" s="75"/>
      <c r="H1882" s="75"/>
      <c r="I1882" s="75"/>
      <c r="J1882" s="75"/>
      <c r="K1882" s="75"/>
      <c r="L1882" s="75"/>
      <c r="M1882" s="75"/>
      <c r="N1882" s="75"/>
      <c r="O1882" s="75"/>
      <c r="P1882" s="75"/>
    </row>
    <row r="1883" ht="15.75" customHeight="1">
      <c r="A1883" s="74" t="s">
        <v>4174</v>
      </c>
      <c r="B1883" s="74" t="s">
        <v>4175</v>
      </c>
      <c r="C1883" s="74" t="s">
        <v>27</v>
      </c>
      <c r="D1883" s="75"/>
      <c r="E1883" s="75"/>
      <c r="F1883" s="75"/>
      <c r="G1883" s="75"/>
      <c r="H1883" s="75"/>
      <c r="I1883" s="75"/>
      <c r="J1883" s="75"/>
      <c r="K1883" s="75"/>
      <c r="L1883" s="75"/>
      <c r="M1883" s="75"/>
      <c r="N1883" s="75"/>
      <c r="O1883" s="75"/>
      <c r="P1883" s="75"/>
    </row>
    <row r="1884" ht="15.75" customHeight="1">
      <c r="A1884" s="74" t="s">
        <v>410</v>
      </c>
      <c r="B1884" s="74" t="s">
        <v>411</v>
      </c>
      <c r="C1884" s="74" t="s">
        <v>27</v>
      </c>
      <c r="D1884" s="75"/>
      <c r="E1884" s="83">
        <v>252.0</v>
      </c>
      <c r="F1884" s="83">
        <v>-252.0</v>
      </c>
      <c r="G1884" s="75"/>
      <c r="H1884" s="75"/>
      <c r="I1884" s="75"/>
      <c r="J1884" s="75"/>
      <c r="K1884" s="75"/>
      <c r="L1884" s="75"/>
      <c r="M1884" s="75"/>
      <c r="N1884" s="83">
        <v>-252.0</v>
      </c>
      <c r="O1884" s="75"/>
      <c r="P1884" s="75"/>
    </row>
    <row r="1885" ht="15.75" customHeight="1">
      <c r="A1885" s="74" t="s">
        <v>4176</v>
      </c>
      <c r="B1885" s="74" t="s">
        <v>4177</v>
      </c>
      <c r="C1885" s="74" t="s">
        <v>27</v>
      </c>
      <c r="D1885" s="75"/>
      <c r="E1885" s="74"/>
      <c r="F1885" s="74"/>
      <c r="G1885" s="75"/>
      <c r="H1885" s="75"/>
      <c r="I1885" s="75"/>
      <c r="J1885" s="75"/>
      <c r="K1885" s="75"/>
      <c r="L1885" s="75"/>
      <c r="M1885" s="75"/>
      <c r="N1885" s="74"/>
      <c r="O1885" s="75"/>
      <c r="P1885" s="75"/>
    </row>
    <row r="1886" ht="15.75" customHeight="1">
      <c r="A1886" s="74" t="s">
        <v>219</v>
      </c>
      <c r="B1886" s="74" t="s">
        <v>220</v>
      </c>
      <c r="C1886" s="74" t="s">
        <v>27</v>
      </c>
      <c r="D1886" s="75"/>
      <c r="E1886" s="74"/>
      <c r="F1886" s="74"/>
      <c r="G1886" s="75"/>
      <c r="H1886" s="75"/>
      <c r="I1886" s="75"/>
      <c r="J1886" s="75"/>
      <c r="K1886" s="75"/>
      <c r="L1886" s="83">
        <v>1.0</v>
      </c>
      <c r="M1886" s="83">
        <v>55.0</v>
      </c>
      <c r="N1886" s="79">
        <v>56.0</v>
      </c>
      <c r="O1886" s="75"/>
      <c r="P1886" s="75"/>
    </row>
    <row r="1887" ht="15.75" customHeight="1">
      <c r="A1887" s="74" t="s">
        <v>702</v>
      </c>
      <c r="B1887" s="74" t="s">
        <v>703</v>
      </c>
      <c r="C1887" s="74" t="s">
        <v>27</v>
      </c>
      <c r="D1887" s="74"/>
      <c r="E1887" s="74"/>
      <c r="F1887" s="74"/>
      <c r="G1887" s="74"/>
      <c r="H1887" s="75"/>
      <c r="I1887" s="75"/>
      <c r="J1887" s="75"/>
      <c r="K1887" s="74"/>
      <c r="L1887" s="74"/>
      <c r="M1887" s="74"/>
      <c r="N1887" s="74"/>
      <c r="O1887" s="81"/>
      <c r="P1887" s="81"/>
    </row>
    <row r="1888" ht="15.75" customHeight="1">
      <c r="A1888" s="74" t="s">
        <v>906</v>
      </c>
      <c r="B1888" s="74" t="s">
        <v>907</v>
      </c>
      <c r="C1888" s="74" t="s">
        <v>27</v>
      </c>
      <c r="D1888" s="75"/>
      <c r="E1888" s="81"/>
      <c r="F1888" s="81"/>
      <c r="G1888" s="75"/>
      <c r="H1888" s="75"/>
      <c r="I1888" s="75"/>
      <c r="J1888" s="75"/>
      <c r="K1888" s="75"/>
      <c r="L1888" s="75"/>
      <c r="M1888" s="75"/>
      <c r="N1888" s="81"/>
      <c r="O1888" s="81"/>
      <c r="P1888" s="81"/>
    </row>
    <row r="1889" ht="15.75" customHeight="1">
      <c r="A1889" s="74" t="s">
        <v>4178</v>
      </c>
      <c r="B1889" s="74" t="s">
        <v>4179</v>
      </c>
      <c r="C1889" s="74" t="s">
        <v>27</v>
      </c>
      <c r="D1889" s="75"/>
      <c r="E1889" s="74"/>
      <c r="F1889" s="74"/>
      <c r="G1889" s="81"/>
      <c r="H1889" s="75"/>
      <c r="I1889" s="81"/>
      <c r="J1889" s="75"/>
      <c r="K1889" s="81"/>
      <c r="L1889" s="81"/>
      <c r="M1889" s="81"/>
      <c r="N1889" s="74"/>
      <c r="O1889" s="81"/>
      <c r="P1889" s="81"/>
    </row>
    <row r="1890" ht="15.75" customHeight="1">
      <c r="A1890" s="74" t="s">
        <v>4180</v>
      </c>
      <c r="B1890" s="74" t="s">
        <v>4181</v>
      </c>
      <c r="C1890" s="74" t="s">
        <v>27</v>
      </c>
      <c r="D1890" s="75"/>
      <c r="E1890" s="74"/>
      <c r="F1890" s="74"/>
      <c r="G1890" s="75"/>
      <c r="H1890" s="75"/>
      <c r="I1890" s="75"/>
      <c r="J1890" s="75"/>
      <c r="K1890" s="75"/>
      <c r="L1890" s="75"/>
      <c r="M1890" s="75"/>
      <c r="N1890" s="74"/>
      <c r="O1890" s="75"/>
      <c r="P1890" s="75"/>
    </row>
    <row r="1891" ht="15.75" customHeight="1">
      <c r="A1891" s="74" t="s">
        <v>4182</v>
      </c>
      <c r="B1891" s="74" t="s">
        <v>4183</v>
      </c>
      <c r="C1891" s="74" t="s">
        <v>27</v>
      </c>
      <c r="D1891" s="74"/>
      <c r="E1891" s="74"/>
      <c r="F1891" s="74"/>
      <c r="G1891" s="74"/>
      <c r="H1891" s="75"/>
      <c r="I1891" s="75"/>
      <c r="J1891" s="75"/>
      <c r="K1891" s="74"/>
      <c r="L1891" s="74"/>
      <c r="M1891" s="74"/>
      <c r="N1891" s="74"/>
      <c r="O1891" s="75"/>
      <c r="P1891" s="75"/>
    </row>
    <row r="1892" ht="15.75" customHeight="1">
      <c r="A1892" s="74" t="s">
        <v>999</v>
      </c>
      <c r="B1892" s="74" t="s">
        <v>1000</v>
      </c>
      <c r="C1892" s="74" t="s">
        <v>27</v>
      </c>
      <c r="D1892" s="74"/>
      <c r="E1892" s="74"/>
      <c r="F1892" s="74"/>
      <c r="G1892" s="74"/>
      <c r="H1892" s="75"/>
      <c r="I1892" s="75"/>
      <c r="J1892" s="75"/>
      <c r="K1892" s="74"/>
      <c r="L1892" s="74"/>
      <c r="M1892" s="74"/>
      <c r="N1892" s="74"/>
      <c r="O1892" s="75"/>
      <c r="P1892" s="75"/>
    </row>
    <row r="1893" ht="15.75" customHeight="1">
      <c r="A1893" s="74" t="s">
        <v>4184</v>
      </c>
      <c r="B1893" s="74" t="s">
        <v>4185</v>
      </c>
      <c r="C1893" s="74" t="s">
        <v>27</v>
      </c>
      <c r="D1893" s="75"/>
      <c r="E1893" s="74"/>
      <c r="F1893" s="74"/>
      <c r="G1893" s="75"/>
      <c r="H1893" s="75"/>
      <c r="I1893" s="75"/>
      <c r="J1893" s="75"/>
      <c r="K1893" s="75"/>
      <c r="L1893" s="75"/>
      <c r="M1893" s="75"/>
      <c r="N1893" s="74"/>
      <c r="O1893" s="75"/>
      <c r="P1893" s="75"/>
    </row>
    <row r="1894" ht="15.75" customHeight="1">
      <c r="A1894" s="74" t="s">
        <v>4186</v>
      </c>
      <c r="B1894" s="74" t="s">
        <v>4187</v>
      </c>
      <c r="C1894" s="74" t="s">
        <v>27</v>
      </c>
      <c r="D1894" s="75"/>
      <c r="E1894" s="74"/>
      <c r="F1894" s="74"/>
      <c r="G1894" s="74"/>
      <c r="H1894" s="75"/>
      <c r="I1894" s="74"/>
      <c r="J1894" s="75"/>
      <c r="K1894" s="74"/>
      <c r="L1894" s="74"/>
      <c r="M1894" s="74"/>
      <c r="N1894" s="74"/>
      <c r="O1894" s="75"/>
      <c r="P1894" s="75"/>
    </row>
    <row r="1895" ht="15.75" customHeight="1">
      <c r="A1895" s="79">
        <v>6079740.0</v>
      </c>
      <c r="B1895" s="74" t="s">
        <v>4188</v>
      </c>
      <c r="C1895" s="74" t="s">
        <v>27</v>
      </c>
      <c r="D1895" s="75"/>
      <c r="E1895" s="74"/>
      <c r="F1895" s="74"/>
      <c r="G1895" s="74"/>
      <c r="H1895" s="75"/>
      <c r="I1895" s="75"/>
      <c r="J1895" s="75"/>
      <c r="K1895" s="74"/>
      <c r="L1895" s="74"/>
      <c r="M1895" s="74"/>
      <c r="N1895" s="74"/>
      <c r="O1895" s="75"/>
      <c r="P1895" s="75"/>
    </row>
    <row r="1896" ht="15.75" customHeight="1">
      <c r="A1896" s="74" t="s">
        <v>4189</v>
      </c>
      <c r="B1896" s="74" t="s">
        <v>4190</v>
      </c>
      <c r="C1896" s="74" t="s">
        <v>27</v>
      </c>
      <c r="D1896" s="75"/>
      <c r="E1896" s="75"/>
      <c r="F1896" s="75"/>
      <c r="G1896" s="75"/>
      <c r="H1896" s="75"/>
      <c r="I1896" s="75"/>
      <c r="J1896" s="75"/>
      <c r="K1896" s="75"/>
      <c r="L1896" s="75"/>
      <c r="M1896" s="75"/>
      <c r="N1896" s="75"/>
      <c r="O1896" s="75"/>
      <c r="P1896" s="75"/>
    </row>
    <row r="1897" ht="15.75" customHeight="1">
      <c r="A1897" s="74" t="s">
        <v>1008</v>
      </c>
      <c r="B1897" s="74" t="s">
        <v>1009</v>
      </c>
      <c r="C1897" s="74" t="s">
        <v>27</v>
      </c>
      <c r="D1897" s="75"/>
      <c r="E1897" s="75"/>
      <c r="F1897" s="75"/>
      <c r="G1897" s="74"/>
      <c r="H1897" s="75"/>
      <c r="I1897" s="75"/>
      <c r="J1897" s="75"/>
      <c r="K1897" s="75"/>
      <c r="L1897" s="75"/>
      <c r="M1897" s="75"/>
      <c r="N1897" s="74"/>
      <c r="O1897" s="75"/>
      <c r="P1897" s="75"/>
    </row>
    <row r="1898" ht="15.75" customHeight="1">
      <c r="A1898" s="79">
        <v>10069.0</v>
      </c>
      <c r="B1898" s="74" t="s">
        <v>6169</v>
      </c>
      <c r="C1898" s="74" t="s">
        <v>27</v>
      </c>
      <c r="D1898" s="75"/>
      <c r="E1898" s="75"/>
      <c r="F1898" s="75"/>
      <c r="G1898" s="75"/>
      <c r="H1898" s="75"/>
      <c r="I1898" s="75"/>
      <c r="J1898" s="75"/>
      <c r="K1898" s="75"/>
      <c r="L1898" s="75"/>
      <c r="M1898" s="75"/>
      <c r="N1898" s="75"/>
      <c r="O1898" s="75"/>
      <c r="P1898" s="75"/>
    </row>
    <row r="1899" ht="15.75" customHeight="1">
      <c r="A1899" s="74" t="s">
        <v>770</v>
      </c>
      <c r="B1899" s="74" t="s">
        <v>771</v>
      </c>
      <c r="C1899" s="74" t="s">
        <v>27</v>
      </c>
      <c r="D1899" s="81"/>
      <c r="E1899" s="75"/>
      <c r="F1899" s="81"/>
      <c r="G1899" s="81"/>
      <c r="H1899" s="75"/>
      <c r="I1899" s="75"/>
      <c r="J1899" s="75"/>
      <c r="K1899" s="81"/>
      <c r="L1899" s="75"/>
      <c r="M1899" s="75"/>
      <c r="N1899" s="81"/>
      <c r="O1899" s="81"/>
      <c r="P1899" s="81"/>
    </row>
    <row r="1900" ht="15.75" customHeight="1">
      <c r="A1900" s="74" t="s">
        <v>4192</v>
      </c>
      <c r="B1900" s="74" t="s">
        <v>4193</v>
      </c>
      <c r="C1900" s="74" t="s">
        <v>27</v>
      </c>
      <c r="D1900" s="75"/>
      <c r="E1900" s="75"/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75"/>
    </row>
    <row r="1901" ht="15.75" customHeight="1">
      <c r="A1901" s="74" t="s">
        <v>4194</v>
      </c>
      <c r="B1901" s="74" t="s">
        <v>4195</v>
      </c>
      <c r="C1901" s="74" t="s">
        <v>22</v>
      </c>
      <c r="D1901" s="75"/>
      <c r="E1901" s="75"/>
      <c r="F1901" s="75"/>
      <c r="G1901" s="74"/>
      <c r="H1901" s="75"/>
      <c r="I1901" s="75"/>
      <c r="J1901" s="75"/>
      <c r="K1901" s="75"/>
      <c r="L1901" s="75"/>
      <c r="M1901" s="75"/>
      <c r="N1901" s="74"/>
      <c r="O1901" s="75"/>
      <c r="P1901" s="75"/>
    </row>
    <row r="1902" ht="15.75" customHeight="1">
      <c r="A1902" s="74" t="s">
        <v>4196</v>
      </c>
      <c r="B1902" s="74" t="s">
        <v>4197</v>
      </c>
      <c r="C1902" s="74" t="s">
        <v>22</v>
      </c>
      <c r="D1902" s="75"/>
      <c r="E1902" s="75"/>
      <c r="F1902" s="75"/>
      <c r="G1902" s="74"/>
      <c r="H1902" s="75"/>
      <c r="I1902" s="75"/>
      <c r="J1902" s="75"/>
      <c r="K1902" s="75"/>
      <c r="L1902" s="75"/>
      <c r="M1902" s="75"/>
      <c r="N1902" s="74"/>
      <c r="O1902" s="75"/>
      <c r="P1902" s="75"/>
    </row>
    <row r="1903" ht="15.75" customHeight="1">
      <c r="A1903" s="74" t="s">
        <v>4198</v>
      </c>
      <c r="B1903" s="74" t="s">
        <v>4199</v>
      </c>
      <c r="C1903" s="74" t="s">
        <v>22</v>
      </c>
      <c r="D1903" s="75"/>
      <c r="E1903" s="75"/>
      <c r="F1903" s="75"/>
      <c r="G1903" s="75"/>
      <c r="H1903" s="75"/>
      <c r="I1903" s="75"/>
      <c r="J1903" s="75"/>
      <c r="K1903" s="75"/>
      <c r="L1903" s="75"/>
      <c r="M1903" s="75"/>
      <c r="N1903" s="75"/>
      <c r="O1903" s="75"/>
      <c r="P1903" s="75"/>
    </row>
    <row r="1904" ht="15.75" customHeight="1">
      <c r="A1904" s="74" t="s">
        <v>4200</v>
      </c>
      <c r="B1904" s="74" t="s">
        <v>4201</v>
      </c>
      <c r="C1904" s="74" t="s">
        <v>27</v>
      </c>
      <c r="D1904" s="75"/>
      <c r="E1904" s="75"/>
      <c r="F1904" s="75"/>
      <c r="G1904" s="74"/>
      <c r="H1904" s="75"/>
      <c r="I1904" s="75"/>
      <c r="J1904" s="75"/>
      <c r="K1904" s="74"/>
      <c r="L1904" s="75"/>
      <c r="M1904" s="75"/>
      <c r="N1904" s="74"/>
      <c r="O1904" s="75"/>
      <c r="P1904" s="75"/>
    </row>
    <row r="1905" ht="15.75" customHeight="1">
      <c r="A1905" s="74" t="s">
        <v>4202</v>
      </c>
      <c r="B1905" s="74" t="s">
        <v>4203</v>
      </c>
      <c r="C1905" s="74" t="s">
        <v>27</v>
      </c>
      <c r="D1905" s="75"/>
      <c r="E1905" s="75"/>
      <c r="F1905" s="75"/>
      <c r="G1905" s="74"/>
      <c r="H1905" s="75"/>
      <c r="I1905" s="75"/>
      <c r="J1905" s="75"/>
      <c r="K1905" s="75"/>
      <c r="L1905" s="75"/>
      <c r="M1905" s="75"/>
      <c r="N1905" s="74"/>
      <c r="O1905" s="75"/>
      <c r="P1905" s="75"/>
    </row>
    <row r="1906" ht="15.75" customHeight="1">
      <c r="A1906" s="74" t="s">
        <v>4204</v>
      </c>
      <c r="B1906" s="74" t="s">
        <v>4205</v>
      </c>
      <c r="C1906" s="74" t="s">
        <v>27</v>
      </c>
      <c r="D1906" s="75"/>
      <c r="E1906" s="75"/>
      <c r="F1906" s="75"/>
      <c r="G1906" s="75"/>
      <c r="H1906" s="75"/>
      <c r="I1906" s="75"/>
      <c r="J1906" s="75"/>
      <c r="K1906" s="75"/>
      <c r="L1906" s="75"/>
      <c r="M1906" s="75"/>
      <c r="N1906" s="75"/>
      <c r="O1906" s="75"/>
      <c r="P1906" s="75"/>
    </row>
    <row r="1907" ht="15.75" customHeight="1">
      <c r="A1907" s="74" t="s">
        <v>4206</v>
      </c>
      <c r="B1907" s="74" t="s">
        <v>4207</v>
      </c>
      <c r="C1907" s="74" t="s">
        <v>27</v>
      </c>
      <c r="D1907" s="75"/>
      <c r="E1907" s="75"/>
      <c r="F1907" s="75"/>
      <c r="G1907" s="75"/>
      <c r="H1907" s="75"/>
      <c r="I1907" s="75"/>
      <c r="J1907" s="75"/>
      <c r="K1907" s="75"/>
      <c r="L1907" s="75"/>
      <c r="M1907" s="75"/>
      <c r="N1907" s="75"/>
      <c r="O1907" s="75"/>
      <c r="P1907" s="75"/>
    </row>
    <row r="1908" ht="15.75" customHeight="1">
      <c r="A1908" s="74" t="s">
        <v>4208</v>
      </c>
      <c r="B1908" s="74" t="s">
        <v>4209</v>
      </c>
      <c r="C1908" s="74" t="s">
        <v>27</v>
      </c>
      <c r="D1908" s="75"/>
      <c r="E1908" s="75"/>
      <c r="F1908" s="75"/>
      <c r="G1908" s="75"/>
      <c r="H1908" s="75"/>
      <c r="I1908" s="75"/>
      <c r="J1908" s="75"/>
      <c r="K1908" s="75"/>
      <c r="L1908" s="75"/>
      <c r="M1908" s="75"/>
      <c r="N1908" s="75"/>
      <c r="O1908" s="75"/>
      <c r="P1908" s="75"/>
    </row>
    <row r="1909" ht="15.75" customHeight="1">
      <c r="A1909" s="74" t="s">
        <v>4210</v>
      </c>
      <c r="B1909" s="74" t="s">
        <v>4211</v>
      </c>
      <c r="C1909" s="74" t="s">
        <v>45</v>
      </c>
      <c r="D1909" s="75"/>
      <c r="E1909" s="75"/>
      <c r="F1909" s="75"/>
      <c r="G1909" s="75"/>
      <c r="H1909" s="75"/>
      <c r="I1909" s="75"/>
      <c r="J1909" s="75"/>
      <c r="K1909" s="75"/>
      <c r="L1909" s="75"/>
      <c r="M1909" s="75"/>
      <c r="N1909" s="75"/>
      <c r="O1909" s="75"/>
      <c r="P1909" s="75"/>
    </row>
    <row r="1910" ht="15.75" customHeight="1">
      <c r="A1910" s="74" t="s">
        <v>4212</v>
      </c>
      <c r="B1910" s="74" t="s">
        <v>4213</v>
      </c>
      <c r="C1910" s="74" t="s">
        <v>22</v>
      </c>
      <c r="D1910" s="75"/>
      <c r="E1910" s="75"/>
      <c r="F1910" s="75"/>
      <c r="G1910" s="75"/>
      <c r="H1910" s="75"/>
      <c r="I1910" s="75"/>
      <c r="J1910" s="75"/>
      <c r="K1910" s="75"/>
      <c r="L1910" s="75"/>
      <c r="M1910" s="75"/>
      <c r="N1910" s="75"/>
      <c r="O1910" s="75"/>
      <c r="P1910" s="75"/>
    </row>
    <row r="1911" ht="15.75" customHeight="1">
      <c r="A1911" s="74" t="s">
        <v>964</v>
      </c>
      <c r="B1911" s="74" t="s">
        <v>965</v>
      </c>
      <c r="C1911" s="74" t="s">
        <v>45</v>
      </c>
      <c r="D1911" s="74"/>
      <c r="E1911" s="74"/>
      <c r="F1911" s="75"/>
      <c r="G1911" s="75"/>
      <c r="H1911" s="75"/>
      <c r="I1911" s="75"/>
      <c r="J1911" s="75"/>
      <c r="K1911" s="75"/>
      <c r="L1911" s="75"/>
      <c r="M1911" s="75"/>
      <c r="N1911" s="75"/>
      <c r="O1911" s="75"/>
      <c r="P1911" s="75"/>
    </row>
    <row r="1912" ht="15.75" customHeight="1">
      <c r="A1912" s="74" t="s">
        <v>4216</v>
      </c>
      <c r="B1912" s="74" t="s">
        <v>4217</v>
      </c>
      <c r="C1912" s="74" t="s">
        <v>27</v>
      </c>
      <c r="D1912" s="75"/>
      <c r="E1912" s="75"/>
      <c r="F1912" s="75"/>
      <c r="G1912" s="75"/>
      <c r="H1912" s="75"/>
      <c r="I1912" s="75"/>
      <c r="J1912" s="75"/>
      <c r="K1912" s="75"/>
      <c r="L1912" s="75"/>
      <c r="M1912" s="75"/>
      <c r="N1912" s="75"/>
      <c r="O1912" s="75"/>
      <c r="P1912" s="75"/>
    </row>
    <row r="1913" ht="15.75" customHeight="1">
      <c r="A1913" s="74" t="s">
        <v>4218</v>
      </c>
      <c r="B1913" s="74" t="s">
        <v>4219</v>
      </c>
      <c r="C1913" s="74" t="s">
        <v>27</v>
      </c>
      <c r="D1913" s="75"/>
      <c r="E1913" s="75"/>
      <c r="F1913" s="75"/>
      <c r="G1913" s="75"/>
      <c r="H1913" s="75"/>
      <c r="I1913" s="81"/>
      <c r="J1913" s="75"/>
      <c r="K1913" s="75"/>
      <c r="L1913" s="75"/>
      <c r="M1913" s="75"/>
      <c r="N1913" s="81"/>
      <c r="O1913" s="81"/>
      <c r="P1913" s="81"/>
    </row>
    <row r="1914" ht="15.75" customHeight="1">
      <c r="A1914" s="74" t="s">
        <v>4220</v>
      </c>
      <c r="B1914" s="74" t="s">
        <v>4221</v>
      </c>
      <c r="C1914" s="74" t="s">
        <v>27</v>
      </c>
      <c r="D1914" s="75"/>
      <c r="E1914" s="75"/>
      <c r="F1914" s="75"/>
      <c r="G1914" s="75"/>
      <c r="H1914" s="75"/>
      <c r="I1914" s="75"/>
      <c r="J1914" s="75"/>
      <c r="K1914" s="75"/>
      <c r="L1914" s="75"/>
      <c r="M1914" s="75"/>
      <c r="N1914" s="75"/>
      <c r="O1914" s="75"/>
      <c r="P1914" s="75"/>
    </row>
    <row r="1915" ht="15.75" customHeight="1">
      <c r="A1915" s="74" t="s">
        <v>4222</v>
      </c>
      <c r="B1915" s="74" t="s">
        <v>4223</v>
      </c>
      <c r="C1915" s="74" t="s">
        <v>45</v>
      </c>
      <c r="D1915" s="74"/>
      <c r="E1915" s="75"/>
      <c r="F1915" s="74"/>
      <c r="G1915" s="75"/>
      <c r="H1915" s="75"/>
      <c r="I1915" s="75"/>
      <c r="J1915" s="75"/>
      <c r="K1915" s="75"/>
      <c r="L1915" s="75"/>
      <c r="M1915" s="75"/>
      <c r="N1915" s="74"/>
      <c r="O1915" s="75"/>
      <c r="P1915" s="75"/>
    </row>
    <row r="1916" ht="15.75" customHeight="1">
      <c r="A1916" s="74" t="s">
        <v>4224</v>
      </c>
      <c r="B1916" s="74" t="s">
        <v>4225</v>
      </c>
      <c r="C1916" s="74" t="s">
        <v>27</v>
      </c>
      <c r="D1916" s="75"/>
      <c r="E1916" s="74"/>
      <c r="F1916" s="74"/>
      <c r="G1916" s="75"/>
      <c r="H1916" s="75"/>
      <c r="I1916" s="75"/>
      <c r="J1916" s="75"/>
      <c r="K1916" s="75"/>
      <c r="L1916" s="75"/>
      <c r="M1916" s="75"/>
      <c r="N1916" s="74"/>
      <c r="O1916" s="75"/>
      <c r="P1916" s="75"/>
    </row>
    <row r="1917" ht="15.75" customHeight="1">
      <c r="A1917" s="74" t="s">
        <v>4226</v>
      </c>
      <c r="B1917" s="74" t="s">
        <v>4227</v>
      </c>
      <c r="C1917" s="74" t="s">
        <v>27</v>
      </c>
      <c r="D1917" s="75"/>
      <c r="E1917" s="75"/>
      <c r="F1917" s="75"/>
      <c r="G1917" s="75"/>
      <c r="H1917" s="75"/>
      <c r="I1917" s="75"/>
      <c r="J1917" s="75"/>
      <c r="K1917" s="75"/>
      <c r="L1917" s="75"/>
      <c r="M1917" s="75"/>
      <c r="N1917" s="75"/>
      <c r="O1917" s="75"/>
      <c r="P1917" s="75"/>
    </row>
    <row r="1918" ht="15.75" customHeight="1">
      <c r="A1918" s="74" t="s">
        <v>476</v>
      </c>
      <c r="B1918" s="74" t="s">
        <v>477</v>
      </c>
      <c r="C1918" s="74" t="s">
        <v>27</v>
      </c>
      <c r="D1918" s="74"/>
      <c r="E1918" s="75"/>
      <c r="F1918" s="74"/>
      <c r="G1918" s="83">
        <v>-11.0</v>
      </c>
      <c r="H1918" s="75"/>
      <c r="I1918" s="74"/>
      <c r="J1918" s="75"/>
      <c r="K1918" s="83">
        <v>-22.0</v>
      </c>
      <c r="L1918" s="75"/>
      <c r="M1918" s="75"/>
      <c r="N1918" s="83">
        <v>-33.0</v>
      </c>
      <c r="O1918" s="75"/>
      <c r="P1918" s="75"/>
    </row>
    <row r="1919" ht="15.75" customHeight="1">
      <c r="A1919" s="74" t="s">
        <v>123</v>
      </c>
      <c r="B1919" s="74" t="s">
        <v>124</v>
      </c>
      <c r="C1919" s="74" t="s">
        <v>27</v>
      </c>
      <c r="D1919" s="75"/>
      <c r="E1919" s="75"/>
      <c r="F1919" s="75"/>
      <c r="G1919" s="75"/>
      <c r="H1919" s="75"/>
      <c r="I1919" s="75"/>
      <c r="J1919" s="75"/>
      <c r="K1919" s="75"/>
      <c r="L1919" s="75"/>
      <c r="M1919" s="83">
        <v>195.0</v>
      </c>
      <c r="N1919" s="83">
        <v>195.0</v>
      </c>
      <c r="O1919" s="75"/>
      <c r="P1919" s="75"/>
    </row>
    <row r="1920" ht="15.75" customHeight="1">
      <c r="A1920" s="74" t="s">
        <v>132</v>
      </c>
      <c r="B1920" s="74" t="s">
        <v>133</v>
      </c>
      <c r="C1920" s="74" t="s">
        <v>27</v>
      </c>
      <c r="D1920" s="79">
        <v>112.0</v>
      </c>
      <c r="E1920" s="75"/>
      <c r="F1920" s="79">
        <v>112.0</v>
      </c>
      <c r="G1920" s="79">
        <v>4.0</v>
      </c>
      <c r="H1920" s="75"/>
      <c r="I1920" s="83">
        <v>65.0</v>
      </c>
      <c r="J1920" s="75"/>
      <c r="K1920" s="75"/>
      <c r="L1920" s="75"/>
      <c r="M1920" s="79">
        <v>50.0</v>
      </c>
      <c r="N1920" s="79">
        <v>231.0</v>
      </c>
      <c r="O1920" s="75"/>
      <c r="P1920" s="75"/>
    </row>
    <row r="1921" ht="15.75" customHeight="1">
      <c r="A1921" s="79">
        <v>5765462.0</v>
      </c>
      <c r="B1921" s="74" t="s">
        <v>4228</v>
      </c>
      <c r="C1921" s="74" t="s">
        <v>45</v>
      </c>
      <c r="D1921" s="74"/>
      <c r="E1921" s="75"/>
      <c r="F1921" s="74"/>
      <c r="G1921" s="74"/>
      <c r="H1921" s="75"/>
      <c r="I1921" s="74"/>
      <c r="J1921" s="75"/>
      <c r="K1921" s="75"/>
      <c r="L1921" s="75"/>
      <c r="M1921" s="74"/>
      <c r="N1921" s="74"/>
      <c r="O1921" s="75"/>
      <c r="P1921" s="75"/>
    </row>
    <row r="1922" ht="15.75" customHeight="1">
      <c r="A1922" s="79">
        <v>5764938.0</v>
      </c>
      <c r="B1922" s="74" t="s">
        <v>4229</v>
      </c>
      <c r="C1922" s="74" t="s">
        <v>45</v>
      </c>
      <c r="D1922" s="75"/>
      <c r="E1922" s="75"/>
      <c r="F1922" s="75"/>
      <c r="G1922" s="81"/>
      <c r="H1922" s="75"/>
      <c r="I1922" s="75"/>
      <c r="J1922" s="75"/>
      <c r="K1922" s="75"/>
      <c r="L1922" s="75"/>
      <c r="M1922" s="81"/>
      <c r="N1922" s="81"/>
      <c r="O1922" s="81"/>
      <c r="P1922" s="81"/>
    </row>
    <row r="1923" ht="15.75" customHeight="1">
      <c r="A1923" s="74" t="s">
        <v>4230</v>
      </c>
      <c r="B1923" s="74" t="s">
        <v>4231</v>
      </c>
      <c r="C1923" s="74" t="s">
        <v>45</v>
      </c>
      <c r="D1923" s="75"/>
      <c r="E1923" s="75"/>
      <c r="F1923" s="75"/>
      <c r="G1923" s="81"/>
      <c r="H1923" s="75"/>
      <c r="I1923" s="81"/>
      <c r="J1923" s="75"/>
      <c r="K1923" s="75"/>
      <c r="L1923" s="75"/>
      <c r="M1923" s="75"/>
      <c r="N1923" s="81"/>
      <c r="O1923" s="81"/>
      <c r="P1923" s="81"/>
    </row>
    <row r="1924" ht="15.75" customHeight="1">
      <c r="A1924" s="74" t="s">
        <v>4232</v>
      </c>
      <c r="B1924" s="74" t="s">
        <v>4233</v>
      </c>
      <c r="C1924" s="74" t="s">
        <v>27</v>
      </c>
      <c r="D1924" s="74"/>
      <c r="E1924" s="75"/>
      <c r="F1924" s="74"/>
      <c r="G1924" s="75"/>
      <c r="H1924" s="75"/>
      <c r="I1924" s="75"/>
      <c r="J1924" s="75"/>
      <c r="K1924" s="75"/>
      <c r="L1924" s="75"/>
      <c r="M1924" s="74"/>
      <c r="N1924" s="74"/>
      <c r="O1924" s="75"/>
      <c r="P1924" s="75"/>
    </row>
    <row r="1925" ht="15.75" customHeight="1">
      <c r="A1925" s="74" t="s">
        <v>826</v>
      </c>
      <c r="B1925" s="74" t="s">
        <v>827</v>
      </c>
      <c r="C1925" s="74" t="s">
        <v>127</v>
      </c>
      <c r="D1925" s="74"/>
      <c r="E1925" s="75"/>
      <c r="F1925" s="74"/>
      <c r="G1925" s="74"/>
      <c r="H1925" s="75"/>
      <c r="I1925" s="75"/>
      <c r="J1925" s="75"/>
      <c r="K1925" s="75"/>
      <c r="L1925" s="75"/>
      <c r="M1925" s="74"/>
      <c r="N1925" s="74"/>
      <c r="O1925" s="75"/>
      <c r="P1925" s="75"/>
    </row>
    <row r="1926" ht="15.75" customHeight="1">
      <c r="A1926" s="79">
        <v>7.9712154E7</v>
      </c>
      <c r="B1926" s="74" t="s">
        <v>4234</v>
      </c>
      <c r="C1926" s="74" t="s">
        <v>27</v>
      </c>
      <c r="D1926" s="74"/>
      <c r="E1926" s="75"/>
      <c r="F1926" s="74"/>
      <c r="G1926" s="75"/>
      <c r="H1926" s="75"/>
      <c r="I1926" s="75"/>
      <c r="J1926" s="75"/>
      <c r="K1926" s="75"/>
      <c r="L1926" s="75"/>
      <c r="M1926" s="74"/>
      <c r="N1926" s="74"/>
      <c r="O1926" s="75"/>
      <c r="P1926" s="75"/>
    </row>
    <row r="1927" ht="15.75" customHeight="1">
      <c r="A1927" s="74" t="s">
        <v>879</v>
      </c>
      <c r="B1927" s="74" t="s">
        <v>880</v>
      </c>
      <c r="C1927" s="74" t="s">
        <v>27</v>
      </c>
      <c r="D1927" s="74"/>
      <c r="E1927" s="75"/>
      <c r="F1927" s="74"/>
      <c r="G1927" s="75"/>
      <c r="H1927" s="75"/>
      <c r="I1927" s="75"/>
      <c r="J1927" s="75"/>
      <c r="K1927" s="74"/>
      <c r="L1927" s="75"/>
      <c r="M1927" s="74"/>
      <c r="N1927" s="74"/>
      <c r="O1927" s="75"/>
      <c r="P1927" s="75"/>
    </row>
    <row r="1928" ht="15.75" customHeight="1">
      <c r="A1928" s="74" t="s">
        <v>945</v>
      </c>
      <c r="B1928" s="74" t="s">
        <v>946</v>
      </c>
      <c r="C1928" s="74" t="s">
        <v>27</v>
      </c>
      <c r="D1928" s="74"/>
      <c r="E1928" s="75"/>
      <c r="F1928" s="74"/>
      <c r="G1928" s="74"/>
      <c r="H1928" s="75"/>
      <c r="I1928" s="74"/>
      <c r="J1928" s="75"/>
      <c r="K1928" s="75"/>
      <c r="L1928" s="75"/>
      <c r="M1928" s="74"/>
      <c r="N1928" s="74"/>
      <c r="O1928" s="75"/>
      <c r="P1928" s="75"/>
    </row>
    <row r="1929" ht="15.75" customHeight="1">
      <c r="A1929" s="74" t="s">
        <v>4235</v>
      </c>
      <c r="B1929" s="74" t="s">
        <v>4236</v>
      </c>
      <c r="C1929" s="74" t="s">
        <v>27</v>
      </c>
      <c r="D1929" s="74"/>
      <c r="E1929" s="75"/>
      <c r="F1929" s="74"/>
      <c r="G1929" s="74"/>
      <c r="H1929" s="75"/>
      <c r="I1929" s="74"/>
      <c r="J1929" s="75"/>
      <c r="K1929" s="75"/>
      <c r="L1929" s="75"/>
      <c r="M1929" s="74"/>
      <c r="N1929" s="74"/>
      <c r="O1929" s="75"/>
      <c r="P1929" s="75"/>
    </row>
    <row r="1930" ht="15.75" customHeight="1">
      <c r="A1930" s="74" t="s">
        <v>4237</v>
      </c>
      <c r="B1930" s="74" t="s">
        <v>4238</v>
      </c>
      <c r="C1930" s="74" t="s">
        <v>27</v>
      </c>
      <c r="D1930" s="75"/>
      <c r="E1930" s="75"/>
      <c r="F1930" s="75"/>
      <c r="G1930" s="75"/>
      <c r="H1930" s="75"/>
      <c r="I1930" s="75"/>
      <c r="J1930" s="75"/>
      <c r="K1930" s="75"/>
      <c r="L1930" s="75"/>
      <c r="M1930" s="75"/>
      <c r="N1930" s="75"/>
      <c r="O1930" s="75"/>
      <c r="P1930" s="75"/>
    </row>
    <row r="1931" ht="15.75" customHeight="1">
      <c r="A1931" s="74" t="s">
        <v>930</v>
      </c>
      <c r="B1931" s="74" t="s">
        <v>931</v>
      </c>
      <c r="C1931" s="74" t="s">
        <v>27</v>
      </c>
      <c r="D1931" s="75"/>
      <c r="E1931" s="75"/>
      <c r="F1931" s="75"/>
      <c r="G1931" s="75"/>
      <c r="H1931" s="75"/>
      <c r="I1931" s="75"/>
      <c r="J1931" s="75"/>
      <c r="K1931" s="75"/>
      <c r="L1931" s="75"/>
      <c r="M1931" s="75"/>
      <c r="N1931" s="75"/>
      <c r="O1931" s="75"/>
      <c r="P1931" s="75"/>
    </row>
    <row r="1932" ht="15.75" customHeight="1">
      <c r="A1932" s="79">
        <v>7.9226438E7</v>
      </c>
      <c r="B1932" s="74" t="s">
        <v>4239</v>
      </c>
      <c r="C1932" s="74" t="s">
        <v>27</v>
      </c>
      <c r="D1932" s="75"/>
      <c r="E1932" s="75"/>
      <c r="F1932" s="75"/>
      <c r="G1932" s="75"/>
      <c r="H1932" s="75"/>
      <c r="I1932" s="75"/>
      <c r="J1932" s="75"/>
      <c r="K1932" s="75"/>
      <c r="L1932" s="75"/>
      <c r="M1932" s="75"/>
      <c r="N1932" s="75"/>
      <c r="O1932" s="75"/>
      <c r="P1932" s="75"/>
    </row>
    <row r="1933" ht="15.75" customHeight="1">
      <c r="A1933" s="74" t="s">
        <v>1010</v>
      </c>
      <c r="B1933" s="74" t="s">
        <v>1011</v>
      </c>
      <c r="C1933" s="74" t="s">
        <v>27</v>
      </c>
      <c r="D1933" s="75"/>
      <c r="E1933" s="75"/>
      <c r="F1933" s="75"/>
      <c r="G1933" s="75"/>
      <c r="H1933" s="75"/>
      <c r="I1933" s="75"/>
      <c r="J1933" s="75"/>
      <c r="K1933" s="75"/>
      <c r="L1933" s="75"/>
      <c r="M1933" s="75"/>
      <c r="N1933" s="75"/>
      <c r="O1933" s="75"/>
      <c r="P1933" s="75"/>
    </row>
    <row r="1934" ht="15.75" customHeight="1">
      <c r="A1934" s="74" t="s">
        <v>4240</v>
      </c>
      <c r="B1934" s="74" t="s">
        <v>4241</v>
      </c>
      <c r="C1934" s="74" t="s">
        <v>27</v>
      </c>
      <c r="D1934" s="75"/>
      <c r="E1934" s="75"/>
      <c r="F1934" s="75"/>
      <c r="G1934" s="75"/>
      <c r="H1934" s="75"/>
      <c r="I1934" s="75"/>
      <c r="J1934" s="75"/>
      <c r="K1934" s="75"/>
      <c r="L1934" s="75"/>
      <c r="M1934" s="75"/>
      <c r="N1934" s="75"/>
      <c r="O1934" s="75"/>
      <c r="P1934" s="75"/>
    </row>
    <row r="1935" ht="15.75" customHeight="1">
      <c r="A1935" s="74" t="s">
        <v>4242</v>
      </c>
      <c r="B1935" s="74" t="s">
        <v>4243</v>
      </c>
      <c r="C1935" s="74" t="s">
        <v>27</v>
      </c>
      <c r="D1935" s="75"/>
      <c r="E1935" s="75"/>
      <c r="F1935" s="75"/>
      <c r="G1935" s="75"/>
      <c r="H1935" s="75"/>
      <c r="I1935" s="75"/>
      <c r="J1935" s="75"/>
      <c r="K1935" s="75"/>
      <c r="L1935" s="75"/>
      <c r="M1935" s="75"/>
      <c r="N1935" s="75"/>
      <c r="O1935" s="75"/>
      <c r="P1935" s="75"/>
    </row>
    <row r="1936" ht="15.75" customHeight="1">
      <c r="A1936" s="74" t="s">
        <v>4244</v>
      </c>
      <c r="B1936" s="74" t="s">
        <v>4245</v>
      </c>
      <c r="C1936" s="74" t="s">
        <v>27</v>
      </c>
      <c r="D1936" s="75"/>
      <c r="E1936" s="75"/>
      <c r="F1936" s="75"/>
      <c r="G1936" s="75"/>
      <c r="H1936" s="75"/>
      <c r="I1936" s="75"/>
      <c r="J1936" s="75"/>
      <c r="K1936" s="75"/>
      <c r="L1936" s="75"/>
      <c r="M1936" s="75"/>
      <c r="N1936" s="75"/>
      <c r="O1936" s="75"/>
      <c r="P1936" s="75"/>
    </row>
    <row r="1937" ht="15.75" customHeight="1">
      <c r="A1937" s="74" t="s">
        <v>4246</v>
      </c>
      <c r="B1937" s="74" t="s">
        <v>4247</v>
      </c>
      <c r="C1937" s="74" t="s">
        <v>27</v>
      </c>
      <c r="D1937" s="75"/>
      <c r="E1937" s="75"/>
      <c r="F1937" s="75"/>
      <c r="G1937" s="75"/>
      <c r="H1937" s="75"/>
      <c r="I1937" s="75"/>
      <c r="J1937" s="75"/>
      <c r="K1937" s="75"/>
      <c r="L1937" s="75"/>
      <c r="M1937" s="75"/>
      <c r="N1937" s="75"/>
      <c r="O1937" s="75"/>
      <c r="P1937" s="75"/>
    </row>
    <row r="1938" ht="15.75" customHeight="1">
      <c r="A1938" s="79">
        <v>7.9466404E7</v>
      </c>
      <c r="B1938" s="74" t="s">
        <v>4248</v>
      </c>
      <c r="C1938" s="74" t="s">
        <v>27</v>
      </c>
      <c r="D1938" s="75"/>
      <c r="E1938" s="75"/>
      <c r="F1938" s="75"/>
      <c r="G1938" s="75"/>
      <c r="H1938" s="75"/>
      <c r="I1938" s="75"/>
      <c r="J1938" s="75"/>
      <c r="K1938" s="75"/>
      <c r="L1938" s="75"/>
      <c r="M1938" s="75"/>
      <c r="N1938" s="75"/>
      <c r="O1938" s="75"/>
      <c r="P1938" s="75"/>
    </row>
    <row r="1939" ht="15.75" customHeight="1">
      <c r="A1939" s="74" t="s">
        <v>290</v>
      </c>
      <c r="B1939" s="74" t="s">
        <v>291</v>
      </c>
      <c r="C1939" s="74" t="s">
        <v>45</v>
      </c>
      <c r="D1939" s="83">
        <v>3295.0</v>
      </c>
      <c r="E1939" s="83">
        <v>340.0</v>
      </c>
      <c r="F1939" s="83">
        <v>2955.0</v>
      </c>
      <c r="G1939" s="83">
        <v>1120.0</v>
      </c>
      <c r="H1939" s="75"/>
      <c r="I1939" s="83">
        <v>343.0</v>
      </c>
      <c r="J1939" s="75"/>
      <c r="K1939" s="83">
        <v>597.0</v>
      </c>
      <c r="L1939" s="83">
        <v>737.0</v>
      </c>
      <c r="M1939" s="83">
        <v>356.0</v>
      </c>
      <c r="N1939" s="83">
        <v>6108.0</v>
      </c>
      <c r="O1939" s="75"/>
      <c r="P1939" s="75"/>
    </row>
    <row r="1940" ht="15.75" customHeight="1">
      <c r="A1940" s="74" t="s">
        <v>4249</v>
      </c>
      <c r="B1940" s="74" t="s">
        <v>4250</v>
      </c>
      <c r="C1940" s="74" t="s">
        <v>27</v>
      </c>
      <c r="D1940" s="74"/>
      <c r="E1940" s="74"/>
      <c r="F1940" s="74"/>
      <c r="G1940" s="74"/>
      <c r="H1940" s="74"/>
      <c r="I1940" s="74"/>
      <c r="J1940" s="75"/>
      <c r="K1940" s="74"/>
      <c r="L1940" s="74"/>
      <c r="M1940" s="74"/>
      <c r="N1940" s="74"/>
      <c r="O1940" s="75"/>
      <c r="P1940" s="75"/>
    </row>
    <row r="1941" ht="15.75" customHeight="1">
      <c r="A1941" s="74" t="s">
        <v>613</v>
      </c>
      <c r="B1941" s="74" t="s">
        <v>614</v>
      </c>
      <c r="C1941" s="74" t="s">
        <v>27</v>
      </c>
      <c r="D1941" s="75"/>
      <c r="E1941" s="75"/>
      <c r="F1941" s="75"/>
      <c r="G1941" s="75"/>
      <c r="H1941" s="75"/>
      <c r="I1941" s="75"/>
      <c r="J1941" s="75"/>
      <c r="K1941" s="75"/>
      <c r="L1941" s="75"/>
      <c r="M1941" s="75"/>
      <c r="N1941" s="75"/>
      <c r="O1941" s="75"/>
      <c r="P1941" s="75"/>
    </row>
    <row r="1942" ht="15.75" customHeight="1">
      <c r="A1942" s="74" t="s">
        <v>4251</v>
      </c>
      <c r="B1942" s="74" t="s">
        <v>4252</v>
      </c>
      <c r="C1942" s="74" t="s">
        <v>27</v>
      </c>
      <c r="D1942" s="81"/>
      <c r="E1942" s="81"/>
      <c r="F1942" s="81"/>
      <c r="G1942" s="81"/>
      <c r="H1942" s="75"/>
      <c r="I1942" s="81"/>
      <c r="J1942" s="75"/>
      <c r="K1942" s="81"/>
      <c r="L1942" s="81"/>
      <c r="M1942" s="81"/>
      <c r="N1942" s="81"/>
      <c r="O1942" s="81"/>
      <c r="P1942" s="81"/>
    </row>
    <row r="1943" ht="15.75" customHeight="1">
      <c r="A1943" s="74" t="s">
        <v>4253</v>
      </c>
      <c r="B1943" s="74" t="s">
        <v>4254</v>
      </c>
      <c r="C1943" s="74" t="s">
        <v>45</v>
      </c>
      <c r="D1943" s="75"/>
      <c r="E1943" s="75"/>
      <c r="F1943" s="75"/>
      <c r="G1943" s="75"/>
      <c r="H1943" s="75"/>
      <c r="I1943" s="75"/>
      <c r="J1943" s="75"/>
      <c r="K1943" s="75"/>
      <c r="L1943" s="75"/>
      <c r="M1943" s="75"/>
      <c r="N1943" s="75"/>
      <c r="O1943" s="75"/>
      <c r="P1943" s="75"/>
    </row>
    <row r="1944" ht="15.75" customHeight="1">
      <c r="A1944" s="74" t="s">
        <v>4255</v>
      </c>
      <c r="B1944" s="74" t="s">
        <v>5698</v>
      </c>
      <c r="C1944" s="74" t="s">
        <v>6057</v>
      </c>
      <c r="D1944" s="74"/>
      <c r="E1944" s="74"/>
      <c r="F1944" s="74"/>
      <c r="G1944" s="74"/>
      <c r="H1944" s="75"/>
      <c r="I1944" s="75"/>
      <c r="J1944" s="75"/>
      <c r="K1944" s="74"/>
      <c r="L1944" s="74"/>
      <c r="M1944" s="74"/>
      <c r="N1944" s="74"/>
      <c r="O1944" s="75"/>
      <c r="P1944" s="75"/>
    </row>
    <row r="1945" ht="15.75" customHeight="1">
      <c r="A1945" s="74" t="s">
        <v>4257</v>
      </c>
      <c r="B1945" s="74" t="s">
        <v>4258</v>
      </c>
      <c r="C1945" s="74" t="s">
        <v>27</v>
      </c>
      <c r="D1945" s="74"/>
      <c r="E1945" s="75"/>
      <c r="F1945" s="74"/>
      <c r="G1945" s="74"/>
      <c r="H1945" s="75"/>
      <c r="I1945" s="74"/>
      <c r="J1945" s="75"/>
      <c r="K1945" s="74"/>
      <c r="L1945" s="74"/>
      <c r="M1945" s="74"/>
      <c r="N1945" s="74"/>
      <c r="O1945" s="75"/>
      <c r="P1945" s="75"/>
    </row>
    <row r="1946" ht="15.75" customHeight="1">
      <c r="A1946" s="74" t="s">
        <v>4259</v>
      </c>
      <c r="B1946" s="74" t="s">
        <v>4260</v>
      </c>
      <c r="C1946" s="74" t="s">
        <v>45</v>
      </c>
      <c r="D1946" s="75"/>
      <c r="E1946" s="75"/>
      <c r="F1946" s="75"/>
      <c r="G1946" s="75"/>
      <c r="H1946" s="75"/>
      <c r="I1946" s="75"/>
      <c r="J1946" s="75"/>
      <c r="K1946" s="75"/>
      <c r="L1946" s="75"/>
      <c r="M1946" s="75"/>
      <c r="N1946" s="75"/>
      <c r="O1946" s="75"/>
      <c r="P1946" s="75"/>
    </row>
    <row r="1947" ht="15.75" customHeight="1">
      <c r="A1947" s="74" t="s">
        <v>4261</v>
      </c>
      <c r="B1947" s="74" t="s">
        <v>4262</v>
      </c>
      <c r="C1947" s="74" t="s">
        <v>27</v>
      </c>
      <c r="D1947" s="74"/>
      <c r="E1947" s="74"/>
      <c r="F1947" s="74"/>
      <c r="G1947" s="74"/>
      <c r="H1947" s="75"/>
      <c r="I1947" s="74"/>
      <c r="J1947" s="75"/>
      <c r="K1947" s="74"/>
      <c r="L1947" s="74"/>
      <c r="M1947" s="74"/>
      <c r="N1947" s="74"/>
      <c r="O1947" s="75"/>
      <c r="P1947" s="75"/>
    </row>
    <row r="1948" ht="15.75" customHeight="1">
      <c r="A1948" s="74" t="s">
        <v>4263</v>
      </c>
      <c r="B1948" s="74" t="s">
        <v>4264</v>
      </c>
      <c r="C1948" s="74" t="s">
        <v>27</v>
      </c>
      <c r="D1948" s="74"/>
      <c r="E1948" s="75"/>
      <c r="F1948" s="74"/>
      <c r="G1948" s="74"/>
      <c r="H1948" s="75"/>
      <c r="I1948" s="74"/>
      <c r="J1948" s="75"/>
      <c r="K1948" s="74"/>
      <c r="L1948" s="74"/>
      <c r="M1948" s="74"/>
      <c r="N1948" s="74"/>
      <c r="O1948" s="75"/>
      <c r="P1948" s="75"/>
    </row>
    <row r="1949" ht="15.75" customHeight="1">
      <c r="A1949" s="74" t="s">
        <v>4265</v>
      </c>
      <c r="B1949" s="74" t="s">
        <v>4266</v>
      </c>
      <c r="C1949" s="74" t="s">
        <v>27</v>
      </c>
      <c r="D1949" s="75"/>
      <c r="E1949" s="75"/>
      <c r="F1949" s="75"/>
      <c r="G1949" s="75"/>
      <c r="H1949" s="75"/>
      <c r="I1949" s="75"/>
      <c r="J1949" s="75"/>
      <c r="K1949" s="75"/>
      <c r="L1949" s="75"/>
      <c r="M1949" s="75"/>
      <c r="N1949" s="75"/>
      <c r="O1949" s="75"/>
      <c r="P1949" s="75"/>
    </row>
    <row r="1950" ht="15.75" customHeight="1">
      <c r="A1950" s="79">
        <v>8.4917435E7</v>
      </c>
      <c r="B1950" s="74" t="s">
        <v>4267</v>
      </c>
      <c r="C1950" s="74" t="s">
        <v>27</v>
      </c>
      <c r="D1950" s="75"/>
      <c r="E1950" s="75"/>
      <c r="F1950" s="75"/>
      <c r="G1950" s="75"/>
      <c r="H1950" s="75"/>
      <c r="I1950" s="75"/>
      <c r="J1950" s="75"/>
      <c r="K1950" s="75"/>
      <c r="L1950" s="75"/>
      <c r="M1950" s="75"/>
      <c r="N1950" s="75"/>
      <c r="O1950" s="75"/>
      <c r="P1950" s="75"/>
    </row>
    <row r="1951" ht="15.75" customHeight="1">
      <c r="A1951" s="79">
        <v>8.4958859E7</v>
      </c>
      <c r="B1951" s="74" t="s">
        <v>4268</v>
      </c>
      <c r="C1951" s="74" t="s">
        <v>27</v>
      </c>
      <c r="D1951" s="75"/>
      <c r="E1951" s="75"/>
      <c r="F1951" s="75"/>
      <c r="G1951" s="75"/>
      <c r="H1951" s="75"/>
      <c r="I1951" s="75"/>
      <c r="J1951" s="75"/>
      <c r="K1951" s="75"/>
      <c r="L1951" s="75"/>
      <c r="M1951" s="75"/>
      <c r="N1951" s="75"/>
      <c r="O1951" s="75"/>
      <c r="P1951" s="75"/>
    </row>
    <row r="1952" ht="15.75" customHeight="1">
      <c r="A1952" s="74" t="s">
        <v>4270</v>
      </c>
      <c r="B1952" s="74" t="s">
        <v>4271</v>
      </c>
      <c r="C1952" s="74" t="s">
        <v>27</v>
      </c>
      <c r="D1952" s="75"/>
      <c r="E1952" s="75"/>
      <c r="F1952" s="75"/>
      <c r="G1952" s="75"/>
      <c r="H1952" s="75"/>
      <c r="I1952" s="75"/>
      <c r="J1952" s="75"/>
      <c r="K1952" s="75"/>
      <c r="L1952" s="75"/>
      <c r="M1952" s="75"/>
      <c r="N1952" s="75"/>
      <c r="O1952" s="75"/>
      <c r="P1952" s="75"/>
    </row>
    <row r="1953" ht="15.75" customHeight="1">
      <c r="A1953" s="74" t="s">
        <v>4272</v>
      </c>
      <c r="B1953" s="74" t="s">
        <v>4273</v>
      </c>
      <c r="C1953" s="74" t="s">
        <v>27</v>
      </c>
      <c r="D1953" s="75"/>
      <c r="E1953" s="75"/>
      <c r="F1953" s="75"/>
      <c r="G1953" s="75"/>
      <c r="H1953" s="75"/>
      <c r="I1953" s="75"/>
      <c r="J1953" s="75"/>
      <c r="K1953" s="75"/>
      <c r="L1953" s="75"/>
      <c r="M1953" s="75"/>
      <c r="N1953" s="75"/>
      <c r="O1953" s="75"/>
      <c r="P1953" s="75"/>
    </row>
    <row r="1954" ht="15.75" customHeight="1">
      <c r="A1954" s="74" t="s">
        <v>221</v>
      </c>
      <c r="B1954" s="74" t="s">
        <v>222</v>
      </c>
      <c r="C1954" s="74" t="s">
        <v>27</v>
      </c>
      <c r="D1954" s="75"/>
      <c r="E1954" s="83">
        <v>84.0</v>
      </c>
      <c r="F1954" s="83">
        <v>-84.0</v>
      </c>
      <c r="G1954" s="75"/>
      <c r="H1954" s="75"/>
      <c r="I1954" s="75"/>
      <c r="J1954" s="75"/>
      <c r="K1954" s="75"/>
      <c r="L1954" s="75"/>
      <c r="M1954" s="75"/>
      <c r="N1954" s="83">
        <v>-84.0</v>
      </c>
      <c r="O1954" s="75"/>
      <c r="P1954" s="75"/>
    </row>
    <row r="1955" ht="15.75" customHeight="1">
      <c r="A1955" s="74" t="s">
        <v>4274</v>
      </c>
      <c r="B1955" s="74" t="s">
        <v>4275</v>
      </c>
      <c r="C1955" s="74" t="s">
        <v>27</v>
      </c>
      <c r="D1955" s="75"/>
      <c r="E1955" s="74"/>
      <c r="F1955" s="74"/>
      <c r="G1955" s="75"/>
      <c r="H1955" s="75"/>
      <c r="I1955" s="75"/>
      <c r="J1955" s="75"/>
      <c r="K1955" s="75"/>
      <c r="L1955" s="75"/>
      <c r="M1955" s="75"/>
      <c r="N1955" s="74"/>
      <c r="O1955" s="75"/>
      <c r="P1955" s="75"/>
    </row>
    <row r="1956" ht="15.75" customHeight="1">
      <c r="A1956" s="74" t="s">
        <v>4276</v>
      </c>
      <c r="B1956" s="74" t="s">
        <v>4277</v>
      </c>
      <c r="C1956" s="74" t="s">
        <v>45</v>
      </c>
      <c r="D1956" s="75"/>
      <c r="E1956" s="75"/>
      <c r="F1956" s="75"/>
      <c r="G1956" s="75"/>
      <c r="H1956" s="75"/>
      <c r="I1956" s="75"/>
      <c r="J1956" s="75"/>
      <c r="K1956" s="75"/>
      <c r="L1956" s="75"/>
      <c r="M1956" s="75"/>
      <c r="N1956" s="75"/>
      <c r="O1956" s="75"/>
      <c r="P1956" s="75"/>
    </row>
    <row r="1957" ht="15.75" customHeight="1">
      <c r="A1957" s="74" t="s">
        <v>4278</v>
      </c>
      <c r="B1957" s="74" t="s">
        <v>4279</v>
      </c>
      <c r="C1957" s="74" t="s">
        <v>45</v>
      </c>
      <c r="D1957" s="75"/>
      <c r="E1957" s="81"/>
      <c r="F1957" s="81"/>
      <c r="G1957" s="75"/>
      <c r="H1957" s="75"/>
      <c r="I1957" s="75"/>
      <c r="J1957" s="75"/>
      <c r="K1957" s="75"/>
      <c r="L1957" s="75"/>
      <c r="M1957" s="75"/>
      <c r="N1957" s="81"/>
      <c r="O1957" s="81"/>
      <c r="P1957" s="81"/>
    </row>
    <row r="1958" ht="15.75" customHeight="1">
      <c r="A1958" s="74" t="s">
        <v>4280</v>
      </c>
      <c r="B1958" s="74" t="s">
        <v>4281</v>
      </c>
      <c r="C1958" s="74" t="s">
        <v>27</v>
      </c>
      <c r="D1958" s="75"/>
      <c r="E1958" s="75"/>
      <c r="F1958" s="75"/>
      <c r="G1958" s="75"/>
      <c r="H1958" s="75"/>
      <c r="I1958" s="75"/>
      <c r="J1958" s="75"/>
      <c r="K1958" s="75"/>
      <c r="L1958" s="75"/>
      <c r="M1958" s="75"/>
      <c r="N1958" s="75"/>
      <c r="O1958" s="75"/>
      <c r="P1958" s="75"/>
    </row>
    <row r="1959" ht="15.75" customHeight="1">
      <c r="A1959" s="74" t="s">
        <v>239</v>
      </c>
      <c r="B1959" s="74" t="s">
        <v>240</v>
      </c>
      <c r="C1959" s="74" t="s">
        <v>27</v>
      </c>
      <c r="D1959" s="83">
        <v>54.0</v>
      </c>
      <c r="E1959" s="79">
        <v>3.0</v>
      </c>
      <c r="F1959" s="79">
        <v>51.0</v>
      </c>
      <c r="G1959" s="83">
        <v>13.0</v>
      </c>
      <c r="H1959" s="75"/>
      <c r="I1959" s="75"/>
      <c r="J1959" s="75"/>
      <c r="K1959" s="83">
        <v>12.0</v>
      </c>
      <c r="L1959" s="75"/>
      <c r="M1959" s="83">
        <v>42.0</v>
      </c>
      <c r="N1959" s="79">
        <v>118.0</v>
      </c>
      <c r="O1959" s="75"/>
      <c r="P1959" s="75"/>
    </row>
    <row r="1960" ht="15.75" customHeight="1">
      <c r="A1960" s="74" t="s">
        <v>4282</v>
      </c>
      <c r="B1960" s="74" t="s">
        <v>4283</v>
      </c>
      <c r="C1960" s="74" t="s">
        <v>27</v>
      </c>
      <c r="D1960" s="74"/>
      <c r="E1960" s="74"/>
      <c r="F1960" s="74"/>
      <c r="G1960" s="74"/>
      <c r="H1960" s="75"/>
      <c r="I1960" s="74"/>
      <c r="J1960" s="75"/>
      <c r="K1960" s="74"/>
      <c r="L1960" s="75"/>
      <c r="M1960" s="74"/>
      <c r="N1960" s="74"/>
      <c r="O1960" s="75"/>
      <c r="P1960" s="75"/>
    </row>
    <row r="1961" ht="15.75" customHeight="1">
      <c r="A1961" s="74" t="s">
        <v>779</v>
      </c>
      <c r="B1961" s="74" t="s">
        <v>780</v>
      </c>
      <c r="C1961" s="74" t="s">
        <v>27</v>
      </c>
      <c r="D1961" s="75"/>
      <c r="E1961" s="75"/>
      <c r="F1961" s="75"/>
      <c r="G1961" s="75"/>
      <c r="H1961" s="75"/>
      <c r="I1961" s="75"/>
      <c r="J1961" s="75"/>
      <c r="K1961" s="75"/>
      <c r="L1961" s="75"/>
      <c r="M1961" s="75"/>
      <c r="N1961" s="75"/>
      <c r="O1961" s="75"/>
      <c r="P1961" s="75"/>
    </row>
    <row r="1962" ht="15.75" customHeight="1">
      <c r="A1962" s="74" t="s">
        <v>4285</v>
      </c>
      <c r="B1962" s="74" t="s">
        <v>6170</v>
      </c>
      <c r="C1962" s="74" t="s">
        <v>27</v>
      </c>
      <c r="D1962" s="81"/>
      <c r="E1962" s="74"/>
      <c r="F1962" s="74"/>
      <c r="G1962" s="81"/>
      <c r="H1962" s="75"/>
      <c r="I1962" s="81"/>
      <c r="J1962" s="75"/>
      <c r="K1962" s="81"/>
      <c r="L1962" s="75"/>
      <c r="M1962" s="81"/>
      <c r="N1962" s="74"/>
      <c r="O1962" s="81"/>
      <c r="P1962" s="81"/>
    </row>
    <row r="1963" ht="15.75" customHeight="1">
      <c r="A1963" s="74" t="s">
        <v>4287</v>
      </c>
      <c r="B1963" s="74" t="s">
        <v>4288</v>
      </c>
      <c r="C1963" s="74" t="s">
        <v>27</v>
      </c>
      <c r="D1963" s="75"/>
      <c r="E1963" s="75"/>
      <c r="F1963" s="75"/>
      <c r="G1963" s="75"/>
      <c r="H1963" s="75"/>
      <c r="I1963" s="75"/>
      <c r="J1963" s="75"/>
      <c r="K1963" s="75"/>
      <c r="L1963" s="75"/>
      <c r="M1963" s="75"/>
      <c r="N1963" s="75"/>
      <c r="O1963" s="75"/>
      <c r="P1963" s="75"/>
    </row>
    <row r="1964" ht="15.75" customHeight="1">
      <c r="A1964" s="74" t="s">
        <v>4289</v>
      </c>
      <c r="B1964" s="74" t="s">
        <v>4290</v>
      </c>
      <c r="C1964" s="74" t="s">
        <v>27</v>
      </c>
      <c r="D1964" s="74"/>
      <c r="E1964" s="75"/>
      <c r="F1964" s="74"/>
      <c r="G1964" s="74"/>
      <c r="H1964" s="75"/>
      <c r="I1964" s="74"/>
      <c r="J1964" s="75"/>
      <c r="K1964" s="74"/>
      <c r="L1964" s="75"/>
      <c r="M1964" s="74"/>
      <c r="N1964" s="74"/>
      <c r="O1964" s="75"/>
      <c r="P1964" s="75"/>
    </row>
    <row r="1965" ht="15.75" customHeight="1">
      <c r="A1965" s="74" t="s">
        <v>4291</v>
      </c>
      <c r="B1965" s="74" t="s">
        <v>4292</v>
      </c>
      <c r="C1965" s="74" t="s">
        <v>27</v>
      </c>
      <c r="D1965" s="74"/>
      <c r="E1965" s="75"/>
      <c r="F1965" s="74"/>
      <c r="G1965" s="74"/>
      <c r="H1965" s="75"/>
      <c r="I1965" s="74"/>
      <c r="J1965" s="75"/>
      <c r="K1965" s="74"/>
      <c r="L1965" s="75"/>
      <c r="M1965" s="74"/>
      <c r="N1965" s="74"/>
      <c r="O1965" s="75"/>
      <c r="P1965" s="75"/>
    </row>
    <row r="1966" ht="15.75" customHeight="1">
      <c r="A1966" s="74" t="s">
        <v>4293</v>
      </c>
      <c r="B1966" s="74" t="s">
        <v>4294</v>
      </c>
      <c r="C1966" s="74" t="s">
        <v>27</v>
      </c>
      <c r="D1966" s="75"/>
      <c r="E1966" s="75"/>
      <c r="F1966" s="75"/>
      <c r="G1966" s="75"/>
      <c r="H1966" s="75"/>
      <c r="I1966" s="75"/>
      <c r="J1966" s="75"/>
      <c r="K1966" s="75"/>
      <c r="L1966" s="75"/>
      <c r="M1966" s="75"/>
      <c r="N1966" s="75"/>
      <c r="O1966" s="75"/>
      <c r="P1966" s="75"/>
    </row>
    <row r="1967" ht="15.75" customHeight="1">
      <c r="A1967" s="74" t="s">
        <v>4295</v>
      </c>
      <c r="B1967" s="74" t="s">
        <v>4296</v>
      </c>
      <c r="C1967" s="74" t="s">
        <v>27</v>
      </c>
      <c r="D1967" s="74"/>
      <c r="E1967" s="74"/>
      <c r="F1967" s="74"/>
      <c r="G1967" s="74"/>
      <c r="H1967" s="75"/>
      <c r="I1967" s="74"/>
      <c r="J1967" s="75"/>
      <c r="K1967" s="74"/>
      <c r="L1967" s="75"/>
      <c r="M1967" s="74"/>
      <c r="N1967" s="74"/>
      <c r="O1967" s="75"/>
      <c r="P1967" s="75"/>
    </row>
    <row r="1968" ht="15.75" customHeight="1">
      <c r="A1968" s="74" t="s">
        <v>4297</v>
      </c>
      <c r="B1968" s="74" t="s">
        <v>4298</v>
      </c>
      <c r="C1968" s="74" t="s">
        <v>27</v>
      </c>
      <c r="D1968" s="74"/>
      <c r="E1968" s="75"/>
      <c r="F1968" s="74"/>
      <c r="G1968" s="75"/>
      <c r="H1968" s="75"/>
      <c r="I1968" s="75"/>
      <c r="J1968" s="75"/>
      <c r="K1968" s="75"/>
      <c r="L1968" s="75"/>
      <c r="M1968" s="74"/>
      <c r="N1968" s="74"/>
      <c r="O1968" s="75"/>
      <c r="P1968" s="75"/>
    </row>
    <row r="1969" ht="15.75" customHeight="1">
      <c r="A1969" s="79">
        <v>5.777477E7</v>
      </c>
      <c r="B1969" s="74" t="s">
        <v>4299</v>
      </c>
      <c r="C1969" s="74" t="s">
        <v>27</v>
      </c>
      <c r="D1969" s="75"/>
      <c r="E1969" s="75"/>
      <c r="F1969" s="75"/>
      <c r="G1969" s="75"/>
      <c r="H1969" s="75"/>
      <c r="I1969" s="75"/>
      <c r="J1969" s="75"/>
      <c r="K1969" s="75"/>
      <c r="L1969" s="75"/>
      <c r="M1969" s="75"/>
      <c r="N1969" s="75"/>
      <c r="O1969" s="75"/>
      <c r="P1969" s="75"/>
    </row>
    <row r="1970" ht="15.75" customHeight="1">
      <c r="A1970" s="74" t="s">
        <v>4300</v>
      </c>
      <c r="B1970" s="74" t="s">
        <v>2355</v>
      </c>
      <c r="C1970" s="74" t="s">
        <v>27</v>
      </c>
      <c r="D1970" s="75"/>
      <c r="E1970" s="75"/>
      <c r="F1970" s="75"/>
      <c r="G1970" s="75"/>
      <c r="H1970" s="75"/>
      <c r="I1970" s="75"/>
      <c r="J1970" s="75"/>
      <c r="K1970" s="75"/>
      <c r="L1970" s="75"/>
      <c r="M1970" s="75"/>
      <c r="N1970" s="75"/>
      <c r="O1970" s="75"/>
      <c r="P1970" s="75"/>
    </row>
    <row r="1971" ht="15.75" customHeight="1">
      <c r="A1971" s="74" t="s">
        <v>4301</v>
      </c>
      <c r="B1971" s="74" t="s">
        <v>4302</v>
      </c>
      <c r="C1971" s="74" t="s">
        <v>27</v>
      </c>
      <c r="D1971" s="75"/>
      <c r="E1971" s="81"/>
      <c r="F1971" s="81"/>
      <c r="G1971" s="75"/>
      <c r="H1971" s="75"/>
      <c r="I1971" s="75"/>
      <c r="J1971" s="75"/>
      <c r="K1971" s="75"/>
      <c r="L1971" s="75"/>
      <c r="M1971" s="75"/>
      <c r="N1971" s="81"/>
      <c r="O1971" s="81"/>
      <c r="P1971" s="81"/>
    </row>
    <row r="1972" ht="15.75" customHeight="1">
      <c r="A1972" s="74" t="s">
        <v>4303</v>
      </c>
      <c r="B1972" s="74" t="s">
        <v>4304</v>
      </c>
      <c r="C1972" s="74" t="s">
        <v>27</v>
      </c>
      <c r="D1972" s="75"/>
      <c r="E1972" s="75"/>
      <c r="F1972" s="75"/>
      <c r="G1972" s="75"/>
      <c r="H1972" s="75"/>
      <c r="I1972" s="75"/>
      <c r="J1972" s="75"/>
      <c r="K1972" s="75"/>
      <c r="L1972" s="75"/>
      <c r="M1972" s="75"/>
      <c r="N1972" s="75"/>
      <c r="O1972" s="75"/>
      <c r="P1972" s="75"/>
    </row>
    <row r="1973" ht="15.75" customHeight="1">
      <c r="A1973" s="74" t="s">
        <v>4305</v>
      </c>
      <c r="B1973" s="74" t="s">
        <v>4306</v>
      </c>
      <c r="C1973" s="74" t="s">
        <v>27</v>
      </c>
      <c r="D1973" s="75"/>
      <c r="E1973" s="74"/>
      <c r="F1973" s="74"/>
      <c r="G1973" s="75"/>
      <c r="H1973" s="75"/>
      <c r="I1973" s="75"/>
      <c r="J1973" s="75"/>
      <c r="K1973" s="75"/>
      <c r="L1973" s="75"/>
      <c r="M1973" s="75"/>
      <c r="N1973" s="74"/>
      <c r="O1973" s="75"/>
      <c r="P1973" s="75"/>
    </row>
    <row r="1974" ht="15.75" customHeight="1">
      <c r="A1974" s="74" t="s">
        <v>4307</v>
      </c>
      <c r="B1974" s="74" t="s">
        <v>4308</v>
      </c>
      <c r="C1974" s="74" t="s">
        <v>45</v>
      </c>
      <c r="D1974" s="75"/>
      <c r="E1974" s="74"/>
      <c r="F1974" s="74"/>
      <c r="G1974" s="75"/>
      <c r="H1974" s="75"/>
      <c r="I1974" s="75"/>
      <c r="J1974" s="75"/>
      <c r="K1974" s="75"/>
      <c r="L1974" s="75"/>
      <c r="M1974" s="75"/>
      <c r="N1974" s="74"/>
      <c r="O1974" s="75"/>
      <c r="P1974" s="75"/>
    </row>
    <row r="1975" ht="15.75" customHeight="1">
      <c r="A1975" s="74" t="s">
        <v>318</v>
      </c>
      <c r="B1975" s="74" t="s">
        <v>319</v>
      </c>
      <c r="C1975" s="74" t="s">
        <v>27</v>
      </c>
      <c r="D1975" s="83">
        <v>778.0</v>
      </c>
      <c r="E1975" s="83">
        <v>11.0</v>
      </c>
      <c r="F1975" s="83">
        <v>767.0</v>
      </c>
      <c r="G1975" s="83">
        <v>-2.0</v>
      </c>
      <c r="H1975" s="75"/>
      <c r="I1975" s="83">
        <v>20.0</v>
      </c>
      <c r="J1975" s="83">
        <v>9.0</v>
      </c>
      <c r="K1975" s="83">
        <v>-101.0</v>
      </c>
      <c r="L1975" s="83">
        <v>-45.0</v>
      </c>
      <c r="M1975" s="83">
        <v>124.0</v>
      </c>
      <c r="N1975" s="83">
        <v>772.0</v>
      </c>
      <c r="O1975" s="75"/>
      <c r="P1975" s="75"/>
    </row>
    <row r="1976" ht="15.75" customHeight="1">
      <c r="A1976" s="74" t="s">
        <v>320</v>
      </c>
      <c r="B1976" s="74" t="s">
        <v>321</v>
      </c>
      <c r="C1976" s="74" t="s">
        <v>27</v>
      </c>
      <c r="D1976" s="75"/>
      <c r="E1976" s="79">
        <v>41.0</v>
      </c>
      <c r="F1976" s="79">
        <v>-41.0</v>
      </c>
      <c r="G1976" s="79">
        <v>4.0</v>
      </c>
      <c r="H1976" s="74"/>
      <c r="I1976" s="74"/>
      <c r="J1976" s="74"/>
      <c r="K1976" s="79">
        <v>40.0</v>
      </c>
      <c r="L1976" s="79">
        <v>5.0</v>
      </c>
      <c r="M1976" s="79">
        <v>24.0</v>
      </c>
      <c r="N1976" s="79">
        <v>32.0</v>
      </c>
      <c r="O1976" s="75"/>
      <c r="P1976" s="75"/>
    </row>
    <row r="1977" ht="15.75" customHeight="1">
      <c r="A1977" s="74" t="s">
        <v>529</v>
      </c>
      <c r="B1977" s="74" t="s">
        <v>530</v>
      </c>
      <c r="C1977" s="74" t="s">
        <v>27</v>
      </c>
      <c r="D1977" s="74"/>
      <c r="E1977" s="74"/>
      <c r="F1977" s="74"/>
      <c r="G1977" s="74"/>
      <c r="H1977" s="74"/>
      <c r="I1977" s="75"/>
      <c r="J1977" s="75"/>
      <c r="K1977" s="74"/>
      <c r="L1977" s="74"/>
      <c r="M1977" s="79">
        <v>997.0</v>
      </c>
      <c r="N1977" s="79">
        <v>997.0</v>
      </c>
      <c r="O1977" s="75"/>
      <c r="P1977" s="75"/>
    </row>
    <row r="1978" ht="15.75" customHeight="1">
      <c r="A1978" s="74" t="s">
        <v>173</v>
      </c>
      <c r="B1978" s="74" t="s">
        <v>174</v>
      </c>
      <c r="C1978" s="74" t="s">
        <v>27</v>
      </c>
      <c r="D1978" s="83">
        <v>235.0</v>
      </c>
      <c r="E1978" s="74"/>
      <c r="F1978" s="79">
        <v>235.0</v>
      </c>
      <c r="G1978" s="84">
        <v>40.0</v>
      </c>
      <c r="H1978" s="81"/>
      <c r="I1978" s="84">
        <v>40.0</v>
      </c>
      <c r="J1978" s="81"/>
      <c r="K1978" s="84">
        <v>137.0</v>
      </c>
      <c r="L1978" s="81"/>
      <c r="M1978" s="79">
        <v>251.0</v>
      </c>
      <c r="N1978" s="79">
        <v>703.0</v>
      </c>
      <c r="O1978" s="81"/>
      <c r="P1978" s="81"/>
    </row>
    <row r="1979" ht="15.75" customHeight="1">
      <c r="A1979" s="74" t="s">
        <v>4309</v>
      </c>
      <c r="B1979" s="74" t="s">
        <v>4310</v>
      </c>
      <c r="C1979" s="74" t="s">
        <v>27</v>
      </c>
      <c r="D1979" s="74"/>
      <c r="E1979" s="74"/>
      <c r="F1979" s="74"/>
      <c r="G1979" s="74"/>
      <c r="H1979" s="75"/>
      <c r="I1979" s="74"/>
      <c r="J1979" s="75"/>
      <c r="K1979" s="74"/>
      <c r="L1979" s="81"/>
      <c r="M1979" s="74"/>
      <c r="N1979" s="74"/>
      <c r="O1979" s="81"/>
      <c r="P1979" s="81"/>
    </row>
    <row r="1980" ht="15.75" customHeight="1">
      <c r="A1980" s="74" t="s">
        <v>50</v>
      </c>
      <c r="B1980" s="74" t="s">
        <v>51</v>
      </c>
      <c r="C1980" s="74" t="s">
        <v>27</v>
      </c>
      <c r="D1980" s="83">
        <v>17.0</v>
      </c>
      <c r="E1980" s="74"/>
      <c r="F1980" s="79">
        <v>17.0</v>
      </c>
      <c r="G1980" s="79">
        <v>-1.0</v>
      </c>
      <c r="H1980" s="79">
        <v>14.0</v>
      </c>
      <c r="I1980" s="74"/>
      <c r="J1980" s="74"/>
      <c r="K1980" s="83">
        <v>717.0</v>
      </c>
      <c r="L1980" s="79">
        <v>81.0</v>
      </c>
      <c r="M1980" s="79">
        <v>111.0</v>
      </c>
      <c r="N1980" s="79">
        <v>939.0</v>
      </c>
      <c r="O1980" s="81"/>
      <c r="P1980" s="81"/>
    </row>
    <row r="1981" ht="15.75" customHeight="1">
      <c r="A1981" s="74" t="s">
        <v>4311</v>
      </c>
      <c r="B1981" s="74" t="s">
        <v>4312</v>
      </c>
      <c r="C1981" s="74" t="s">
        <v>27</v>
      </c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81"/>
      <c r="P1981" s="81"/>
    </row>
    <row r="1982" ht="15.75" customHeight="1">
      <c r="A1982" s="74" t="s">
        <v>286</v>
      </c>
      <c r="B1982" s="74" t="s">
        <v>287</v>
      </c>
      <c r="C1982" s="74" t="s">
        <v>27</v>
      </c>
      <c r="D1982" s="79">
        <v>2795.0</v>
      </c>
      <c r="E1982" s="83">
        <v>188.0</v>
      </c>
      <c r="F1982" s="79">
        <v>2607.0</v>
      </c>
      <c r="G1982" s="79">
        <v>711.0</v>
      </c>
      <c r="H1982" s="79">
        <v>42.0</v>
      </c>
      <c r="I1982" s="83">
        <v>50.0</v>
      </c>
      <c r="J1982" s="75"/>
      <c r="K1982" s="79">
        <v>578.0</v>
      </c>
      <c r="L1982" s="83">
        <v>512.0</v>
      </c>
      <c r="M1982" s="79">
        <v>57.0</v>
      </c>
      <c r="N1982" s="79">
        <v>4557.0</v>
      </c>
      <c r="O1982" s="75"/>
      <c r="P1982" s="75"/>
    </row>
    <row r="1983" ht="15.75" customHeight="1">
      <c r="A1983" s="74" t="s">
        <v>4313</v>
      </c>
      <c r="B1983" s="74" t="s">
        <v>4314</v>
      </c>
      <c r="C1983" s="74" t="s">
        <v>27</v>
      </c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81"/>
      <c r="P1983" s="81"/>
    </row>
    <row r="1984" ht="15.75" customHeight="1">
      <c r="A1984" s="74" t="s">
        <v>4315</v>
      </c>
      <c r="B1984" s="74" t="s">
        <v>4316</v>
      </c>
      <c r="C1984" s="74" t="s">
        <v>27</v>
      </c>
      <c r="D1984" s="74"/>
      <c r="E1984" s="74"/>
      <c r="F1984" s="74"/>
      <c r="G1984" s="74"/>
      <c r="H1984" s="75"/>
      <c r="I1984" s="74"/>
      <c r="J1984" s="74"/>
      <c r="K1984" s="74"/>
      <c r="L1984" s="74"/>
      <c r="M1984" s="74"/>
      <c r="N1984" s="74"/>
      <c r="O1984" s="75"/>
      <c r="P1984" s="75"/>
    </row>
    <row r="1985" ht="15.75" customHeight="1">
      <c r="A1985" s="74" t="s">
        <v>4317</v>
      </c>
      <c r="B1985" s="74" t="s">
        <v>4318</v>
      </c>
      <c r="C1985" s="74" t="s">
        <v>27</v>
      </c>
      <c r="D1985" s="74"/>
      <c r="E1985" s="74"/>
      <c r="F1985" s="74"/>
      <c r="G1985" s="74"/>
      <c r="H1985" s="81"/>
      <c r="I1985" s="75"/>
      <c r="J1985" s="75"/>
      <c r="K1985" s="74"/>
      <c r="L1985" s="74"/>
      <c r="M1985" s="74"/>
      <c r="N1985" s="74"/>
      <c r="O1985" s="81"/>
      <c r="P1985" s="81"/>
    </row>
    <row r="1986" ht="15.75" customHeight="1">
      <c r="A1986" s="74" t="s">
        <v>4319</v>
      </c>
      <c r="B1986" s="74" t="s">
        <v>4320</v>
      </c>
      <c r="C1986" s="74" t="s">
        <v>45</v>
      </c>
      <c r="D1986" s="75"/>
      <c r="E1986" s="74"/>
      <c r="F1986" s="74"/>
      <c r="G1986" s="74"/>
      <c r="H1986" s="75"/>
      <c r="I1986" s="74"/>
      <c r="J1986" s="75"/>
      <c r="K1986" s="74"/>
      <c r="L1986" s="75"/>
      <c r="M1986" s="74"/>
      <c r="N1986" s="74"/>
      <c r="O1986" s="75"/>
      <c r="P1986" s="75"/>
    </row>
    <row r="1987" ht="15.75" customHeight="1">
      <c r="A1987" s="74" t="s">
        <v>4321</v>
      </c>
      <c r="B1987" s="74" t="s">
        <v>4322</v>
      </c>
      <c r="C1987" s="74" t="s">
        <v>27</v>
      </c>
      <c r="D1987" s="74"/>
      <c r="E1987" s="74"/>
      <c r="F1987" s="74"/>
      <c r="G1987" s="74"/>
      <c r="H1987" s="74"/>
      <c r="I1987" s="74"/>
      <c r="J1987" s="75"/>
      <c r="K1987" s="74"/>
      <c r="L1987" s="74"/>
      <c r="M1987" s="74"/>
      <c r="N1987" s="74"/>
      <c r="O1987" s="75"/>
      <c r="P1987" s="75"/>
    </row>
    <row r="1988" ht="15.75" customHeight="1">
      <c r="A1988" s="74" t="s">
        <v>4323</v>
      </c>
      <c r="B1988" s="74" t="s">
        <v>6171</v>
      </c>
      <c r="C1988" s="74" t="s">
        <v>27</v>
      </c>
      <c r="D1988" s="74"/>
      <c r="E1988" s="74"/>
      <c r="F1988" s="74"/>
      <c r="G1988" s="74"/>
      <c r="H1988" s="74"/>
      <c r="I1988" s="75"/>
      <c r="J1988" s="75"/>
      <c r="K1988" s="74"/>
      <c r="L1988" s="74"/>
      <c r="M1988" s="74"/>
      <c r="N1988" s="74"/>
      <c r="O1988" s="75"/>
      <c r="P1988" s="75"/>
    </row>
    <row r="1989" ht="15.75" customHeight="1">
      <c r="A1989" s="74" t="s">
        <v>4325</v>
      </c>
      <c r="B1989" s="74" t="s">
        <v>4326</v>
      </c>
      <c r="C1989" s="74" t="s">
        <v>27</v>
      </c>
      <c r="D1989" s="74"/>
      <c r="E1989" s="75"/>
      <c r="F1989" s="74"/>
      <c r="G1989" s="74"/>
      <c r="H1989" s="74"/>
      <c r="I1989" s="75"/>
      <c r="J1989" s="75"/>
      <c r="K1989" s="74"/>
      <c r="L1989" s="74"/>
      <c r="M1989" s="74"/>
      <c r="N1989" s="74"/>
      <c r="O1989" s="75"/>
      <c r="P1989" s="75"/>
    </row>
    <row r="1990" ht="15.75" customHeight="1">
      <c r="A1990" s="74" t="s">
        <v>4327</v>
      </c>
      <c r="B1990" s="74" t="s">
        <v>4328</v>
      </c>
      <c r="C1990" s="74" t="s">
        <v>27</v>
      </c>
      <c r="D1990" s="74"/>
      <c r="E1990" s="74"/>
      <c r="F1990" s="74"/>
      <c r="G1990" s="74"/>
      <c r="H1990" s="74"/>
      <c r="I1990" s="75"/>
      <c r="J1990" s="75"/>
      <c r="K1990" s="74"/>
      <c r="L1990" s="74"/>
      <c r="M1990" s="74"/>
      <c r="N1990" s="74"/>
      <c r="O1990" s="75"/>
      <c r="P1990" s="75"/>
    </row>
    <row r="1991" ht="15.75" customHeight="1">
      <c r="A1991" s="74" t="s">
        <v>4329</v>
      </c>
      <c r="B1991" s="74" t="s">
        <v>4330</v>
      </c>
      <c r="C1991" s="74" t="s">
        <v>27</v>
      </c>
      <c r="D1991" s="74"/>
      <c r="E1991" s="75"/>
      <c r="F1991" s="74"/>
      <c r="G1991" s="74"/>
      <c r="H1991" s="74"/>
      <c r="I1991" s="74"/>
      <c r="J1991" s="75"/>
      <c r="K1991" s="74"/>
      <c r="L1991" s="74"/>
      <c r="M1991" s="74"/>
      <c r="N1991" s="74"/>
      <c r="O1991" s="75"/>
      <c r="P1991" s="75"/>
    </row>
    <row r="1992" ht="15.75" customHeight="1">
      <c r="A1992" s="74" t="s">
        <v>4331</v>
      </c>
      <c r="B1992" s="74" t="s">
        <v>4332</v>
      </c>
      <c r="C1992" s="74" t="s">
        <v>27</v>
      </c>
      <c r="D1992" s="75"/>
      <c r="E1992" s="75"/>
      <c r="F1992" s="75"/>
      <c r="G1992" s="75"/>
      <c r="H1992" s="75"/>
      <c r="I1992" s="75"/>
      <c r="J1992" s="75"/>
      <c r="K1992" s="75"/>
      <c r="L1992" s="75"/>
      <c r="M1992" s="75"/>
      <c r="N1992" s="75"/>
      <c r="O1992" s="75"/>
      <c r="P1992" s="75"/>
    </row>
    <row r="1993" ht="15.75" customHeight="1">
      <c r="A1993" s="74" t="s">
        <v>4333</v>
      </c>
      <c r="B1993" s="74" t="s">
        <v>6172</v>
      </c>
      <c r="C1993" s="74" t="s">
        <v>6057</v>
      </c>
      <c r="D1993" s="75"/>
      <c r="E1993" s="75"/>
      <c r="F1993" s="75"/>
      <c r="G1993" s="75"/>
      <c r="H1993" s="75"/>
      <c r="I1993" s="75"/>
      <c r="J1993" s="75"/>
      <c r="K1993" s="75"/>
      <c r="L1993" s="75"/>
      <c r="M1993" s="75"/>
      <c r="N1993" s="75"/>
      <c r="O1993" s="75"/>
      <c r="P1993" s="75"/>
    </row>
    <row r="1994" ht="15.75" customHeight="1">
      <c r="A1994" s="74" t="s">
        <v>4335</v>
      </c>
      <c r="B1994" s="74" t="s">
        <v>4336</v>
      </c>
      <c r="C1994" s="74" t="s">
        <v>22</v>
      </c>
      <c r="D1994" s="75"/>
      <c r="E1994" s="75"/>
      <c r="F1994" s="75"/>
      <c r="G1994" s="75"/>
      <c r="H1994" s="75"/>
      <c r="I1994" s="75"/>
      <c r="J1994" s="75"/>
      <c r="K1994" s="75"/>
      <c r="L1994" s="75"/>
      <c r="M1994" s="75"/>
      <c r="N1994" s="75"/>
      <c r="O1994" s="75"/>
      <c r="P1994" s="75"/>
    </row>
    <row r="1995" ht="15.75" customHeight="1">
      <c r="A1995" s="74" t="s">
        <v>4337</v>
      </c>
      <c r="B1995" s="74" t="s">
        <v>4338</v>
      </c>
      <c r="C1995" s="74" t="s">
        <v>6057</v>
      </c>
      <c r="D1995" s="75"/>
      <c r="E1995" s="75"/>
      <c r="F1995" s="75"/>
      <c r="G1995" s="75"/>
      <c r="H1995" s="75"/>
      <c r="I1995" s="75"/>
      <c r="J1995" s="75"/>
      <c r="K1995" s="75"/>
      <c r="L1995" s="75"/>
      <c r="M1995" s="75"/>
      <c r="N1995" s="75"/>
      <c r="O1995" s="75"/>
      <c r="P1995" s="75"/>
    </row>
    <row r="1996" ht="15.75" customHeight="1">
      <c r="A1996" s="74" t="s">
        <v>4339</v>
      </c>
      <c r="B1996" s="74" t="s">
        <v>4340</v>
      </c>
      <c r="C1996" s="74" t="s">
        <v>27</v>
      </c>
      <c r="D1996" s="75"/>
      <c r="E1996" s="75"/>
      <c r="F1996" s="75"/>
      <c r="G1996" s="75"/>
      <c r="H1996" s="75"/>
      <c r="I1996" s="75"/>
      <c r="J1996" s="75"/>
      <c r="K1996" s="75"/>
      <c r="L1996" s="75"/>
      <c r="M1996" s="75"/>
      <c r="N1996" s="75"/>
      <c r="O1996" s="75"/>
      <c r="P1996" s="75"/>
    </row>
    <row r="1997" ht="15.75" customHeight="1">
      <c r="A1997" s="74" t="s">
        <v>4341</v>
      </c>
      <c r="B1997" s="74" t="s">
        <v>4342</v>
      </c>
      <c r="C1997" s="74" t="s">
        <v>27</v>
      </c>
      <c r="D1997" s="75"/>
      <c r="E1997" s="75"/>
      <c r="F1997" s="75"/>
      <c r="G1997" s="75"/>
      <c r="H1997" s="75"/>
      <c r="I1997" s="75"/>
      <c r="J1997" s="75"/>
      <c r="K1997" s="75"/>
      <c r="L1997" s="75"/>
      <c r="M1997" s="75"/>
      <c r="N1997" s="75"/>
      <c r="O1997" s="75"/>
      <c r="P1997" s="75"/>
    </row>
    <row r="1998" ht="15.75" customHeight="1">
      <c r="A1998" s="74" t="s">
        <v>4343</v>
      </c>
      <c r="B1998" s="74" t="s">
        <v>4344</v>
      </c>
      <c r="C1998" s="74" t="s">
        <v>27</v>
      </c>
      <c r="D1998" s="75"/>
      <c r="E1998" s="75"/>
      <c r="F1998" s="75"/>
      <c r="G1998" s="75"/>
      <c r="H1998" s="75"/>
      <c r="I1998" s="75"/>
      <c r="J1998" s="75"/>
      <c r="K1998" s="75"/>
      <c r="L1998" s="75"/>
      <c r="M1998" s="75"/>
      <c r="N1998" s="75"/>
      <c r="O1998" s="75"/>
      <c r="P1998" s="75"/>
    </row>
    <row r="1999" ht="15.75" customHeight="1">
      <c r="A1999" s="74" t="s">
        <v>4345</v>
      </c>
      <c r="B1999" s="74" t="s">
        <v>4346</v>
      </c>
      <c r="C1999" s="74" t="s">
        <v>27</v>
      </c>
      <c r="D1999" s="75"/>
      <c r="E1999" s="75"/>
      <c r="F1999" s="75"/>
      <c r="G1999" s="75"/>
      <c r="H1999" s="75"/>
      <c r="I1999" s="75"/>
      <c r="J1999" s="75"/>
      <c r="K1999" s="75"/>
      <c r="L1999" s="75"/>
      <c r="M1999" s="75"/>
      <c r="N1999" s="75"/>
      <c r="O1999" s="75"/>
      <c r="P1999" s="75"/>
    </row>
    <row r="2000" ht="15.75" customHeight="1">
      <c r="A2000" s="74" t="s">
        <v>4347</v>
      </c>
      <c r="B2000" s="74" t="s">
        <v>4348</v>
      </c>
      <c r="C2000" s="74" t="s">
        <v>45</v>
      </c>
      <c r="D2000" s="75"/>
      <c r="E2000" s="75"/>
      <c r="F2000" s="75"/>
      <c r="G2000" s="75"/>
      <c r="H2000" s="75"/>
      <c r="I2000" s="75"/>
      <c r="J2000" s="75"/>
      <c r="K2000" s="75"/>
      <c r="L2000" s="75"/>
      <c r="M2000" s="75"/>
      <c r="N2000" s="75"/>
      <c r="O2000" s="75"/>
      <c r="P2000" s="75"/>
    </row>
    <row r="2001" ht="15.75" customHeight="1">
      <c r="A2001" s="74" t="s">
        <v>4349</v>
      </c>
      <c r="B2001" s="74" t="s">
        <v>4350</v>
      </c>
      <c r="C2001" s="74" t="s">
        <v>22</v>
      </c>
      <c r="D2001" s="75"/>
      <c r="E2001" s="75"/>
      <c r="F2001" s="75"/>
      <c r="G2001" s="75"/>
      <c r="H2001" s="75"/>
      <c r="I2001" s="75"/>
      <c r="J2001" s="75"/>
      <c r="K2001" s="75"/>
      <c r="L2001" s="75"/>
      <c r="M2001" s="75"/>
      <c r="N2001" s="75"/>
      <c r="O2001" s="75"/>
      <c r="P2001" s="75"/>
    </row>
    <row r="2002" ht="15.75" customHeight="1">
      <c r="A2002" s="74" t="s">
        <v>4351</v>
      </c>
      <c r="B2002" s="74" t="s">
        <v>4352</v>
      </c>
      <c r="C2002" s="74" t="s">
        <v>27</v>
      </c>
      <c r="D2002" s="75"/>
      <c r="E2002" s="75"/>
      <c r="F2002" s="75"/>
      <c r="G2002" s="75"/>
      <c r="H2002" s="75"/>
      <c r="I2002" s="75"/>
      <c r="J2002" s="75"/>
      <c r="K2002" s="75"/>
      <c r="L2002" s="75"/>
      <c r="M2002" s="75"/>
      <c r="N2002" s="75"/>
      <c r="O2002" s="75"/>
      <c r="P2002" s="75"/>
    </row>
    <row r="2003" ht="15.75" customHeight="1">
      <c r="A2003" s="74" t="s">
        <v>4353</v>
      </c>
      <c r="B2003" s="74" t="s">
        <v>4354</v>
      </c>
      <c r="C2003" s="74" t="s">
        <v>27</v>
      </c>
      <c r="D2003" s="75"/>
      <c r="E2003" s="75"/>
      <c r="F2003" s="75"/>
      <c r="G2003" s="75"/>
      <c r="H2003" s="75"/>
      <c r="I2003" s="75"/>
      <c r="J2003" s="75"/>
      <c r="K2003" s="75"/>
      <c r="L2003" s="75"/>
      <c r="M2003" s="75"/>
      <c r="N2003" s="75"/>
      <c r="O2003" s="75"/>
      <c r="P2003" s="75"/>
    </row>
    <row r="2004" ht="15.75" customHeight="1">
      <c r="A2004" s="79">
        <v>50007.0</v>
      </c>
      <c r="B2004" s="74" t="s">
        <v>580</v>
      </c>
      <c r="C2004" s="74" t="s">
        <v>27</v>
      </c>
      <c r="D2004" s="83">
        <v>117.0</v>
      </c>
      <c r="E2004" s="83">
        <v>117.0</v>
      </c>
      <c r="F2004" s="75"/>
      <c r="G2004" s="75"/>
      <c r="H2004" s="75"/>
      <c r="I2004" s="75"/>
      <c r="J2004" s="75"/>
      <c r="K2004" s="75"/>
      <c r="L2004" s="75"/>
      <c r="M2004" s="75"/>
      <c r="N2004" s="75"/>
      <c r="O2004" s="75"/>
      <c r="P2004" s="75"/>
    </row>
    <row r="2005" ht="15.75" customHeight="1">
      <c r="A2005" s="79">
        <v>50008.0</v>
      </c>
      <c r="B2005" s="74" t="s">
        <v>4355</v>
      </c>
      <c r="C2005" s="74" t="s">
        <v>27</v>
      </c>
      <c r="D2005" s="75"/>
      <c r="E2005" s="75"/>
      <c r="F2005" s="75"/>
      <c r="G2005" s="75"/>
      <c r="H2005" s="75"/>
      <c r="I2005" s="75"/>
      <c r="J2005" s="75"/>
      <c r="K2005" s="75"/>
      <c r="L2005" s="75"/>
      <c r="M2005" s="75"/>
      <c r="N2005" s="75"/>
      <c r="O2005" s="75"/>
      <c r="P2005" s="75"/>
    </row>
    <row r="2006" ht="15.75" customHeight="1">
      <c r="A2006" s="74" t="s">
        <v>330</v>
      </c>
      <c r="B2006" s="74" t="s">
        <v>331</v>
      </c>
      <c r="C2006" s="74" t="s">
        <v>27</v>
      </c>
      <c r="D2006" s="75"/>
      <c r="E2006" s="83">
        <v>100.0</v>
      </c>
      <c r="F2006" s="83">
        <v>-100.0</v>
      </c>
      <c r="G2006" s="75"/>
      <c r="H2006" s="75"/>
      <c r="I2006" s="75"/>
      <c r="J2006" s="75"/>
      <c r="K2006" s="75"/>
      <c r="L2006" s="75"/>
      <c r="M2006" s="75"/>
      <c r="N2006" s="83">
        <v>-100.0</v>
      </c>
      <c r="O2006" s="75"/>
      <c r="P2006" s="75"/>
    </row>
    <row r="2007" ht="15.75" customHeight="1">
      <c r="A2007" s="74" t="s">
        <v>328</v>
      </c>
      <c r="B2007" s="74" t="s">
        <v>329</v>
      </c>
      <c r="C2007" s="74" t="s">
        <v>27</v>
      </c>
      <c r="D2007" s="75"/>
      <c r="E2007" s="83">
        <v>200.0</v>
      </c>
      <c r="F2007" s="83">
        <v>-200.0</v>
      </c>
      <c r="G2007" s="75"/>
      <c r="H2007" s="75"/>
      <c r="I2007" s="75"/>
      <c r="J2007" s="75"/>
      <c r="K2007" s="75"/>
      <c r="L2007" s="75"/>
      <c r="M2007" s="75"/>
      <c r="N2007" s="83">
        <v>-200.0</v>
      </c>
      <c r="O2007" s="75"/>
      <c r="P2007" s="75"/>
    </row>
    <row r="2008" ht="15.75" customHeight="1">
      <c r="A2008" s="74" t="s">
        <v>4356</v>
      </c>
      <c r="B2008" s="74" t="s">
        <v>4357</v>
      </c>
      <c r="C2008" s="74" t="s">
        <v>27</v>
      </c>
      <c r="D2008" s="75"/>
      <c r="E2008" s="75"/>
      <c r="F2008" s="75"/>
      <c r="G2008" s="75"/>
      <c r="H2008" s="75"/>
      <c r="I2008" s="75"/>
      <c r="J2008" s="75"/>
      <c r="K2008" s="75"/>
      <c r="L2008" s="75"/>
      <c r="M2008" s="75"/>
      <c r="N2008" s="75"/>
      <c r="O2008" s="75"/>
      <c r="P2008" s="75"/>
    </row>
    <row r="2009" ht="15.75" customHeight="1">
      <c r="A2009" s="74" t="s">
        <v>511</v>
      </c>
      <c r="B2009" s="74" t="s">
        <v>512</v>
      </c>
      <c r="C2009" s="74" t="s">
        <v>27</v>
      </c>
      <c r="D2009" s="75"/>
      <c r="E2009" s="83">
        <v>100.0</v>
      </c>
      <c r="F2009" s="83">
        <v>-100.0</v>
      </c>
      <c r="G2009" s="75"/>
      <c r="H2009" s="75"/>
      <c r="I2009" s="75"/>
      <c r="J2009" s="75"/>
      <c r="K2009" s="75"/>
      <c r="L2009" s="75"/>
      <c r="M2009" s="75"/>
      <c r="N2009" s="83">
        <v>-100.0</v>
      </c>
      <c r="O2009" s="75"/>
      <c r="P2009" s="75"/>
    </row>
    <row r="2010" ht="15.75" customHeight="1">
      <c r="A2010" s="74" t="s">
        <v>523</v>
      </c>
      <c r="B2010" s="74" t="s">
        <v>524</v>
      </c>
      <c r="C2010" s="74" t="s">
        <v>27</v>
      </c>
      <c r="D2010" s="75"/>
      <c r="E2010" s="83">
        <v>75.0</v>
      </c>
      <c r="F2010" s="83">
        <v>-75.0</v>
      </c>
      <c r="G2010" s="75"/>
      <c r="H2010" s="75"/>
      <c r="I2010" s="75"/>
      <c r="J2010" s="75"/>
      <c r="K2010" s="75"/>
      <c r="L2010" s="75"/>
      <c r="M2010" s="75"/>
      <c r="N2010" s="83">
        <v>-75.0</v>
      </c>
      <c r="O2010" s="75"/>
      <c r="P2010" s="75"/>
    </row>
    <row r="2011" ht="15.75" customHeight="1">
      <c r="A2011" s="74" t="s">
        <v>521</v>
      </c>
      <c r="B2011" s="74" t="s">
        <v>522</v>
      </c>
      <c r="C2011" s="74" t="s">
        <v>27</v>
      </c>
      <c r="D2011" s="75"/>
      <c r="E2011" s="83">
        <v>100.0</v>
      </c>
      <c r="F2011" s="83">
        <v>-100.0</v>
      </c>
      <c r="G2011" s="75"/>
      <c r="H2011" s="75"/>
      <c r="I2011" s="75"/>
      <c r="J2011" s="75"/>
      <c r="K2011" s="75"/>
      <c r="L2011" s="75"/>
      <c r="M2011" s="75"/>
      <c r="N2011" s="83">
        <v>-100.0</v>
      </c>
      <c r="O2011" s="75"/>
      <c r="P2011" s="75"/>
    </row>
    <row r="2012" ht="15.75" customHeight="1">
      <c r="A2012" s="74" t="s">
        <v>564</v>
      </c>
      <c r="B2012" s="74" t="s">
        <v>565</v>
      </c>
      <c r="C2012" s="74" t="s">
        <v>27</v>
      </c>
      <c r="D2012" s="75"/>
      <c r="E2012" s="83">
        <v>100.0</v>
      </c>
      <c r="F2012" s="83">
        <v>-100.0</v>
      </c>
      <c r="G2012" s="75"/>
      <c r="H2012" s="75"/>
      <c r="I2012" s="75"/>
      <c r="J2012" s="75"/>
      <c r="K2012" s="75"/>
      <c r="L2012" s="75"/>
      <c r="M2012" s="75"/>
      <c r="N2012" s="83">
        <v>-100.0</v>
      </c>
      <c r="O2012" s="75"/>
      <c r="P2012" s="75"/>
    </row>
    <row r="2013" ht="15.75" customHeight="1">
      <c r="A2013" s="74" t="s">
        <v>4358</v>
      </c>
      <c r="B2013" s="74" t="s">
        <v>4359</v>
      </c>
      <c r="C2013" s="74" t="s">
        <v>27</v>
      </c>
      <c r="D2013" s="75"/>
      <c r="E2013" s="75"/>
      <c r="F2013" s="75"/>
      <c r="G2013" s="75"/>
      <c r="H2013" s="75"/>
      <c r="I2013" s="75"/>
      <c r="J2013" s="75"/>
      <c r="K2013" s="75"/>
      <c r="L2013" s="75"/>
      <c r="M2013" s="75"/>
      <c r="N2013" s="75"/>
      <c r="O2013" s="75"/>
      <c r="P2013" s="75"/>
    </row>
    <row r="2014" ht="15.75" customHeight="1">
      <c r="A2014" s="74" t="s">
        <v>4360</v>
      </c>
      <c r="B2014" s="74" t="s">
        <v>4361</v>
      </c>
      <c r="C2014" s="74" t="s">
        <v>27</v>
      </c>
      <c r="D2014" s="75"/>
      <c r="E2014" s="75"/>
      <c r="F2014" s="75"/>
      <c r="G2014" s="75"/>
      <c r="H2014" s="75"/>
      <c r="I2014" s="75"/>
      <c r="J2014" s="75"/>
      <c r="K2014" s="75"/>
      <c r="L2014" s="75"/>
      <c r="M2014" s="75"/>
      <c r="N2014" s="75"/>
      <c r="O2014" s="75"/>
      <c r="P2014" s="75"/>
    </row>
    <row r="2015" ht="15.75" customHeight="1">
      <c r="A2015" s="74" t="s">
        <v>4362</v>
      </c>
      <c r="B2015" s="74" t="s">
        <v>439</v>
      </c>
      <c r="C2015" s="74" t="s">
        <v>27</v>
      </c>
      <c r="D2015" s="75"/>
      <c r="E2015" s="75"/>
      <c r="F2015" s="75"/>
      <c r="G2015" s="75"/>
      <c r="H2015" s="75"/>
      <c r="I2015" s="75"/>
      <c r="J2015" s="75"/>
      <c r="K2015" s="75"/>
      <c r="L2015" s="75"/>
      <c r="M2015" s="75"/>
      <c r="N2015" s="75"/>
      <c r="O2015" s="75"/>
      <c r="P2015" s="75"/>
    </row>
    <row r="2016" ht="15.75" customHeight="1">
      <c r="A2016" s="74" t="s">
        <v>134</v>
      </c>
      <c r="B2016" s="74" t="s">
        <v>135</v>
      </c>
      <c r="C2016" s="74" t="s">
        <v>27</v>
      </c>
      <c r="D2016" s="83">
        <v>173.0</v>
      </c>
      <c r="E2016" s="75"/>
      <c r="F2016" s="83">
        <v>173.0</v>
      </c>
      <c r="G2016" s="83">
        <v>-3.0</v>
      </c>
      <c r="H2016" s="83">
        <v>9.0</v>
      </c>
      <c r="I2016" s="83">
        <v>5.0</v>
      </c>
      <c r="J2016" s="83">
        <v>9.0</v>
      </c>
      <c r="K2016" s="83">
        <v>60.0</v>
      </c>
      <c r="L2016" s="75"/>
      <c r="M2016" s="83">
        <v>58.0</v>
      </c>
      <c r="N2016" s="83">
        <v>311.0</v>
      </c>
      <c r="O2016" s="75"/>
      <c r="P2016" s="75"/>
    </row>
    <row r="2017" ht="15.75" customHeight="1">
      <c r="A2017" s="74" t="s">
        <v>136</v>
      </c>
      <c r="B2017" s="74" t="s">
        <v>137</v>
      </c>
      <c r="C2017" s="74" t="s">
        <v>27</v>
      </c>
      <c r="D2017" s="74"/>
      <c r="E2017" s="79">
        <v>11.0</v>
      </c>
      <c r="F2017" s="79">
        <v>-11.0</v>
      </c>
      <c r="G2017" s="74"/>
      <c r="H2017" s="74"/>
      <c r="I2017" s="74"/>
      <c r="J2017" s="74"/>
      <c r="K2017" s="83">
        <v>2.0</v>
      </c>
      <c r="L2017" s="83">
        <v>14.0</v>
      </c>
      <c r="M2017" s="79">
        <v>15.0</v>
      </c>
      <c r="N2017" s="79">
        <v>20.0</v>
      </c>
      <c r="O2017" s="75"/>
      <c r="P2017" s="75"/>
    </row>
    <row r="2018" ht="15.75" customHeight="1">
      <c r="A2018" s="74" t="s">
        <v>607</v>
      </c>
      <c r="B2018" s="74" t="s">
        <v>608</v>
      </c>
      <c r="C2018" s="74" t="s">
        <v>27</v>
      </c>
      <c r="D2018" s="74"/>
      <c r="E2018" s="74"/>
      <c r="F2018" s="74"/>
      <c r="G2018" s="74"/>
      <c r="H2018" s="74"/>
      <c r="I2018" s="75"/>
      <c r="J2018" s="75"/>
      <c r="K2018" s="74"/>
      <c r="L2018" s="75"/>
      <c r="M2018" s="74"/>
      <c r="N2018" s="74"/>
      <c r="O2018" s="75"/>
      <c r="P2018" s="75"/>
    </row>
    <row r="2019" ht="15.75" customHeight="1">
      <c r="A2019" s="79">
        <v>1.0065039E7</v>
      </c>
      <c r="B2019" s="74" t="s">
        <v>4363</v>
      </c>
      <c r="C2019" s="74" t="s">
        <v>27</v>
      </c>
      <c r="D2019" s="75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</row>
    <row r="2020" ht="15.75" customHeight="1">
      <c r="A2020" s="74" t="s">
        <v>432</v>
      </c>
      <c r="B2020" s="74" t="s">
        <v>433</v>
      </c>
      <c r="C2020" s="74" t="s">
        <v>27</v>
      </c>
      <c r="D2020" s="83">
        <v>432.0</v>
      </c>
      <c r="E2020" s="81"/>
      <c r="F2020" s="84">
        <v>432.0</v>
      </c>
      <c r="G2020" s="81"/>
      <c r="H2020" s="81"/>
      <c r="I2020" s="83">
        <v>11.0</v>
      </c>
      <c r="J2020" s="75"/>
      <c r="K2020" s="84">
        <v>5.0</v>
      </c>
      <c r="L2020" s="81"/>
      <c r="M2020" s="81"/>
      <c r="N2020" s="84">
        <v>448.0</v>
      </c>
      <c r="O2020" s="81"/>
      <c r="P2020" s="81"/>
    </row>
    <row r="2021" ht="15.75" customHeight="1">
      <c r="A2021" s="74" t="s">
        <v>334</v>
      </c>
      <c r="B2021" s="74" t="s">
        <v>335</v>
      </c>
      <c r="C2021" s="74" t="s">
        <v>27</v>
      </c>
      <c r="D2021" s="79">
        <v>1776.0</v>
      </c>
      <c r="E2021" s="79">
        <v>1776.0</v>
      </c>
      <c r="F2021" s="74"/>
      <c r="G2021" s="74"/>
      <c r="H2021" s="74"/>
      <c r="I2021" s="74"/>
      <c r="J2021" s="74"/>
      <c r="K2021" s="74"/>
      <c r="L2021" s="75"/>
      <c r="M2021" s="74"/>
      <c r="N2021" s="74"/>
      <c r="O2021" s="75"/>
      <c r="P2021" s="75"/>
    </row>
    <row r="2022" ht="15.75" customHeight="1">
      <c r="A2022" s="74" t="s">
        <v>4364</v>
      </c>
      <c r="B2022" s="74" t="s">
        <v>4365</v>
      </c>
      <c r="C2022" s="74" t="s">
        <v>27</v>
      </c>
      <c r="D2022" s="74"/>
      <c r="E2022" s="74"/>
      <c r="F2022" s="74"/>
      <c r="G2022" s="74"/>
      <c r="H2022" s="74"/>
      <c r="I2022" s="74"/>
      <c r="J2022" s="74"/>
      <c r="K2022" s="74"/>
      <c r="L2022" s="75"/>
      <c r="M2022" s="74"/>
      <c r="N2022" s="74"/>
      <c r="O2022" s="75"/>
      <c r="P2022" s="75"/>
    </row>
    <row r="2023" ht="15.75" customHeight="1">
      <c r="A2023" s="74" t="s">
        <v>4366</v>
      </c>
      <c r="B2023" s="74" t="s">
        <v>4367</v>
      </c>
      <c r="C2023" s="74" t="s">
        <v>45</v>
      </c>
      <c r="D2023" s="81"/>
      <c r="E2023" s="74"/>
      <c r="F2023" s="74"/>
      <c r="G2023" s="74"/>
      <c r="H2023" s="74"/>
      <c r="I2023" s="81"/>
      <c r="J2023" s="75"/>
      <c r="K2023" s="81"/>
      <c r="L2023" s="75"/>
      <c r="M2023" s="74"/>
      <c r="N2023" s="74"/>
      <c r="O2023" s="81"/>
      <c r="P2023" s="81"/>
    </row>
    <row r="2024" ht="15.75" customHeight="1">
      <c r="A2024" s="74" t="s">
        <v>52</v>
      </c>
      <c r="B2024" s="74" t="s">
        <v>53</v>
      </c>
      <c r="C2024" s="74" t="s">
        <v>27</v>
      </c>
      <c r="D2024" s="79">
        <v>65.0</v>
      </c>
      <c r="E2024" s="74"/>
      <c r="F2024" s="79">
        <v>65.0</v>
      </c>
      <c r="G2024" s="79">
        <v>181.0</v>
      </c>
      <c r="H2024" s="79">
        <v>5.0</v>
      </c>
      <c r="I2024" s="79">
        <v>110.0</v>
      </c>
      <c r="J2024" s="79">
        <v>6.0</v>
      </c>
      <c r="K2024" s="83">
        <v>827.0</v>
      </c>
      <c r="L2024" s="79">
        <v>321.0</v>
      </c>
      <c r="M2024" s="79">
        <v>159.0</v>
      </c>
      <c r="N2024" s="79">
        <v>1674.0</v>
      </c>
      <c r="O2024" s="75"/>
      <c r="P2024" s="75"/>
    </row>
    <row r="2025" ht="15.75" customHeight="1">
      <c r="A2025" s="74" t="s">
        <v>554</v>
      </c>
      <c r="B2025" s="74" t="s">
        <v>555</v>
      </c>
      <c r="C2025" s="74" t="s">
        <v>27</v>
      </c>
      <c r="D2025" s="74"/>
      <c r="E2025" s="79">
        <v>1.0</v>
      </c>
      <c r="F2025" s="79">
        <v>-1.0</v>
      </c>
      <c r="G2025" s="79">
        <v>-89.0</v>
      </c>
      <c r="H2025" s="74"/>
      <c r="I2025" s="79">
        <v>5.0</v>
      </c>
      <c r="J2025" s="74"/>
      <c r="K2025" s="79">
        <v>-6.0</v>
      </c>
      <c r="L2025" s="74"/>
      <c r="M2025" s="79">
        <v>70.0</v>
      </c>
      <c r="N2025" s="79">
        <v>-21.0</v>
      </c>
      <c r="O2025" s="75"/>
      <c r="P2025" s="75"/>
    </row>
    <row r="2026" ht="15.75" customHeight="1">
      <c r="A2026" s="74" t="s">
        <v>4368</v>
      </c>
      <c r="B2026" s="74" t="s">
        <v>4369</v>
      </c>
      <c r="C2026" s="74" t="s">
        <v>27</v>
      </c>
      <c r="D2026" s="74"/>
      <c r="E2026" s="75"/>
      <c r="F2026" s="74"/>
      <c r="G2026" s="74"/>
      <c r="H2026" s="74"/>
      <c r="I2026" s="74"/>
      <c r="J2026" s="75"/>
      <c r="K2026" s="74"/>
      <c r="L2026" s="74"/>
      <c r="M2026" s="74"/>
      <c r="N2026" s="74"/>
      <c r="O2026" s="75"/>
      <c r="P2026" s="75"/>
    </row>
    <row r="2027" ht="15.75" customHeight="1">
      <c r="A2027" s="74" t="s">
        <v>4370</v>
      </c>
      <c r="B2027" s="74" t="s">
        <v>4371</v>
      </c>
      <c r="C2027" s="74" t="s">
        <v>27</v>
      </c>
      <c r="D2027" s="75"/>
      <c r="E2027" s="75"/>
      <c r="F2027" s="75"/>
      <c r="G2027" s="81"/>
      <c r="H2027" s="81"/>
      <c r="I2027" s="81"/>
      <c r="J2027" s="75"/>
      <c r="K2027" s="81"/>
      <c r="L2027" s="81"/>
      <c r="M2027" s="81"/>
      <c r="N2027" s="81"/>
      <c r="O2027" s="81"/>
      <c r="P2027" s="81"/>
    </row>
    <row r="2028" ht="15.75" customHeight="1">
      <c r="A2028" s="74" t="s">
        <v>4372</v>
      </c>
      <c r="B2028" s="74" t="s">
        <v>4373</v>
      </c>
      <c r="C2028" s="74" t="s">
        <v>27</v>
      </c>
      <c r="D2028" s="74"/>
      <c r="E2028" s="75"/>
      <c r="F2028" s="74"/>
      <c r="G2028" s="81"/>
      <c r="H2028" s="75"/>
      <c r="I2028" s="74"/>
      <c r="J2028" s="75"/>
      <c r="K2028" s="74"/>
      <c r="L2028" s="81"/>
      <c r="M2028" s="81"/>
      <c r="N2028" s="74"/>
      <c r="O2028" s="81"/>
      <c r="P2028" s="81"/>
    </row>
    <row r="2029" ht="15.75" customHeight="1">
      <c r="A2029" s="74" t="s">
        <v>54</v>
      </c>
      <c r="B2029" s="74" t="s">
        <v>55</v>
      </c>
      <c r="C2029" s="74" t="s">
        <v>27</v>
      </c>
      <c r="D2029" s="79">
        <v>4.0</v>
      </c>
      <c r="E2029" s="74"/>
      <c r="F2029" s="79">
        <v>4.0</v>
      </c>
      <c r="G2029" s="79">
        <v>39.0</v>
      </c>
      <c r="H2029" s="74"/>
      <c r="I2029" s="74"/>
      <c r="J2029" s="75"/>
      <c r="K2029" s="79">
        <v>541.0</v>
      </c>
      <c r="L2029" s="79">
        <v>11.0</v>
      </c>
      <c r="M2029" s="79">
        <v>25.0</v>
      </c>
      <c r="N2029" s="79">
        <v>620.0</v>
      </c>
      <c r="O2029" s="75"/>
      <c r="P2029" s="75"/>
    </row>
    <row r="2030" ht="15.75" customHeight="1">
      <c r="A2030" s="74" t="s">
        <v>4374</v>
      </c>
      <c r="B2030" s="74" t="s">
        <v>4375</v>
      </c>
      <c r="C2030" s="74" t="s">
        <v>27</v>
      </c>
      <c r="D2030" s="74"/>
      <c r="E2030" s="74"/>
      <c r="F2030" s="74"/>
      <c r="G2030" s="74"/>
      <c r="H2030" s="74"/>
      <c r="I2030" s="74"/>
      <c r="J2030" s="75"/>
      <c r="K2030" s="74"/>
      <c r="L2030" s="74"/>
      <c r="M2030" s="74"/>
      <c r="N2030" s="74"/>
      <c r="O2030" s="75"/>
      <c r="P2030" s="75"/>
    </row>
    <row r="2031" ht="15.75" customHeight="1">
      <c r="A2031" s="74" t="s">
        <v>4376</v>
      </c>
      <c r="B2031" s="74" t="s">
        <v>4377</v>
      </c>
      <c r="C2031" s="74" t="s">
        <v>27</v>
      </c>
      <c r="D2031" s="74"/>
      <c r="E2031" s="75"/>
      <c r="F2031" s="74"/>
      <c r="G2031" s="74"/>
      <c r="H2031" s="75"/>
      <c r="I2031" s="74"/>
      <c r="J2031" s="75"/>
      <c r="K2031" s="74"/>
      <c r="L2031" s="74"/>
      <c r="M2031" s="74"/>
      <c r="N2031" s="74"/>
      <c r="O2031" s="75"/>
      <c r="P2031" s="75"/>
    </row>
    <row r="2032" ht="15.75" customHeight="1">
      <c r="A2032" s="74" t="s">
        <v>25</v>
      </c>
      <c r="B2032" s="74" t="s">
        <v>26</v>
      </c>
      <c r="C2032" s="74" t="s">
        <v>27</v>
      </c>
      <c r="D2032" s="84">
        <v>89.0</v>
      </c>
      <c r="E2032" s="75"/>
      <c r="F2032" s="84">
        <v>89.0</v>
      </c>
      <c r="G2032" s="74"/>
      <c r="H2032" s="74"/>
      <c r="I2032" s="74"/>
      <c r="J2032" s="75"/>
      <c r="K2032" s="79">
        <v>30.0</v>
      </c>
      <c r="L2032" s="74"/>
      <c r="M2032" s="74"/>
      <c r="N2032" s="79">
        <v>119.0</v>
      </c>
      <c r="O2032" s="81"/>
      <c r="P2032" s="81"/>
    </row>
    <row r="2033" ht="15.75" customHeight="1">
      <c r="A2033" s="74" t="s">
        <v>4378</v>
      </c>
      <c r="B2033" s="74" t="s">
        <v>4379</v>
      </c>
      <c r="C2033" s="74" t="s">
        <v>27</v>
      </c>
      <c r="D2033" s="74"/>
      <c r="E2033" s="75"/>
      <c r="F2033" s="74"/>
      <c r="G2033" s="74"/>
      <c r="H2033" s="74"/>
      <c r="I2033" s="74"/>
      <c r="J2033" s="74"/>
      <c r="K2033" s="74"/>
      <c r="L2033" s="74"/>
      <c r="M2033" s="74"/>
      <c r="N2033" s="74"/>
      <c r="O2033" s="75"/>
      <c r="P2033" s="75"/>
    </row>
    <row r="2034" ht="15.75" customHeight="1">
      <c r="A2034" s="74" t="s">
        <v>474</v>
      </c>
      <c r="B2034" s="74" t="s">
        <v>475</v>
      </c>
      <c r="C2034" s="74" t="s">
        <v>27</v>
      </c>
      <c r="D2034" s="74"/>
      <c r="E2034" s="83">
        <v>84.0</v>
      </c>
      <c r="F2034" s="79">
        <v>-84.0</v>
      </c>
      <c r="G2034" s="74"/>
      <c r="H2034" s="75"/>
      <c r="I2034" s="74"/>
      <c r="J2034" s="75"/>
      <c r="K2034" s="74"/>
      <c r="L2034" s="74"/>
      <c r="M2034" s="74"/>
      <c r="N2034" s="79">
        <v>-84.0</v>
      </c>
      <c r="O2034" s="75"/>
      <c r="P2034" s="75"/>
    </row>
    <row r="2035" ht="15.75" customHeight="1">
      <c r="A2035" s="74" t="s">
        <v>378</v>
      </c>
      <c r="B2035" s="74" t="s">
        <v>379</v>
      </c>
      <c r="C2035" s="74" t="s">
        <v>27</v>
      </c>
      <c r="D2035" s="81"/>
      <c r="E2035" s="79">
        <v>84.0</v>
      </c>
      <c r="F2035" s="79">
        <v>-84.0</v>
      </c>
      <c r="G2035" s="74"/>
      <c r="H2035" s="75"/>
      <c r="I2035" s="75"/>
      <c r="J2035" s="75"/>
      <c r="K2035" s="81"/>
      <c r="L2035" s="74"/>
      <c r="M2035" s="74"/>
      <c r="N2035" s="79">
        <v>-84.0</v>
      </c>
      <c r="O2035" s="81"/>
      <c r="P2035" s="81"/>
    </row>
    <row r="2036" ht="15.75" customHeight="1">
      <c r="A2036" s="74" t="s">
        <v>4380</v>
      </c>
      <c r="B2036" s="74" t="s">
        <v>4381</v>
      </c>
      <c r="C2036" s="74" t="s">
        <v>27</v>
      </c>
      <c r="D2036" s="75"/>
      <c r="E2036" s="75"/>
      <c r="F2036" s="75"/>
      <c r="G2036" s="75"/>
      <c r="H2036" s="75"/>
      <c r="I2036" s="75"/>
      <c r="J2036" s="75"/>
      <c r="K2036" s="75"/>
      <c r="L2036" s="75"/>
      <c r="M2036" s="75"/>
      <c r="N2036" s="75"/>
      <c r="O2036" s="75"/>
      <c r="P2036" s="75"/>
    </row>
    <row r="2037" ht="15.75" customHeight="1">
      <c r="A2037" s="74" t="s">
        <v>4382</v>
      </c>
      <c r="B2037" s="74" t="s">
        <v>4383</v>
      </c>
      <c r="C2037" s="74" t="s">
        <v>27</v>
      </c>
      <c r="D2037" s="74"/>
      <c r="E2037" s="75"/>
      <c r="F2037" s="74"/>
      <c r="G2037" s="74"/>
      <c r="H2037" s="75"/>
      <c r="I2037" s="75"/>
      <c r="J2037" s="75"/>
      <c r="K2037" s="74"/>
      <c r="L2037" s="74"/>
      <c r="M2037" s="74"/>
      <c r="N2037" s="74"/>
      <c r="O2037" s="75"/>
      <c r="P2037" s="75"/>
    </row>
    <row r="2038" ht="15.75" customHeight="1">
      <c r="A2038" s="74" t="s">
        <v>4384</v>
      </c>
      <c r="B2038" s="74" t="s">
        <v>4385</v>
      </c>
      <c r="C2038" s="74" t="s">
        <v>27</v>
      </c>
      <c r="D2038" s="74"/>
      <c r="E2038" s="81"/>
      <c r="F2038" s="74"/>
      <c r="G2038" s="74"/>
      <c r="H2038" s="75"/>
      <c r="I2038" s="75"/>
      <c r="J2038" s="75"/>
      <c r="K2038" s="74"/>
      <c r="L2038" s="75"/>
      <c r="M2038" s="74"/>
      <c r="N2038" s="74"/>
      <c r="O2038" s="81"/>
      <c r="P2038" s="81"/>
    </row>
    <row r="2039" ht="15.75" customHeight="1">
      <c r="A2039" s="74" t="s">
        <v>4386</v>
      </c>
      <c r="B2039" s="74" t="s">
        <v>4387</v>
      </c>
      <c r="C2039" s="74" t="s">
        <v>27</v>
      </c>
      <c r="D2039" s="75"/>
      <c r="E2039" s="74"/>
      <c r="F2039" s="74"/>
      <c r="G2039" s="75"/>
      <c r="H2039" s="75"/>
      <c r="I2039" s="75"/>
      <c r="J2039" s="75"/>
      <c r="K2039" s="75"/>
      <c r="L2039" s="75"/>
      <c r="M2039" s="75"/>
      <c r="N2039" s="74"/>
      <c r="O2039" s="75"/>
      <c r="P2039" s="75"/>
    </row>
    <row r="2040" ht="15.75" customHeight="1">
      <c r="A2040" s="74" t="s">
        <v>4388</v>
      </c>
      <c r="B2040" s="74" t="s">
        <v>4389</v>
      </c>
      <c r="C2040" s="74" t="s">
        <v>27</v>
      </c>
      <c r="D2040" s="74"/>
      <c r="E2040" s="74"/>
      <c r="F2040" s="74"/>
      <c r="G2040" s="74"/>
      <c r="H2040" s="75"/>
      <c r="I2040" s="75"/>
      <c r="J2040" s="75"/>
      <c r="K2040" s="74"/>
      <c r="L2040" s="75"/>
      <c r="M2040" s="75"/>
      <c r="N2040" s="74"/>
      <c r="O2040" s="75"/>
      <c r="P2040" s="75"/>
    </row>
    <row r="2041" ht="15.75" customHeight="1">
      <c r="A2041" s="74" t="s">
        <v>4390</v>
      </c>
      <c r="B2041" s="74" t="s">
        <v>4391</v>
      </c>
      <c r="C2041" s="74" t="s">
        <v>27</v>
      </c>
      <c r="D2041" s="74"/>
      <c r="E2041" s="74"/>
      <c r="F2041" s="74"/>
      <c r="G2041" s="74"/>
      <c r="H2041" s="75"/>
      <c r="I2041" s="75"/>
      <c r="J2041" s="75"/>
      <c r="K2041" s="74"/>
      <c r="L2041" s="75"/>
      <c r="M2041" s="75"/>
      <c r="N2041" s="74"/>
      <c r="O2041" s="75"/>
      <c r="P2041" s="75"/>
    </row>
    <row r="2042" ht="15.75" customHeight="1">
      <c r="A2042" s="74" t="s">
        <v>4392</v>
      </c>
      <c r="B2042" s="74" t="s">
        <v>4393</v>
      </c>
      <c r="C2042" s="74" t="s">
        <v>27</v>
      </c>
      <c r="D2042" s="75"/>
      <c r="E2042" s="75"/>
      <c r="F2042" s="75"/>
      <c r="G2042" s="75"/>
      <c r="H2042" s="75"/>
      <c r="I2042" s="75"/>
      <c r="J2042" s="75"/>
      <c r="K2042" s="75"/>
      <c r="L2042" s="75"/>
      <c r="M2042" s="75"/>
      <c r="N2042" s="75"/>
      <c r="O2042" s="75"/>
      <c r="P2042" s="75"/>
    </row>
    <row r="2043" ht="15.75" customHeight="1">
      <c r="A2043" s="74" t="s">
        <v>4394</v>
      </c>
      <c r="B2043" s="74" t="s">
        <v>4395</v>
      </c>
      <c r="C2043" s="74" t="s">
        <v>27</v>
      </c>
      <c r="D2043" s="74"/>
      <c r="E2043" s="74"/>
      <c r="F2043" s="74"/>
      <c r="G2043" s="75"/>
      <c r="H2043" s="75"/>
      <c r="I2043" s="75"/>
      <c r="J2043" s="75"/>
      <c r="K2043" s="75"/>
      <c r="L2043" s="75"/>
      <c r="M2043" s="75"/>
      <c r="N2043" s="74"/>
      <c r="O2043" s="75"/>
      <c r="P2043" s="75"/>
    </row>
    <row r="2044" ht="15.75" customHeight="1">
      <c r="A2044" s="74" t="s">
        <v>4396</v>
      </c>
      <c r="B2044" s="74" t="s">
        <v>4397</v>
      </c>
      <c r="C2044" s="74" t="s">
        <v>45</v>
      </c>
      <c r="D2044" s="75"/>
      <c r="E2044" s="74"/>
      <c r="F2044" s="74"/>
      <c r="G2044" s="75"/>
      <c r="H2044" s="75"/>
      <c r="I2044" s="75"/>
      <c r="J2044" s="75"/>
      <c r="K2044" s="75"/>
      <c r="L2044" s="75"/>
      <c r="M2044" s="75"/>
      <c r="N2044" s="74"/>
      <c r="O2044" s="75"/>
      <c r="P2044" s="75"/>
    </row>
    <row r="2045" ht="15.75" customHeight="1">
      <c r="A2045" s="79">
        <v>8.5368184E7</v>
      </c>
      <c r="B2045" s="74" t="s">
        <v>4398</v>
      </c>
      <c r="C2045" s="74" t="s">
        <v>27</v>
      </c>
      <c r="D2045" s="75"/>
      <c r="E2045" s="75"/>
      <c r="F2045" s="75"/>
      <c r="G2045" s="75"/>
      <c r="H2045" s="75"/>
      <c r="I2045" s="75"/>
      <c r="J2045" s="75"/>
      <c r="K2045" s="75"/>
      <c r="L2045" s="75"/>
      <c r="M2045" s="75"/>
      <c r="N2045" s="75"/>
      <c r="O2045" s="75"/>
      <c r="P2045" s="75"/>
    </row>
    <row r="2046" ht="15.75" customHeight="1">
      <c r="A2046" s="74" t="s">
        <v>332</v>
      </c>
      <c r="B2046" s="74" t="s">
        <v>333</v>
      </c>
      <c r="C2046" s="74" t="s">
        <v>27</v>
      </c>
      <c r="D2046" s="75"/>
      <c r="E2046" s="84">
        <v>2310.0</v>
      </c>
      <c r="F2046" s="84">
        <v>-2310.0</v>
      </c>
      <c r="G2046" s="75"/>
      <c r="H2046" s="75"/>
      <c r="I2046" s="75"/>
      <c r="J2046" s="75"/>
      <c r="K2046" s="75"/>
      <c r="L2046" s="75"/>
      <c r="M2046" s="75"/>
      <c r="N2046" s="84">
        <v>-2310.0</v>
      </c>
      <c r="O2046" s="81"/>
      <c r="P2046" s="81"/>
    </row>
    <row r="2047" ht="15.75" customHeight="1">
      <c r="A2047" s="74" t="s">
        <v>4399</v>
      </c>
      <c r="B2047" s="74" t="s">
        <v>4400</v>
      </c>
      <c r="C2047" s="74" t="s">
        <v>27</v>
      </c>
      <c r="D2047" s="75"/>
      <c r="E2047" s="74"/>
      <c r="F2047" s="74"/>
      <c r="G2047" s="75"/>
      <c r="H2047" s="75"/>
      <c r="I2047" s="75"/>
      <c r="J2047" s="75"/>
      <c r="K2047" s="75"/>
      <c r="L2047" s="75"/>
      <c r="M2047" s="75"/>
      <c r="N2047" s="74"/>
      <c r="O2047" s="75"/>
      <c r="P2047" s="75"/>
    </row>
    <row r="2048" ht="15.75" customHeight="1">
      <c r="A2048" s="74" t="s">
        <v>4401</v>
      </c>
      <c r="B2048" s="74" t="s">
        <v>4402</v>
      </c>
      <c r="C2048" s="74" t="s">
        <v>27</v>
      </c>
      <c r="D2048" s="75"/>
      <c r="E2048" s="74"/>
      <c r="F2048" s="74"/>
      <c r="G2048" s="75"/>
      <c r="H2048" s="75"/>
      <c r="I2048" s="75"/>
      <c r="J2048" s="75"/>
      <c r="K2048" s="75"/>
      <c r="L2048" s="75"/>
      <c r="M2048" s="75"/>
      <c r="N2048" s="74"/>
      <c r="O2048" s="75"/>
      <c r="P2048" s="75"/>
    </row>
    <row r="2049" ht="15.75" customHeight="1">
      <c r="A2049" s="74" t="s">
        <v>4403</v>
      </c>
      <c r="B2049" s="74" t="s">
        <v>4404</v>
      </c>
      <c r="C2049" s="74" t="s">
        <v>27</v>
      </c>
      <c r="D2049" s="75"/>
      <c r="E2049" s="74"/>
      <c r="F2049" s="74"/>
      <c r="G2049" s="75"/>
      <c r="H2049" s="75"/>
      <c r="I2049" s="75"/>
      <c r="J2049" s="75"/>
      <c r="K2049" s="75"/>
      <c r="L2049" s="75"/>
      <c r="M2049" s="75"/>
      <c r="N2049" s="74"/>
      <c r="O2049" s="75"/>
      <c r="P2049" s="75"/>
    </row>
    <row r="2050" ht="15.75" customHeight="1">
      <c r="A2050" s="74" t="s">
        <v>4405</v>
      </c>
      <c r="B2050" s="74" t="s">
        <v>4406</v>
      </c>
      <c r="C2050" s="74" t="s">
        <v>27</v>
      </c>
      <c r="D2050" s="75"/>
      <c r="E2050" s="75"/>
      <c r="F2050" s="75"/>
      <c r="G2050" s="75"/>
      <c r="H2050" s="75"/>
      <c r="I2050" s="75"/>
      <c r="J2050" s="75"/>
      <c r="K2050" s="75"/>
      <c r="L2050" s="75"/>
      <c r="M2050" s="75"/>
      <c r="N2050" s="75"/>
      <c r="O2050" s="75"/>
      <c r="P2050" s="75"/>
    </row>
    <row r="2051" ht="15.75" customHeight="1">
      <c r="A2051" s="74" t="s">
        <v>4407</v>
      </c>
      <c r="B2051" s="74" t="s">
        <v>4408</v>
      </c>
      <c r="C2051" s="74" t="s">
        <v>27</v>
      </c>
      <c r="D2051" s="75"/>
      <c r="E2051" s="74"/>
      <c r="F2051" s="74"/>
      <c r="G2051" s="75"/>
      <c r="H2051" s="75"/>
      <c r="I2051" s="75"/>
      <c r="J2051" s="75"/>
      <c r="K2051" s="75"/>
      <c r="L2051" s="75"/>
      <c r="M2051" s="75"/>
      <c r="N2051" s="74"/>
      <c r="O2051" s="75"/>
      <c r="P2051" s="75"/>
    </row>
    <row r="2052" ht="15.75" customHeight="1">
      <c r="A2052" s="74" t="s">
        <v>4409</v>
      </c>
      <c r="B2052" s="74" t="s">
        <v>4410</v>
      </c>
      <c r="C2052" s="74" t="s">
        <v>27</v>
      </c>
      <c r="D2052" s="75"/>
      <c r="E2052" s="75"/>
      <c r="F2052" s="75"/>
      <c r="G2052" s="75"/>
      <c r="H2052" s="75"/>
      <c r="I2052" s="75"/>
      <c r="J2052" s="75"/>
      <c r="K2052" s="75"/>
      <c r="L2052" s="75"/>
      <c r="M2052" s="75"/>
      <c r="N2052" s="75"/>
      <c r="O2052" s="75"/>
      <c r="P2052" s="75"/>
    </row>
    <row r="2053" ht="15.75" customHeight="1">
      <c r="A2053" s="74" t="s">
        <v>4411</v>
      </c>
      <c r="B2053" s="74" t="s">
        <v>4412</v>
      </c>
      <c r="C2053" s="74" t="s">
        <v>27</v>
      </c>
      <c r="D2053" s="75"/>
      <c r="E2053" s="75"/>
      <c r="F2053" s="75"/>
      <c r="G2053" s="75"/>
      <c r="H2053" s="75"/>
      <c r="I2053" s="75"/>
      <c r="J2053" s="75"/>
      <c r="K2053" s="75"/>
      <c r="L2053" s="75"/>
      <c r="M2053" s="75"/>
      <c r="N2053" s="75"/>
      <c r="O2053" s="75"/>
      <c r="P2053" s="75"/>
    </row>
    <row r="2054" ht="15.75" customHeight="1">
      <c r="A2054" s="74" t="s">
        <v>4413</v>
      </c>
      <c r="B2054" s="74" t="s">
        <v>4414</v>
      </c>
      <c r="C2054" s="74" t="s">
        <v>27</v>
      </c>
      <c r="D2054" s="75"/>
      <c r="E2054" s="75"/>
      <c r="F2054" s="75"/>
      <c r="G2054" s="75"/>
      <c r="H2054" s="75"/>
      <c r="I2054" s="75"/>
      <c r="J2054" s="75"/>
      <c r="K2054" s="75"/>
      <c r="L2054" s="75"/>
      <c r="M2054" s="75"/>
      <c r="N2054" s="75"/>
      <c r="O2054" s="75"/>
      <c r="P2054" s="75"/>
    </row>
    <row r="2055" ht="15.75" customHeight="1">
      <c r="A2055" s="74" t="s">
        <v>4415</v>
      </c>
      <c r="B2055" s="74" t="s">
        <v>4416</v>
      </c>
      <c r="C2055" s="74" t="s">
        <v>127</v>
      </c>
      <c r="D2055" s="75"/>
      <c r="E2055" s="74"/>
      <c r="F2055" s="74"/>
      <c r="G2055" s="75"/>
      <c r="H2055" s="75"/>
      <c r="I2055" s="75"/>
      <c r="J2055" s="75"/>
      <c r="K2055" s="75"/>
      <c r="L2055" s="75"/>
      <c r="M2055" s="75"/>
      <c r="N2055" s="74"/>
      <c r="O2055" s="75"/>
      <c r="P2055" s="75"/>
    </row>
    <row r="2056" ht="15.75" customHeight="1">
      <c r="A2056" s="74" t="s">
        <v>4417</v>
      </c>
      <c r="B2056" s="74" t="s">
        <v>4418</v>
      </c>
      <c r="C2056" s="74" t="s">
        <v>27</v>
      </c>
      <c r="D2056" s="75"/>
      <c r="E2056" s="75"/>
      <c r="F2056" s="75"/>
      <c r="G2056" s="75"/>
      <c r="H2056" s="75"/>
      <c r="I2056" s="75"/>
      <c r="J2056" s="75"/>
      <c r="K2056" s="75"/>
      <c r="L2056" s="75"/>
      <c r="M2056" s="75"/>
      <c r="N2056" s="75"/>
      <c r="O2056" s="75"/>
      <c r="P2056" s="75"/>
    </row>
    <row r="2057" ht="15.75" customHeight="1">
      <c r="A2057" s="74" t="s">
        <v>4419</v>
      </c>
      <c r="B2057" s="74" t="s">
        <v>4420</v>
      </c>
      <c r="C2057" s="74" t="s">
        <v>27</v>
      </c>
      <c r="D2057" s="75"/>
      <c r="E2057" s="75"/>
      <c r="F2057" s="75"/>
      <c r="G2057" s="75"/>
      <c r="H2057" s="75"/>
      <c r="I2057" s="75"/>
      <c r="J2057" s="75"/>
      <c r="K2057" s="75"/>
      <c r="L2057" s="75"/>
      <c r="M2057" s="75"/>
      <c r="N2057" s="75"/>
      <c r="O2057" s="75"/>
      <c r="P2057" s="75"/>
    </row>
    <row r="2058" ht="15.75" customHeight="1">
      <c r="A2058" s="74" t="s">
        <v>4421</v>
      </c>
      <c r="B2058" s="74" t="s">
        <v>4422</v>
      </c>
      <c r="C2058" s="74" t="s">
        <v>27</v>
      </c>
      <c r="D2058" s="75"/>
      <c r="E2058" s="75"/>
      <c r="F2058" s="75"/>
      <c r="G2058" s="75"/>
      <c r="H2058" s="75"/>
      <c r="I2058" s="75"/>
      <c r="J2058" s="75"/>
      <c r="K2058" s="75"/>
      <c r="L2058" s="75"/>
      <c r="M2058" s="75"/>
      <c r="N2058" s="75"/>
      <c r="O2058" s="75"/>
      <c r="P2058" s="75"/>
    </row>
    <row r="2059" ht="15.75" customHeight="1">
      <c r="A2059" s="74" t="s">
        <v>4423</v>
      </c>
      <c r="B2059" s="74" t="s">
        <v>4424</v>
      </c>
      <c r="C2059" s="74" t="s">
        <v>27</v>
      </c>
      <c r="D2059" s="75"/>
      <c r="E2059" s="75"/>
      <c r="F2059" s="75"/>
      <c r="G2059" s="75"/>
      <c r="H2059" s="75"/>
      <c r="I2059" s="75"/>
      <c r="J2059" s="75"/>
      <c r="K2059" s="75"/>
      <c r="L2059" s="75"/>
      <c r="M2059" s="75"/>
      <c r="N2059" s="75"/>
      <c r="O2059" s="75"/>
      <c r="P2059" s="75"/>
    </row>
    <row r="2060" ht="15.75" customHeight="1">
      <c r="A2060" s="74" t="s">
        <v>752</v>
      </c>
      <c r="B2060" s="74" t="s">
        <v>753</v>
      </c>
      <c r="C2060" s="74" t="s">
        <v>27</v>
      </c>
      <c r="D2060" s="75"/>
      <c r="E2060" s="75"/>
      <c r="F2060" s="75"/>
      <c r="G2060" s="75"/>
      <c r="H2060" s="75"/>
      <c r="I2060" s="75"/>
      <c r="J2060" s="75"/>
      <c r="K2060" s="75"/>
      <c r="L2060" s="75"/>
      <c r="M2060" s="75"/>
      <c r="N2060" s="75"/>
      <c r="O2060" s="75"/>
      <c r="P2060" s="75"/>
    </row>
    <row r="2061" ht="15.75" customHeight="1">
      <c r="A2061" s="74" t="s">
        <v>4425</v>
      </c>
      <c r="B2061" s="74" t="s">
        <v>4426</v>
      </c>
      <c r="C2061" s="74" t="s">
        <v>127</v>
      </c>
      <c r="D2061" s="75"/>
      <c r="E2061" s="75"/>
      <c r="F2061" s="75"/>
      <c r="G2061" s="75"/>
      <c r="H2061" s="75"/>
      <c r="I2061" s="75"/>
      <c r="J2061" s="75"/>
      <c r="K2061" s="75"/>
      <c r="L2061" s="75"/>
      <c r="M2061" s="75"/>
      <c r="N2061" s="75"/>
      <c r="O2061" s="75"/>
      <c r="P2061" s="75"/>
    </row>
    <row r="2062" ht="15.75" customHeight="1">
      <c r="A2062" s="74" t="s">
        <v>568</v>
      </c>
      <c r="B2062" s="74" t="s">
        <v>569</v>
      </c>
      <c r="C2062" s="74" t="s">
        <v>27</v>
      </c>
      <c r="D2062" s="75"/>
      <c r="E2062" s="83">
        <v>209.0</v>
      </c>
      <c r="F2062" s="83">
        <v>-209.0</v>
      </c>
      <c r="G2062" s="75"/>
      <c r="H2062" s="75"/>
      <c r="I2062" s="75"/>
      <c r="J2062" s="75"/>
      <c r="K2062" s="75"/>
      <c r="L2062" s="75"/>
      <c r="M2062" s="75"/>
      <c r="N2062" s="83">
        <v>-209.0</v>
      </c>
      <c r="O2062" s="75"/>
      <c r="P2062" s="75"/>
    </row>
    <row r="2063" ht="15.75" customHeight="1">
      <c r="A2063" s="74" t="s">
        <v>4427</v>
      </c>
      <c r="B2063" s="74" t="s">
        <v>4428</v>
      </c>
      <c r="C2063" s="74" t="s">
        <v>27</v>
      </c>
      <c r="D2063" s="75"/>
      <c r="E2063" s="74"/>
      <c r="F2063" s="74"/>
      <c r="G2063" s="75"/>
      <c r="H2063" s="75"/>
      <c r="I2063" s="75"/>
      <c r="J2063" s="75"/>
      <c r="K2063" s="75"/>
      <c r="L2063" s="75"/>
      <c r="M2063" s="75"/>
      <c r="N2063" s="74"/>
      <c r="O2063" s="75"/>
      <c r="P2063" s="75"/>
    </row>
    <row r="2064" ht="15.75" customHeight="1">
      <c r="A2064" s="74" t="s">
        <v>4429</v>
      </c>
      <c r="B2064" s="74" t="s">
        <v>4430</v>
      </c>
      <c r="C2064" s="74" t="s">
        <v>27</v>
      </c>
      <c r="D2064" s="75"/>
      <c r="E2064" s="75"/>
      <c r="F2064" s="75"/>
      <c r="G2064" s="75"/>
      <c r="H2064" s="75"/>
      <c r="I2064" s="75"/>
      <c r="J2064" s="75"/>
      <c r="K2064" s="75"/>
      <c r="L2064" s="75"/>
      <c r="M2064" s="75"/>
      <c r="N2064" s="75"/>
      <c r="O2064" s="75"/>
      <c r="P2064" s="75"/>
    </row>
    <row r="2065" ht="15.75" customHeight="1">
      <c r="A2065" s="74" t="s">
        <v>4431</v>
      </c>
      <c r="B2065" s="74" t="s">
        <v>4432</v>
      </c>
      <c r="C2065" s="74" t="s">
        <v>45</v>
      </c>
      <c r="D2065" s="75"/>
      <c r="E2065" s="81"/>
      <c r="F2065" s="81"/>
      <c r="G2065" s="75"/>
      <c r="H2065" s="75"/>
      <c r="I2065" s="75"/>
      <c r="J2065" s="75"/>
      <c r="K2065" s="75"/>
      <c r="L2065" s="75"/>
      <c r="M2065" s="75"/>
      <c r="N2065" s="81"/>
      <c r="O2065" s="81"/>
      <c r="P2065" s="81"/>
    </row>
    <row r="2066" ht="15.75" customHeight="1">
      <c r="A2066" s="79">
        <v>10016.0</v>
      </c>
      <c r="B2066" s="74" t="s">
        <v>3086</v>
      </c>
      <c r="C2066" s="74" t="s">
        <v>27</v>
      </c>
      <c r="D2066" s="75"/>
      <c r="E2066" s="81"/>
      <c r="F2066" s="81"/>
      <c r="G2066" s="75"/>
      <c r="H2066" s="75"/>
      <c r="I2066" s="75"/>
      <c r="J2066" s="75"/>
      <c r="K2066" s="75"/>
      <c r="L2066" s="75"/>
      <c r="M2066" s="75"/>
      <c r="N2066" s="81"/>
      <c r="O2066" s="81"/>
      <c r="P2066" s="81"/>
    </row>
    <row r="2067" ht="15.75" customHeight="1">
      <c r="A2067" s="74" t="s">
        <v>4433</v>
      </c>
      <c r="B2067" s="74" t="s">
        <v>4434</v>
      </c>
      <c r="C2067" s="74" t="s">
        <v>45</v>
      </c>
      <c r="D2067" s="75"/>
      <c r="E2067" s="74"/>
      <c r="F2067" s="74"/>
      <c r="G2067" s="75"/>
      <c r="H2067" s="75"/>
      <c r="I2067" s="75"/>
      <c r="J2067" s="75"/>
      <c r="K2067" s="75"/>
      <c r="L2067" s="75"/>
      <c r="M2067" s="75"/>
      <c r="N2067" s="74"/>
      <c r="O2067" s="75"/>
      <c r="P2067" s="75"/>
    </row>
    <row r="2068" ht="15.75" customHeight="1">
      <c r="A2068" s="79">
        <v>1.2590259E7</v>
      </c>
      <c r="B2068" s="74" t="s">
        <v>4435</v>
      </c>
      <c r="C2068" s="74" t="s">
        <v>22</v>
      </c>
      <c r="D2068" s="75"/>
      <c r="E2068" s="74"/>
      <c r="F2068" s="74"/>
      <c r="G2068" s="75"/>
      <c r="H2068" s="75"/>
      <c r="I2068" s="75"/>
      <c r="J2068" s="75"/>
      <c r="K2068" s="75"/>
      <c r="L2068" s="75"/>
      <c r="M2068" s="75"/>
      <c r="N2068" s="74"/>
      <c r="O2068" s="75"/>
      <c r="P2068" s="75"/>
    </row>
    <row r="2069" ht="15.75" customHeight="1">
      <c r="A2069" s="79">
        <v>51174.0</v>
      </c>
      <c r="B2069" s="74" t="s">
        <v>4436</v>
      </c>
      <c r="C2069" s="74" t="s">
        <v>27</v>
      </c>
      <c r="D2069" s="75"/>
      <c r="E2069" s="75"/>
      <c r="F2069" s="75"/>
      <c r="G2069" s="75"/>
      <c r="H2069" s="75"/>
      <c r="I2069" s="75"/>
      <c r="J2069" s="75"/>
      <c r="K2069" s="75"/>
      <c r="L2069" s="75"/>
      <c r="M2069" s="75"/>
      <c r="N2069" s="75"/>
      <c r="O2069" s="75"/>
      <c r="P2069" s="75"/>
    </row>
    <row r="2070" ht="15.75" customHeight="1">
      <c r="A2070" s="79">
        <v>51173.0</v>
      </c>
      <c r="B2070" s="74" t="s">
        <v>4437</v>
      </c>
      <c r="C2070" s="74" t="s">
        <v>27</v>
      </c>
      <c r="D2070" s="75"/>
      <c r="E2070" s="74"/>
      <c r="F2070" s="74"/>
      <c r="G2070" s="75"/>
      <c r="H2070" s="75"/>
      <c r="I2070" s="75"/>
      <c r="J2070" s="75"/>
      <c r="K2070" s="75"/>
      <c r="L2070" s="75"/>
      <c r="M2070" s="75"/>
      <c r="N2070" s="74"/>
      <c r="O2070" s="75"/>
      <c r="P2070" s="75"/>
    </row>
    <row r="2071" ht="15.75" customHeight="1">
      <c r="A2071" s="74" t="s">
        <v>4438</v>
      </c>
      <c r="B2071" s="74" t="s">
        <v>4439</v>
      </c>
      <c r="C2071" s="74" t="s">
        <v>27</v>
      </c>
      <c r="D2071" s="75"/>
      <c r="E2071" s="74"/>
      <c r="F2071" s="74"/>
      <c r="G2071" s="75"/>
      <c r="H2071" s="75"/>
      <c r="I2071" s="75"/>
      <c r="J2071" s="75"/>
      <c r="K2071" s="75"/>
      <c r="L2071" s="75"/>
      <c r="M2071" s="75"/>
      <c r="N2071" s="74"/>
      <c r="O2071" s="75"/>
      <c r="P2071" s="75"/>
    </row>
    <row r="2072" ht="15.75" customHeight="1">
      <c r="A2072" s="74" t="s">
        <v>507</v>
      </c>
      <c r="B2072" s="74" t="s">
        <v>508</v>
      </c>
      <c r="C2072" s="74" t="s">
        <v>27</v>
      </c>
      <c r="D2072" s="83">
        <v>84.0</v>
      </c>
      <c r="E2072" s="83">
        <v>84.0</v>
      </c>
      <c r="F2072" s="75"/>
      <c r="G2072" s="75"/>
      <c r="H2072" s="75"/>
      <c r="I2072" s="75"/>
      <c r="J2072" s="75"/>
      <c r="K2072" s="75"/>
      <c r="L2072" s="75"/>
      <c r="M2072" s="75"/>
      <c r="N2072" s="75"/>
      <c r="O2072" s="75"/>
      <c r="P2072" s="75"/>
    </row>
    <row r="2073" ht="15.75" customHeight="1">
      <c r="A2073" s="74" t="s">
        <v>509</v>
      </c>
      <c r="B2073" s="74" t="s">
        <v>510</v>
      </c>
      <c r="C2073" s="74" t="s">
        <v>27</v>
      </c>
      <c r="D2073" s="83">
        <v>628.0</v>
      </c>
      <c r="E2073" s="83">
        <v>628.0</v>
      </c>
      <c r="F2073" s="83">
        <v>-1.0</v>
      </c>
      <c r="G2073" s="75"/>
      <c r="H2073" s="75"/>
      <c r="I2073" s="75"/>
      <c r="J2073" s="75"/>
      <c r="K2073" s="75"/>
      <c r="L2073" s="75"/>
      <c r="M2073" s="75"/>
      <c r="N2073" s="83">
        <v>-1.0</v>
      </c>
      <c r="O2073" s="75"/>
      <c r="P2073" s="75"/>
    </row>
    <row r="2074" ht="15.75" customHeight="1">
      <c r="A2074" s="74" t="s">
        <v>4441</v>
      </c>
      <c r="B2074" s="74" t="s">
        <v>4442</v>
      </c>
      <c r="C2074" s="74" t="s">
        <v>27</v>
      </c>
      <c r="D2074" s="75"/>
      <c r="E2074" s="75"/>
      <c r="F2074" s="75"/>
      <c r="G2074" s="75"/>
      <c r="H2074" s="75"/>
      <c r="I2074" s="75"/>
      <c r="J2074" s="75"/>
      <c r="K2074" s="75"/>
      <c r="L2074" s="75"/>
      <c r="M2074" s="75"/>
      <c r="N2074" s="75"/>
      <c r="O2074" s="75"/>
      <c r="P2074" s="75"/>
    </row>
    <row r="2075" ht="15.75" customHeight="1">
      <c r="A2075" s="74" t="s">
        <v>4443</v>
      </c>
      <c r="B2075" s="74" t="s">
        <v>4444</v>
      </c>
      <c r="C2075" s="74" t="s">
        <v>27</v>
      </c>
      <c r="D2075" s="75"/>
      <c r="E2075" s="75"/>
      <c r="F2075" s="75"/>
      <c r="G2075" s="75"/>
      <c r="H2075" s="75"/>
      <c r="I2075" s="75"/>
      <c r="J2075" s="75"/>
      <c r="K2075" s="75"/>
      <c r="L2075" s="75"/>
      <c r="M2075" s="75"/>
      <c r="N2075" s="75"/>
      <c r="O2075" s="75"/>
      <c r="P2075" s="75"/>
    </row>
    <row r="2076" ht="15.75" customHeight="1">
      <c r="A2076" s="74" t="s">
        <v>4445</v>
      </c>
      <c r="B2076" s="74" t="s">
        <v>4446</v>
      </c>
      <c r="C2076" s="74" t="s">
        <v>27</v>
      </c>
      <c r="D2076" s="75"/>
      <c r="E2076" s="75"/>
      <c r="F2076" s="75"/>
      <c r="G2076" s="75"/>
      <c r="H2076" s="75"/>
      <c r="I2076" s="75"/>
      <c r="J2076" s="75"/>
      <c r="K2076" s="75"/>
      <c r="L2076" s="75"/>
      <c r="M2076" s="75"/>
      <c r="N2076" s="75"/>
      <c r="O2076" s="75"/>
      <c r="P2076" s="75"/>
    </row>
    <row r="2077" ht="15.75" customHeight="1">
      <c r="A2077" s="74" t="s">
        <v>924</v>
      </c>
      <c r="B2077" s="74" t="s">
        <v>925</v>
      </c>
      <c r="C2077" s="74" t="s">
        <v>45</v>
      </c>
      <c r="D2077" s="75"/>
      <c r="E2077" s="75"/>
      <c r="F2077" s="75"/>
      <c r="G2077" s="75"/>
      <c r="H2077" s="75"/>
      <c r="I2077" s="75"/>
      <c r="J2077" s="75"/>
      <c r="K2077" s="75"/>
      <c r="L2077" s="75"/>
      <c r="M2077" s="75"/>
      <c r="N2077" s="75"/>
      <c r="O2077" s="75"/>
      <c r="P2077" s="75"/>
    </row>
    <row r="2078" ht="15.75" customHeight="1">
      <c r="A2078" s="74" t="s">
        <v>828</v>
      </c>
      <c r="B2078" s="74" t="s">
        <v>829</v>
      </c>
      <c r="C2078" s="74" t="s">
        <v>27</v>
      </c>
      <c r="D2078" s="75"/>
      <c r="E2078" s="75"/>
      <c r="F2078" s="75"/>
      <c r="G2078" s="75"/>
      <c r="H2078" s="75"/>
      <c r="I2078" s="75"/>
      <c r="J2078" s="75"/>
      <c r="K2078" s="75"/>
      <c r="L2078" s="75"/>
      <c r="M2078" s="75"/>
      <c r="N2078" s="75"/>
      <c r="O2078" s="75"/>
      <c r="P2078" s="75"/>
    </row>
    <row r="2079" ht="15.75" customHeight="1">
      <c r="A2079" s="74" t="s">
        <v>830</v>
      </c>
      <c r="B2079" s="74" t="s">
        <v>831</v>
      </c>
      <c r="C2079" s="74" t="s">
        <v>27</v>
      </c>
      <c r="D2079" s="75"/>
      <c r="E2079" s="75"/>
      <c r="F2079" s="75"/>
      <c r="G2079" s="75"/>
      <c r="H2079" s="75"/>
      <c r="I2079" s="75"/>
      <c r="J2079" s="75"/>
      <c r="K2079" s="75"/>
      <c r="L2079" s="75"/>
      <c r="M2079" s="75"/>
      <c r="N2079" s="75"/>
      <c r="O2079" s="75"/>
      <c r="P2079" s="75"/>
    </row>
    <row r="2080" ht="15.75" customHeight="1">
      <c r="A2080" s="79">
        <v>8.0010621E7</v>
      </c>
      <c r="B2080" s="74" t="s">
        <v>4447</v>
      </c>
      <c r="C2080" s="74" t="s">
        <v>27</v>
      </c>
      <c r="D2080" s="75"/>
      <c r="E2080" s="75"/>
      <c r="F2080" s="75"/>
      <c r="G2080" s="75"/>
      <c r="H2080" s="75"/>
      <c r="I2080" s="75"/>
      <c r="J2080" s="75"/>
      <c r="K2080" s="75"/>
      <c r="L2080" s="75"/>
      <c r="M2080" s="75"/>
      <c r="N2080" s="75"/>
      <c r="O2080" s="75"/>
      <c r="P2080" s="75"/>
    </row>
    <row r="2081" ht="15.75" customHeight="1">
      <c r="A2081" s="79">
        <v>4958794.0</v>
      </c>
      <c r="B2081" s="74" t="s">
        <v>4448</v>
      </c>
      <c r="C2081" s="74" t="s">
        <v>27</v>
      </c>
      <c r="D2081" s="75"/>
      <c r="E2081" s="75"/>
      <c r="F2081" s="75"/>
      <c r="G2081" s="75"/>
      <c r="H2081" s="75"/>
      <c r="I2081" s="75"/>
      <c r="J2081" s="75"/>
      <c r="K2081" s="75"/>
      <c r="L2081" s="75"/>
      <c r="M2081" s="75"/>
      <c r="N2081" s="75"/>
      <c r="O2081" s="75"/>
      <c r="P2081" s="75"/>
    </row>
    <row r="2082" ht="15.75" customHeight="1">
      <c r="A2082" s="79">
        <v>1.2427421E7</v>
      </c>
      <c r="B2082" s="74" t="s">
        <v>4449</v>
      </c>
      <c r="C2082" s="74" t="s">
        <v>6057</v>
      </c>
      <c r="D2082" s="75"/>
      <c r="E2082" s="75"/>
      <c r="F2082" s="75"/>
      <c r="G2082" s="75"/>
      <c r="H2082" s="75"/>
      <c r="I2082" s="75"/>
      <c r="J2082" s="75"/>
      <c r="K2082" s="75"/>
      <c r="L2082" s="75"/>
      <c r="M2082" s="75"/>
      <c r="N2082" s="75"/>
      <c r="O2082" s="75"/>
      <c r="P2082" s="75"/>
    </row>
    <row r="2083" ht="15.75" customHeight="1">
      <c r="A2083" s="74" t="s">
        <v>4450</v>
      </c>
      <c r="B2083" s="74" t="s">
        <v>4451</v>
      </c>
      <c r="C2083" s="74" t="s">
        <v>27</v>
      </c>
      <c r="D2083" s="75"/>
      <c r="E2083" s="75"/>
      <c r="F2083" s="75"/>
      <c r="G2083" s="75"/>
      <c r="H2083" s="75"/>
      <c r="I2083" s="75"/>
      <c r="J2083" s="75"/>
      <c r="K2083" s="75"/>
      <c r="L2083" s="75"/>
      <c r="M2083" s="75"/>
      <c r="N2083" s="75"/>
      <c r="O2083" s="75"/>
      <c r="P2083" s="75"/>
    </row>
    <row r="2084" ht="15.75" customHeight="1">
      <c r="A2084" s="74" t="s">
        <v>4452</v>
      </c>
      <c r="B2084" s="74" t="s">
        <v>4453</v>
      </c>
      <c r="C2084" s="74" t="s">
        <v>27</v>
      </c>
      <c r="D2084" s="75"/>
      <c r="E2084" s="75"/>
      <c r="F2084" s="75"/>
      <c r="G2084" s="75"/>
      <c r="H2084" s="75"/>
      <c r="I2084" s="75"/>
      <c r="J2084" s="75"/>
      <c r="K2084" s="75"/>
      <c r="L2084" s="75"/>
      <c r="M2084" s="75"/>
      <c r="N2084" s="75"/>
      <c r="O2084" s="75"/>
      <c r="P2084" s="75"/>
    </row>
    <row r="2085" ht="15.75" customHeight="1">
      <c r="A2085" s="79">
        <v>5.796937E7</v>
      </c>
      <c r="B2085" s="74" t="s">
        <v>4454</v>
      </c>
      <c r="C2085" s="74" t="s">
        <v>45</v>
      </c>
      <c r="D2085" s="75"/>
      <c r="E2085" s="75"/>
      <c r="F2085" s="75"/>
      <c r="G2085" s="75"/>
      <c r="H2085" s="75"/>
      <c r="I2085" s="75"/>
      <c r="J2085" s="75"/>
      <c r="K2085" s="75"/>
      <c r="L2085" s="75"/>
      <c r="M2085" s="75"/>
      <c r="N2085" s="75"/>
      <c r="O2085" s="75"/>
      <c r="P2085" s="75"/>
    </row>
    <row r="2086" ht="15.75" customHeight="1">
      <c r="A2086" s="74" t="s">
        <v>4455</v>
      </c>
      <c r="B2086" s="74" t="s">
        <v>4456</v>
      </c>
      <c r="C2086" s="74" t="s">
        <v>45</v>
      </c>
      <c r="D2086" s="75"/>
      <c r="E2086" s="75"/>
      <c r="F2086" s="75"/>
      <c r="G2086" s="75"/>
      <c r="H2086" s="75"/>
      <c r="I2086" s="75"/>
      <c r="J2086" s="75"/>
      <c r="K2086" s="75"/>
      <c r="L2086" s="75"/>
      <c r="M2086" s="75"/>
      <c r="N2086" s="75"/>
      <c r="O2086" s="75"/>
      <c r="P2086" s="75"/>
    </row>
    <row r="2087" ht="15.75" customHeight="1">
      <c r="A2087" s="74" t="s">
        <v>4457</v>
      </c>
      <c r="B2087" s="74" t="s">
        <v>6173</v>
      </c>
      <c r="C2087" s="74" t="s">
        <v>22</v>
      </c>
      <c r="D2087" s="75"/>
      <c r="E2087" s="75"/>
      <c r="F2087" s="75"/>
      <c r="G2087" s="75"/>
      <c r="H2087" s="75"/>
      <c r="I2087" s="75"/>
      <c r="J2087" s="75"/>
      <c r="K2087" s="75"/>
      <c r="L2087" s="75"/>
      <c r="M2087" s="75"/>
      <c r="N2087" s="75"/>
      <c r="O2087" s="75"/>
      <c r="P2087" s="75"/>
    </row>
    <row r="2088" ht="15.75" customHeight="1">
      <c r="A2088" s="74" t="s">
        <v>4459</v>
      </c>
      <c r="B2088" s="74" t="s">
        <v>4460</v>
      </c>
      <c r="C2088" s="74" t="s">
        <v>6057</v>
      </c>
      <c r="D2088" s="75"/>
      <c r="E2088" s="75"/>
      <c r="F2088" s="75"/>
      <c r="G2088" s="75"/>
      <c r="H2088" s="75"/>
      <c r="I2088" s="75"/>
      <c r="J2088" s="75"/>
      <c r="K2088" s="75"/>
      <c r="L2088" s="75"/>
      <c r="M2088" s="75"/>
      <c r="N2088" s="75"/>
      <c r="O2088" s="75"/>
      <c r="P2088" s="75"/>
    </row>
    <row r="2089" ht="15.75" customHeight="1">
      <c r="A2089" s="74" t="s">
        <v>4461</v>
      </c>
      <c r="B2089" s="74" t="s">
        <v>4462</v>
      </c>
      <c r="C2089" s="74" t="s">
        <v>22</v>
      </c>
      <c r="D2089" s="75"/>
      <c r="E2089" s="75"/>
      <c r="F2089" s="75"/>
      <c r="G2089" s="75"/>
      <c r="H2089" s="75"/>
      <c r="I2089" s="75"/>
      <c r="J2089" s="75"/>
      <c r="K2089" s="75"/>
      <c r="L2089" s="75"/>
      <c r="M2089" s="75"/>
      <c r="N2089" s="75"/>
      <c r="O2089" s="75"/>
      <c r="P2089" s="75"/>
    </row>
    <row r="2090" ht="15.75" customHeight="1">
      <c r="A2090" s="74" t="s">
        <v>4463</v>
      </c>
      <c r="B2090" s="74" t="s">
        <v>6174</v>
      </c>
      <c r="C2090" s="74" t="s">
        <v>6057</v>
      </c>
      <c r="D2090" s="75"/>
      <c r="E2090" s="75"/>
      <c r="F2090" s="75"/>
      <c r="G2090" s="75"/>
      <c r="H2090" s="75"/>
      <c r="I2090" s="75"/>
      <c r="J2090" s="75"/>
      <c r="K2090" s="75"/>
      <c r="L2090" s="75"/>
      <c r="M2090" s="75"/>
      <c r="N2090" s="75"/>
      <c r="O2090" s="75"/>
      <c r="P2090" s="75"/>
    </row>
    <row r="2091" ht="15.75" customHeight="1">
      <c r="A2091" s="74" t="s">
        <v>33</v>
      </c>
      <c r="B2091" s="74" t="s">
        <v>34</v>
      </c>
      <c r="C2091" s="74" t="s">
        <v>27</v>
      </c>
      <c r="D2091" s="75"/>
      <c r="E2091" s="75"/>
      <c r="F2091" s="75"/>
      <c r="G2091" s="75"/>
      <c r="H2091" s="75"/>
      <c r="I2091" s="75"/>
      <c r="J2091" s="75"/>
      <c r="K2091" s="75"/>
      <c r="L2091" s="75"/>
      <c r="M2091" s="83">
        <v>4.0</v>
      </c>
      <c r="N2091" s="83">
        <v>4.0</v>
      </c>
      <c r="O2091" s="75"/>
      <c r="P2091" s="75"/>
    </row>
    <row r="2092" ht="15.75" customHeight="1">
      <c r="A2092" s="74" t="s">
        <v>4465</v>
      </c>
      <c r="B2092" s="74" t="s">
        <v>4466</v>
      </c>
      <c r="C2092" s="74" t="s">
        <v>27</v>
      </c>
      <c r="D2092" s="75"/>
      <c r="E2092" s="75"/>
      <c r="F2092" s="75"/>
      <c r="G2092" s="75"/>
      <c r="H2092" s="75"/>
      <c r="I2092" s="75"/>
      <c r="J2092" s="74"/>
      <c r="K2092" s="74"/>
      <c r="L2092" s="75"/>
      <c r="M2092" s="74"/>
      <c r="N2092" s="74"/>
      <c r="O2092" s="75"/>
      <c r="P2092" s="75"/>
    </row>
    <row r="2093" ht="15.75" customHeight="1">
      <c r="A2093" s="74" t="s">
        <v>4467</v>
      </c>
      <c r="B2093" s="74" t="s">
        <v>4468</v>
      </c>
      <c r="C2093" s="74" t="s">
        <v>127</v>
      </c>
      <c r="D2093" s="75"/>
      <c r="E2093" s="75"/>
      <c r="F2093" s="75"/>
      <c r="G2093" s="75"/>
      <c r="H2093" s="75"/>
      <c r="I2093" s="75"/>
      <c r="J2093" s="75"/>
      <c r="K2093" s="75"/>
      <c r="L2093" s="75"/>
      <c r="M2093" s="75"/>
      <c r="N2093" s="75"/>
      <c r="O2093" s="75"/>
      <c r="P2093" s="75"/>
    </row>
    <row r="2094" ht="15.75" customHeight="1">
      <c r="A2094" s="74" t="s">
        <v>4469</v>
      </c>
      <c r="B2094" s="74" t="s">
        <v>4470</v>
      </c>
      <c r="C2094" s="74" t="s">
        <v>27</v>
      </c>
      <c r="D2094" s="75"/>
      <c r="E2094" s="75"/>
      <c r="F2094" s="75"/>
      <c r="G2094" s="81"/>
      <c r="H2094" s="75"/>
      <c r="I2094" s="81"/>
      <c r="J2094" s="81"/>
      <c r="K2094" s="75"/>
      <c r="L2094" s="75"/>
      <c r="M2094" s="81"/>
      <c r="N2094" s="81"/>
      <c r="O2094" s="81"/>
      <c r="P2094" s="81"/>
    </row>
    <row r="2095" ht="15.75" customHeight="1">
      <c r="A2095" s="74" t="s">
        <v>4471</v>
      </c>
      <c r="B2095" s="74" t="s">
        <v>4472</v>
      </c>
      <c r="C2095" s="74" t="s">
        <v>127</v>
      </c>
      <c r="D2095" s="75"/>
      <c r="E2095" s="75"/>
      <c r="F2095" s="75"/>
      <c r="G2095" s="75"/>
      <c r="H2095" s="75"/>
      <c r="I2095" s="75"/>
      <c r="J2095" s="75"/>
      <c r="K2095" s="75"/>
      <c r="L2095" s="75"/>
      <c r="M2095" s="75"/>
      <c r="N2095" s="75"/>
      <c r="O2095" s="75"/>
      <c r="P2095" s="75"/>
    </row>
    <row r="2096" ht="15.75" customHeight="1">
      <c r="A2096" s="74" t="s">
        <v>438</v>
      </c>
      <c r="B2096" s="74" t="s">
        <v>439</v>
      </c>
      <c r="C2096" s="74" t="s">
        <v>27</v>
      </c>
      <c r="D2096" s="83">
        <v>53.0</v>
      </c>
      <c r="E2096" s="75"/>
      <c r="F2096" s="83">
        <v>53.0</v>
      </c>
      <c r="G2096" s="75"/>
      <c r="H2096" s="75"/>
      <c r="I2096" s="75"/>
      <c r="J2096" s="74"/>
      <c r="K2096" s="79">
        <v>5.0</v>
      </c>
      <c r="L2096" s="75"/>
      <c r="M2096" s="74"/>
      <c r="N2096" s="79">
        <v>58.0</v>
      </c>
      <c r="O2096" s="75"/>
      <c r="P2096" s="75"/>
    </row>
    <row r="2097" ht="15.75" customHeight="1">
      <c r="A2097" s="74" t="s">
        <v>4473</v>
      </c>
      <c r="B2097" s="74" t="s">
        <v>4474</v>
      </c>
      <c r="C2097" s="74" t="s">
        <v>27</v>
      </c>
      <c r="D2097" s="74"/>
      <c r="E2097" s="75"/>
      <c r="F2097" s="74"/>
      <c r="G2097" s="75"/>
      <c r="H2097" s="75"/>
      <c r="I2097" s="75"/>
      <c r="J2097" s="74"/>
      <c r="K2097" s="74"/>
      <c r="L2097" s="75"/>
      <c r="M2097" s="74"/>
      <c r="N2097" s="74"/>
      <c r="O2097" s="75"/>
      <c r="P2097" s="75"/>
    </row>
    <row r="2098" ht="15.75" customHeight="1">
      <c r="A2098" s="74" t="s">
        <v>4475</v>
      </c>
      <c r="B2098" s="74" t="s">
        <v>4476</v>
      </c>
      <c r="C2098" s="74" t="s">
        <v>45</v>
      </c>
      <c r="D2098" s="75"/>
      <c r="E2098" s="74"/>
      <c r="F2098" s="74"/>
      <c r="G2098" s="75"/>
      <c r="H2098" s="75"/>
      <c r="I2098" s="75"/>
      <c r="J2098" s="75"/>
      <c r="K2098" s="75"/>
      <c r="L2098" s="75"/>
      <c r="M2098" s="75"/>
      <c r="N2098" s="74"/>
      <c r="O2098" s="75"/>
      <c r="P2098" s="75"/>
    </row>
    <row r="2099" ht="15.75" customHeight="1">
      <c r="A2099" s="74" t="s">
        <v>4477</v>
      </c>
      <c r="B2099" s="74" t="s">
        <v>6175</v>
      </c>
      <c r="C2099" s="74" t="s">
        <v>22</v>
      </c>
      <c r="D2099" s="81"/>
      <c r="E2099" s="75"/>
      <c r="F2099" s="81"/>
      <c r="G2099" s="74"/>
      <c r="H2099" s="75"/>
      <c r="I2099" s="75"/>
      <c r="J2099" s="74"/>
      <c r="K2099" s="75"/>
      <c r="L2099" s="75"/>
      <c r="M2099" s="74"/>
      <c r="N2099" s="74"/>
      <c r="O2099" s="81"/>
      <c r="P2099" s="81"/>
    </row>
    <row r="2100" ht="15.75" customHeight="1">
      <c r="A2100" s="74" t="s">
        <v>4479</v>
      </c>
      <c r="B2100" s="74" t="s">
        <v>4480</v>
      </c>
      <c r="C2100" s="74" t="s">
        <v>45</v>
      </c>
      <c r="D2100" s="75"/>
      <c r="E2100" s="75"/>
      <c r="F2100" s="75"/>
      <c r="G2100" s="75"/>
      <c r="H2100" s="75"/>
      <c r="I2100" s="75"/>
      <c r="J2100" s="75"/>
      <c r="K2100" s="75"/>
      <c r="L2100" s="75"/>
      <c r="M2100" s="74"/>
      <c r="N2100" s="74"/>
      <c r="O2100" s="75"/>
      <c r="P2100" s="75"/>
    </row>
    <row r="2101" ht="15.75" customHeight="1">
      <c r="A2101" s="74" t="s">
        <v>4481</v>
      </c>
      <c r="B2101" s="74" t="s">
        <v>4482</v>
      </c>
      <c r="C2101" s="74" t="s">
        <v>45</v>
      </c>
      <c r="D2101" s="74"/>
      <c r="E2101" s="75"/>
      <c r="F2101" s="74"/>
      <c r="G2101" s="75"/>
      <c r="H2101" s="75"/>
      <c r="I2101" s="75"/>
      <c r="J2101" s="75"/>
      <c r="K2101" s="75"/>
      <c r="L2101" s="75"/>
      <c r="M2101" s="75"/>
      <c r="N2101" s="74"/>
      <c r="O2101" s="75"/>
      <c r="P2101" s="75"/>
    </row>
    <row r="2102" ht="15.75" customHeight="1">
      <c r="A2102" s="74" t="s">
        <v>4483</v>
      </c>
      <c r="B2102" s="74" t="s">
        <v>4484</v>
      </c>
      <c r="C2102" s="74" t="s">
        <v>45</v>
      </c>
      <c r="D2102" s="74"/>
      <c r="E2102" s="75"/>
      <c r="F2102" s="74"/>
      <c r="G2102" s="75"/>
      <c r="H2102" s="75"/>
      <c r="I2102" s="75"/>
      <c r="J2102" s="75"/>
      <c r="K2102" s="75"/>
      <c r="L2102" s="75"/>
      <c r="M2102" s="75"/>
      <c r="N2102" s="74"/>
      <c r="O2102" s="75"/>
      <c r="P2102" s="75"/>
    </row>
    <row r="2103" ht="15.75" customHeight="1">
      <c r="A2103" s="74" t="s">
        <v>4485</v>
      </c>
      <c r="B2103" s="74" t="s">
        <v>4486</v>
      </c>
      <c r="C2103" s="74" t="s">
        <v>45</v>
      </c>
      <c r="D2103" s="75"/>
      <c r="E2103" s="75"/>
      <c r="F2103" s="75"/>
      <c r="G2103" s="75"/>
      <c r="H2103" s="75"/>
      <c r="I2103" s="75"/>
      <c r="J2103" s="75"/>
      <c r="K2103" s="75"/>
      <c r="L2103" s="75"/>
      <c r="M2103" s="75"/>
      <c r="N2103" s="75"/>
      <c r="O2103" s="75"/>
      <c r="P2103" s="75"/>
    </row>
    <row r="2104" ht="15.75" customHeight="1">
      <c r="A2104" s="74" t="s">
        <v>4487</v>
      </c>
      <c r="B2104" s="74" t="s">
        <v>4488</v>
      </c>
      <c r="C2104" s="74" t="s">
        <v>45</v>
      </c>
      <c r="D2104" s="74"/>
      <c r="E2104" s="75"/>
      <c r="F2104" s="74"/>
      <c r="G2104" s="75"/>
      <c r="H2104" s="75"/>
      <c r="I2104" s="75"/>
      <c r="J2104" s="75"/>
      <c r="K2104" s="75"/>
      <c r="L2104" s="75"/>
      <c r="M2104" s="75"/>
      <c r="N2104" s="74"/>
      <c r="O2104" s="75"/>
      <c r="P2104" s="75"/>
    </row>
    <row r="2105" ht="15.75" customHeight="1">
      <c r="A2105" s="74" t="s">
        <v>4489</v>
      </c>
      <c r="B2105" s="74" t="s">
        <v>4490</v>
      </c>
      <c r="C2105" s="74" t="s">
        <v>45</v>
      </c>
      <c r="D2105" s="74"/>
      <c r="E2105" s="75"/>
      <c r="F2105" s="74"/>
      <c r="G2105" s="75"/>
      <c r="H2105" s="75"/>
      <c r="I2105" s="75"/>
      <c r="J2105" s="75"/>
      <c r="K2105" s="75"/>
      <c r="L2105" s="75"/>
      <c r="M2105" s="75"/>
      <c r="N2105" s="74"/>
      <c r="O2105" s="75"/>
      <c r="P2105" s="75"/>
    </row>
    <row r="2106" ht="15.75" customHeight="1">
      <c r="A2106" s="74" t="s">
        <v>4491</v>
      </c>
      <c r="B2106" s="74" t="s">
        <v>4492</v>
      </c>
      <c r="C2106" s="74" t="s">
        <v>45</v>
      </c>
      <c r="D2106" s="75"/>
      <c r="E2106" s="75"/>
      <c r="F2106" s="75"/>
      <c r="G2106" s="75"/>
      <c r="H2106" s="75"/>
      <c r="I2106" s="75"/>
      <c r="J2106" s="75"/>
      <c r="K2106" s="75"/>
      <c r="L2106" s="75"/>
      <c r="M2106" s="75"/>
      <c r="N2106" s="75"/>
      <c r="O2106" s="75"/>
      <c r="P2106" s="75"/>
    </row>
    <row r="2107" ht="15.75" customHeight="1">
      <c r="A2107" s="74" t="s">
        <v>4493</v>
      </c>
      <c r="B2107" s="74" t="s">
        <v>4328</v>
      </c>
      <c r="C2107" s="74" t="s">
        <v>27</v>
      </c>
      <c r="D2107" s="75"/>
      <c r="E2107" s="75"/>
      <c r="F2107" s="75"/>
      <c r="G2107" s="75"/>
      <c r="H2107" s="75"/>
      <c r="I2107" s="75"/>
      <c r="J2107" s="75"/>
      <c r="K2107" s="75"/>
      <c r="L2107" s="75"/>
      <c r="M2107" s="75"/>
      <c r="N2107" s="75"/>
      <c r="O2107" s="75"/>
      <c r="P2107" s="75"/>
    </row>
    <row r="2108" ht="15.75" customHeight="1">
      <c r="A2108" s="74" t="s">
        <v>4494</v>
      </c>
      <c r="B2108" s="74" t="s">
        <v>4442</v>
      </c>
      <c r="C2108" s="74" t="s">
        <v>27</v>
      </c>
      <c r="D2108" s="75"/>
      <c r="E2108" s="75"/>
      <c r="F2108" s="75"/>
      <c r="G2108" s="75"/>
      <c r="H2108" s="75"/>
      <c r="I2108" s="75"/>
      <c r="J2108" s="75"/>
      <c r="K2108" s="75"/>
      <c r="L2108" s="75"/>
      <c r="M2108" s="75"/>
      <c r="N2108" s="75"/>
      <c r="O2108" s="75"/>
      <c r="P2108" s="75"/>
    </row>
    <row r="2109" ht="15.75" customHeight="1">
      <c r="A2109" s="74" t="s">
        <v>4495</v>
      </c>
      <c r="B2109" s="74" t="s">
        <v>4340</v>
      </c>
      <c r="C2109" s="74" t="s">
        <v>27</v>
      </c>
      <c r="D2109" s="75"/>
      <c r="E2109" s="75"/>
      <c r="F2109" s="75"/>
      <c r="G2109" s="75"/>
      <c r="H2109" s="75"/>
      <c r="I2109" s="75"/>
      <c r="J2109" s="75"/>
      <c r="K2109" s="75"/>
      <c r="L2109" s="75"/>
      <c r="M2109" s="75"/>
      <c r="N2109" s="75"/>
      <c r="O2109" s="75"/>
      <c r="P2109" s="75"/>
    </row>
    <row r="2110" ht="15.75" customHeight="1">
      <c r="A2110" s="74" t="s">
        <v>4496</v>
      </c>
      <c r="B2110" s="74" t="s">
        <v>4342</v>
      </c>
      <c r="C2110" s="74" t="s">
        <v>27</v>
      </c>
      <c r="D2110" s="75"/>
      <c r="E2110" s="75"/>
      <c r="F2110" s="75"/>
      <c r="G2110" s="75"/>
      <c r="H2110" s="75"/>
      <c r="I2110" s="75"/>
      <c r="J2110" s="75"/>
      <c r="K2110" s="75"/>
      <c r="L2110" s="75"/>
      <c r="M2110" s="75"/>
      <c r="N2110" s="75"/>
      <c r="O2110" s="75"/>
      <c r="P2110" s="75"/>
    </row>
    <row r="2111" ht="15.75" customHeight="1">
      <c r="A2111" s="74" t="s">
        <v>4497</v>
      </c>
      <c r="B2111" s="74" t="s">
        <v>4344</v>
      </c>
      <c r="C2111" s="74" t="s">
        <v>27</v>
      </c>
      <c r="D2111" s="75"/>
      <c r="E2111" s="75"/>
      <c r="F2111" s="75"/>
      <c r="G2111" s="75"/>
      <c r="H2111" s="75"/>
      <c r="I2111" s="75"/>
      <c r="J2111" s="75"/>
      <c r="K2111" s="75"/>
      <c r="L2111" s="75"/>
      <c r="M2111" s="75"/>
      <c r="N2111" s="75"/>
      <c r="O2111" s="75"/>
      <c r="P2111" s="75"/>
    </row>
    <row r="2112" ht="15.75" customHeight="1">
      <c r="A2112" s="74" t="s">
        <v>4498</v>
      </c>
      <c r="B2112" s="74" t="s">
        <v>4499</v>
      </c>
      <c r="C2112" s="74" t="s">
        <v>27</v>
      </c>
      <c r="D2112" s="75"/>
      <c r="E2112" s="75"/>
      <c r="F2112" s="75"/>
      <c r="G2112" s="75"/>
      <c r="H2112" s="75"/>
      <c r="I2112" s="75"/>
      <c r="J2112" s="75"/>
      <c r="K2112" s="75"/>
      <c r="L2112" s="75"/>
      <c r="M2112" s="75"/>
      <c r="N2112" s="75"/>
      <c r="O2112" s="75"/>
      <c r="P2112" s="75"/>
    </row>
    <row r="2113" ht="15.75" customHeight="1">
      <c r="A2113" s="79">
        <v>8.5825453E7</v>
      </c>
      <c r="B2113" s="74" t="s">
        <v>4500</v>
      </c>
      <c r="C2113" s="74" t="s">
        <v>27</v>
      </c>
      <c r="D2113" s="75"/>
      <c r="E2113" s="75"/>
      <c r="F2113" s="75"/>
      <c r="G2113" s="75"/>
      <c r="H2113" s="75"/>
      <c r="I2113" s="75"/>
      <c r="J2113" s="75"/>
      <c r="K2113" s="75"/>
      <c r="L2113" s="75"/>
      <c r="M2113" s="75"/>
      <c r="N2113" s="75"/>
      <c r="O2113" s="75"/>
      <c r="P2113" s="75"/>
    </row>
    <row r="2114" ht="15.75" customHeight="1">
      <c r="A2114" s="74" t="s">
        <v>4501</v>
      </c>
      <c r="B2114" s="74" t="s">
        <v>4502</v>
      </c>
      <c r="C2114" s="74" t="s">
        <v>27</v>
      </c>
      <c r="D2114" s="75"/>
      <c r="E2114" s="75"/>
      <c r="F2114" s="75"/>
      <c r="G2114" s="75"/>
      <c r="H2114" s="75"/>
      <c r="I2114" s="75"/>
      <c r="J2114" s="75"/>
      <c r="K2114" s="75"/>
      <c r="L2114" s="75"/>
      <c r="M2114" s="75"/>
      <c r="N2114" s="75"/>
      <c r="O2114" s="75"/>
      <c r="P2114" s="75"/>
    </row>
    <row r="2115" ht="15.75" customHeight="1">
      <c r="A2115" s="74" t="s">
        <v>4503</v>
      </c>
      <c r="B2115" s="74" t="s">
        <v>4504</v>
      </c>
      <c r="C2115" s="74" t="s">
        <v>27</v>
      </c>
      <c r="D2115" s="75"/>
      <c r="E2115" s="75"/>
      <c r="F2115" s="75"/>
      <c r="G2115" s="75"/>
      <c r="H2115" s="75"/>
      <c r="I2115" s="75"/>
      <c r="J2115" s="75"/>
      <c r="K2115" s="75"/>
      <c r="L2115" s="75"/>
      <c r="M2115" s="75"/>
      <c r="N2115" s="75"/>
      <c r="O2115" s="75"/>
      <c r="P2115" s="75"/>
    </row>
    <row r="2116" ht="15.75" customHeight="1">
      <c r="A2116" s="74" t="s">
        <v>4505</v>
      </c>
      <c r="B2116" s="74" t="s">
        <v>4143</v>
      </c>
      <c r="C2116" s="74" t="s">
        <v>27</v>
      </c>
      <c r="D2116" s="75"/>
      <c r="E2116" s="75"/>
      <c r="F2116" s="75"/>
      <c r="G2116" s="75"/>
      <c r="H2116" s="75"/>
      <c r="I2116" s="75"/>
      <c r="J2116" s="75"/>
      <c r="K2116" s="75"/>
      <c r="L2116" s="75"/>
      <c r="M2116" s="75"/>
      <c r="N2116" s="75"/>
      <c r="O2116" s="75"/>
      <c r="P2116" s="75"/>
    </row>
    <row r="2117" ht="15.75" customHeight="1">
      <c r="A2117" s="74" t="s">
        <v>4506</v>
      </c>
      <c r="B2117" s="74" t="s">
        <v>4139</v>
      </c>
      <c r="C2117" s="74" t="s">
        <v>27</v>
      </c>
      <c r="D2117" s="75"/>
      <c r="E2117" s="75"/>
      <c r="F2117" s="75"/>
      <c r="G2117" s="75"/>
      <c r="H2117" s="75"/>
      <c r="I2117" s="75"/>
      <c r="J2117" s="75"/>
      <c r="K2117" s="75"/>
      <c r="L2117" s="75"/>
      <c r="M2117" s="75"/>
      <c r="N2117" s="75"/>
      <c r="O2117" s="75"/>
      <c r="P2117" s="75"/>
    </row>
    <row r="2118" ht="15.75" customHeight="1">
      <c r="A2118" s="74" t="s">
        <v>4507</v>
      </c>
      <c r="B2118" s="74" t="s">
        <v>4144</v>
      </c>
      <c r="C2118" s="74" t="s">
        <v>45</v>
      </c>
      <c r="D2118" s="75"/>
      <c r="E2118" s="75"/>
      <c r="F2118" s="75"/>
      <c r="G2118" s="75"/>
      <c r="H2118" s="75"/>
      <c r="I2118" s="75"/>
      <c r="J2118" s="75"/>
      <c r="K2118" s="75"/>
      <c r="L2118" s="75"/>
      <c r="M2118" s="75"/>
      <c r="N2118" s="75"/>
      <c r="O2118" s="75"/>
      <c r="P2118" s="75"/>
    </row>
    <row r="2119" ht="15.75" customHeight="1">
      <c r="A2119" s="74" t="s">
        <v>4508</v>
      </c>
      <c r="B2119" s="74" t="s">
        <v>4140</v>
      </c>
      <c r="C2119" s="74" t="s">
        <v>27</v>
      </c>
      <c r="D2119" s="75"/>
      <c r="E2119" s="75"/>
      <c r="F2119" s="75"/>
      <c r="G2119" s="75"/>
      <c r="H2119" s="75"/>
      <c r="I2119" s="75"/>
      <c r="J2119" s="75"/>
      <c r="K2119" s="75"/>
      <c r="L2119" s="75"/>
      <c r="M2119" s="75"/>
      <c r="N2119" s="75"/>
      <c r="O2119" s="75"/>
      <c r="P2119" s="75"/>
    </row>
    <row r="2120" ht="15.75" customHeight="1">
      <c r="A2120" s="74" t="s">
        <v>4509</v>
      </c>
      <c r="B2120" s="74" t="s">
        <v>4151</v>
      </c>
      <c r="C2120" s="74" t="s">
        <v>45</v>
      </c>
      <c r="D2120" s="75"/>
      <c r="E2120" s="75"/>
      <c r="F2120" s="75"/>
      <c r="G2120" s="75"/>
      <c r="H2120" s="75"/>
      <c r="I2120" s="75"/>
      <c r="J2120" s="75"/>
      <c r="K2120" s="75"/>
      <c r="L2120" s="75"/>
      <c r="M2120" s="75"/>
      <c r="N2120" s="75"/>
      <c r="O2120" s="75"/>
      <c r="P2120" s="75"/>
    </row>
    <row r="2121" ht="15.75" customHeight="1">
      <c r="A2121" s="74" t="s">
        <v>4510</v>
      </c>
      <c r="B2121" s="74" t="s">
        <v>4138</v>
      </c>
      <c r="C2121" s="74" t="s">
        <v>27</v>
      </c>
      <c r="D2121" s="75"/>
      <c r="E2121" s="75"/>
      <c r="F2121" s="75"/>
      <c r="G2121" s="75"/>
      <c r="H2121" s="75"/>
      <c r="I2121" s="75"/>
      <c r="J2121" s="75"/>
      <c r="K2121" s="75"/>
      <c r="L2121" s="75"/>
      <c r="M2121" s="75"/>
      <c r="N2121" s="75"/>
      <c r="O2121" s="75"/>
      <c r="P2121" s="75"/>
    </row>
    <row r="2122" ht="15.75" customHeight="1">
      <c r="A2122" s="74" t="s">
        <v>4511</v>
      </c>
      <c r="B2122" s="74" t="s">
        <v>4447</v>
      </c>
      <c r="C2122" s="74" t="s">
        <v>27</v>
      </c>
      <c r="D2122" s="75"/>
      <c r="E2122" s="75"/>
      <c r="F2122" s="75"/>
      <c r="G2122" s="75"/>
      <c r="H2122" s="75"/>
      <c r="I2122" s="75"/>
      <c r="J2122" s="75"/>
      <c r="K2122" s="75"/>
      <c r="L2122" s="75"/>
      <c r="M2122" s="75"/>
      <c r="N2122" s="75"/>
      <c r="O2122" s="75"/>
      <c r="P2122" s="75"/>
    </row>
    <row r="2123" ht="15.75" customHeight="1">
      <c r="A2123" s="74" t="s">
        <v>4512</v>
      </c>
      <c r="B2123" s="74" t="s">
        <v>4150</v>
      </c>
      <c r="C2123" s="74" t="s">
        <v>27</v>
      </c>
      <c r="D2123" s="75"/>
      <c r="E2123" s="75"/>
      <c r="F2123" s="75"/>
      <c r="G2123" s="75"/>
      <c r="H2123" s="75"/>
      <c r="I2123" s="75"/>
      <c r="J2123" s="75"/>
      <c r="K2123" s="75"/>
      <c r="L2123" s="75"/>
      <c r="M2123" s="75"/>
      <c r="N2123" s="75"/>
      <c r="O2123" s="75"/>
      <c r="P2123" s="75"/>
    </row>
    <row r="2124" ht="15.75" customHeight="1">
      <c r="A2124" s="74" t="s">
        <v>4513</v>
      </c>
      <c r="B2124" s="74" t="s">
        <v>4398</v>
      </c>
      <c r="C2124" s="74" t="s">
        <v>27</v>
      </c>
      <c r="D2124" s="75"/>
      <c r="E2124" s="75"/>
      <c r="F2124" s="75"/>
      <c r="G2124" s="75"/>
      <c r="H2124" s="75"/>
      <c r="I2124" s="75"/>
      <c r="J2124" s="75"/>
      <c r="K2124" s="75"/>
      <c r="L2124" s="75"/>
      <c r="M2124" s="75"/>
      <c r="N2124" s="75"/>
      <c r="O2124" s="75"/>
      <c r="P2124" s="75"/>
    </row>
    <row r="2125" ht="15.75" customHeight="1">
      <c r="A2125" s="74" t="s">
        <v>4514</v>
      </c>
      <c r="B2125" s="74" t="s">
        <v>3897</v>
      </c>
      <c r="C2125" s="74" t="s">
        <v>45</v>
      </c>
      <c r="D2125" s="75"/>
      <c r="E2125" s="75"/>
      <c r="F2125" s="75"/>
      <c r="G2125" s="75"/>
      <c r="H2125" s="75"/>
      <c r="I2125" s="75"/>
      <c r="J2125" s="75"/>
      <c r="K2125" s="75"/>
      <c r="L2125" s="75"/>
      <c r="M2125" s="75"/>
      <c r="N2125" s="75"/>
      <c r="O2125" s="75"/>
      <c r="P2125" s="75"/>
    </row>
    <row r="2126" ht="15.75" customHeight="1">
      <c r="A2126" s="74" t="s">
        <v>4515</v>
      </c>
      <c r="B2126" s="74" t="s">
        <v>3898</v>
      </c>
      <c r="C2126" s="74" t="s">
        <v>45</v>
      </c>
      <c r="D2126" s="75"/>
      <c r="E2126" s="75"/>
      <c r="F2126" s="75"/>
      <c r="G2126" s="75"/>
      <c r="H2126" s="75"/>
      <c r="I2126" s="75"/>
      <c r="J2126" s="75"/>
      <c r="K2126" s="75"/>
      <c r="L2126" s="75"/>
      <c r="M2126" s="75"/>
      <c r="N2126" s="75"/>
      <c r="O2126" s="75"/>
      <c r="P2126" s="75"/>
    </row>
    <row r="2127" ht="15.75" customHeight="1">
      <c r="A2127" s="74" t="s">
        <v>4516</v>
      </c>
      <c r="B2127" s="74" t="s">
        <v>4435</v>
      </c>
      <c r="C2127" s="74" t="s">
        <v>22</v>
      </c>
      <c r="D2127" s="75"/>
      <c r="E2127" s="75"/>
      <c r="F2127" s="75"/>
      <c r="G2127" s="75"/>
      <c r="H2127" s="75"/>
      <c r="I2127" s="75"/>
      <c r="J2127" s="75"/>
      <c r="K2127" s="75"/>
      <c r="L2127" s="75"/>
      <c r="M2127" s="75"/>
      <c r="N2127" s="75"/>
      <c r="O2127" s="75"/>
      <c r="P2127" s="75"/>
    </row>
    <row r="2128" ht="15.75" customHeight="1">
      <c r="A2128" s="74" t="s">
        <v>4517</v>
      </c>
      <c r="B2128" s="74" t="s">
        <v>3634</v>
      </c>
      <c r="C2128" s="74" t="s">
        <v>27</v>
      </c>
      <c r="D2128" s="75"/>
      <c r="E2128" s="75"/>
      <c r="F2128" s="75"/>
      <c r="G2128" s="75"/>
      <c r="H2128" s="75"/>
      <c r="I2128" s="75"/>
      <c r="J2128" s="75"/>
      <c r="K2128" s="75"/>
      <c r="L2128" s="75"/>
      <c r="M2128" s="75"/>
      <c r="N2128" s="75"/>
      <c r="O2128" s="75"/>
      <c r="P2128" s="75"/>
    </row>
    <row r="2129" ht="15.75" customHeight="1">
      <c r="A2129" s="74" t="s">
        <v>4518</v>
      </c>
      <c r="B2129" s="74" t="s">
        <v>3635</v>
      </c>
      <c r="C2129" s="74" t="s">
        <v>27</v>
      </c>
      <c r="D2129" s="75"/>
      <c r="E2129" s="75"/>
      <c r="F2129" s="75"/>
      <c r="G2129" s="75"/>
      <c r="H2129" s="75"/>
      <c r="I2129" s="75"/>
      <c r="J2129" s="75"/>
      <c r="K2129" s="75"/>
      <c r="L2129" s="75"/>
      <c r="M2129" s="75"/>
      <c r="N2129" s="75"/>
      <c r="O2129" s="75"/>
      <c r="P2129" s="75"/>
    </row>
    <row r="2130" ht="15.75" customHeight="1">
      <c r="A2130" s="74" t="s">
        <v>4519</v>
      </c>
      <c r="B2130" s="74" t="s">
        <v>3637</v>
      </c>
      <c r="C2130" s="74" t="s">
        <v>27</v>
      </c>
      <c r="D2130" s="75"/>
      <c r="E2130" s="75"/>
      <c r="F2130" s="75"/>
      <c r="G2130" s="75"/>
      <c r="H2130" s="75"/>
      <c r="I2130" s="75"/>
      <c r="J2130" s="75"/>
      <c r="K2130" s="75"/>
      <c r="L2130" s="75"/>
      <c r="M2130" s="75"/>
      <c r="N2130" s="75"/>
      <c r="O2130" s="75"/>
      <c r="P2130" s="75"/>
    </row>
    <row r="2131" ht="15.75" customHeight="1">
      <c r="A2131" s="74" t="s">
        <v>4520</v>
      </c>
      <c r="B2131" s="74" t="s">
        <v>3636</v>
      </c>
      <c r="C2131" s="74" t="s">
        <v>27</v>
      </c>
      <c r="D2131" s="75"/>
      <c r="E2131" s="75"/>
      <c r="F2131" s="75"/>
      <c r="G2131" s="75"/>
      <c r="H2131" s="75"/>
      <c r="I2131" s="75"/>
      <c r="J2131" s="75"/>
      <c r="K2131" s="75"/>
      <c r="L2131" s="75"/>
      <c r="M2131" s="75"/>
      <c r="N2131" s="75"/>
      <c r="O2131" s="75"/>
      <c r="P2131" s="75"/>
    </row>
    <row r="2132" ht="15.75" customHeight="1">
      <c r="A2132" s="74" t="s">
        <v>4521</v>
      </c>
      <c r="B2132" s="74" t="s">
        <v>3728</v>
      </c>
      <c r="C2132" s="74" t="s">
        <v>27</v>
      </c>
      <c r="D2132" s="75"/>
      <c r="E2132" s="75"/>
      <c r="F2132" s="75"/>
      <c r="G2132" s="75"/>
      <c r="H2132" s="75"/>
      <c r="I2132" s="75"/>
      <c r="J2132" s="75"/>
      <c r="K2132" s="75"/>
      <c r="L2132" s="75"/>
      <c r="M2132" s="75"/>
      <c r="N2132" s="75"/>
      <c r="O2132" s="75"/>
      <c r="P2132" s="75"/>
    </row>
    <row r="2133" ht="15.75" customHeight="1">
      <c r="A2133" s="74" t="s">
        <v>4522</v>
      </c>
      <c r="B2133" s="74" t="s">
        <v>3633</v>
      </c>
      <c r="C2133" s="74" t="s">
        <v>22</v>
      </c>
      <c r="D2133" s="75"/>
      <c r="E2133" s="75"/>
      <c r="F2133" s="75"/>
      <c r="G2133" s="75"/>
      <c r="H2133" s="75"/>
      <c r="I2133" s="75"/>
      <c r="J2133" s="75"/>
      <c r="K2133" s="75"/>
      <c r="L2133" s="75"/>
      <c r="M2133" s="75"/>
      <c r="N2133" s="75"/>
      <c r="O2133" s="75"/>
      <c r="P2133" s="75"/>
    </row>
    <row r="2134" ht="15.75" customHeight="1">
      <c r="A2134" s="74" t="s">
        <v>4523</v>
      </c>
      <c r="B2134" s="74" t="s">
        <v>6176</v>
      </c>
      <c r="C2134" s="74" t="s">
        <v>22</v>
      </c>
      <c r="D2134" s="75"/>
      <c r="E2134" s="75"/>
      <c r="F2134" s="75"/>
      <c r="G2134" s="75"/>
      <c r="H2134" s="75"/>
      <c r="I2134" s="75"/>
      <c r="J2134" s="75"/>
      <c r="K2134" s="75"/>
      <c r="L2134" s="75"/>
      <c r="M2134" s="75"/>
      <c r="N2134" s="75"/>
      <c r="O2134" s="75"/>
      <c r="P2134" s="75"/>
    </row>
    <row r="2135" ht="15.75" customHeight="1">
      <c r="A2135" s="74" t="s">
        <v>252</v>
      </c>
      <c r="B2135" s="74" t="s">
        <v>253</v>
      </c>
      <c r="C2135" s="74" t="s">
        <v>22</v>
      </c>
      <c r="D2135" s="83">
        <v>10000.0</v>
      </c>
      <c r="E2135" s="83">
        <v>10000.0</v>
      </c>
      <c r="F2135" s="75"/>
      <c r="G2135" s="75"/>
      <c r="H2135" s="75"/>
      <c r="I2135" s="75"/>
      <c r="J2135" s="75"/>
      <c r="K2135" s="75"/>
      <c r="L2135" s="75"/>
      <c r="M2135" s="75"/>
      <c r="N2135" s="75"/>
      <c r="O2135" s="75"/>
      <c r="P2135" s="75"/>
    </row>
    <row r="2136" ht="15.75" customHeight="1">
      <c r="A2136" s="74" t="s">
        <v>4525</v>
      </c>
      <c r="B2136" s="74" t="s">
        <v>4526</v>
      </c>
      <c r="C2136" s="74" t="s">
        <v>27</v>
      </c>
      <c r="D2136" s="75"/>
      <c r="E2136" s="74"/>
      <c r="F2136" s="74"/>
      <c r="G2136" s="75"/>
      <c r="H2136" s="75"/>
      <c r="I2136" s="75"/>
      <c r="J2136" s="75"/>
      <c r="K2136" s="75"/>
      <c r="L2136" s="75"/>
      <c r="M2136" s="75"/>
      <c r="N2136" s="74"/>
      <c r="O2136" s="75"/>
      <c r="P2136" s="75"/>
    </row>
    <row r="2137" ht="15.75" customHeight="1">
      <c r="A2137" s="74" t="s">
        <v>4527</v>
      </c>
      <c r="B2137" s="74" t="s">
        <v>4528</v>
      </c>
      <c r="C2137" s="74" t="s">
        <v>45</v>
      </c>
      <c r="D2137" s="75"/>
      <c r="E2137" s="75"/>
      <c r="F2137" s="75"/>
      <c r="G2137" s="75"/>
      <c r="H2137" s="75"/>
      <c r="I2137" s="75"/>
      <c r="J2137" s="75"/>
      <c r="K2137" s="75"/>
      <c r="L2137" s="75"/>
      <c r="M2137" s="75"/>
      <c r="N2137" s="75"/>
      <c r="O2137" s="75"/>
      <c r="P2137" s="75"/>
    </row>
    <row r="2138" ht="15.75" customHeight="1">
      <c r="A2138" s="74" t="s">
        <v>4529</v>
      </c>
      <c r="B2138" s="74" t="s">
        <v>4530</v>
      </c>
      <c r="C2138" s="74" t="s">
        <v>27</v>
      </c>
      <c r="D2138" s="81"/>
      <c r="E2138" s="81"/>
      <c r="F2138" s="81"/>
      <c r="G2138" s="75"/>
      <c r="H2138" s="75"/>
      <c r="I2138" s="75"/>
      <c r="J2138" s="75"/>
      <c r="K2138" s="75"/>
      <c r="L2138" s="75"/>
      <c r="M2138" s="75"/>
      <c r="N2138" s="81"/>
      <c r="O2138" s="81"/>
      <c r="P2138" s="81"/>
    </row>
    <row r="2139" ht="15.75" customHeight="1">
      <c r="A2139" s="74" t="s">
        <v>4531</v>
      </c>
      <c r="B2139" s="74" t="s">
        <v>4532</v>
      </c>
      <c r="C2139" s="74" t="s">
        <v>27</v>
      </c>
      <c r="D2139" s="75"/>
      <c r="E2139" s="75"/>
      <c r="F2139" s="75"/>
      <c r="G2139" s="75"/>
      <c r="H2139" s="75"/>
      <c r="I2139" s="75"/>
      <c r="J2139" s="75"/>
      <c r="K2139" s="75"/>
      <c r="L2139" s="75"/>
      <c r="M2139" s="75"/>
      <c r="N2139" s="75"/>
      <c r="O2139" s="75"/>
      <c r="P2139" s="75"/>
    </row>
    <row r="2140" ht="15.75" customHeight="1">
      <c r="A2140" s="74" t="s">
        <v>4533</v>
      </c>
      <c r="B2140" s="74" t="s">
        <v>4534</v>
      </c>
      <c r="C2140" s="74" t="s">
        <v>27</v>
      </c>
      <c r="D2140" s="75"/>
      <c r="E2140" s="75"/>
      <c r="F2140" s="75"/>
      <c r="G2140" s="75"/>
      <c r="H2140" s="75"/>
      <c r="I2140" s="75"/>
      <c r="J2140" s="75"/>
      <c r="K2140" s="75"/>
      <c r="L2140" s="75"/>
      <c r="M2140" s="75"/>
      <c r="N2140" s="75"/>
      <c r="O2140" s="75"/>
      <c r="P2140" s="75"/>
    </row>
    <row r="2141" ht="15.75" customHeight="1">
      <c r="A2141" s="74" t="s">
        <v>4535</v>
      </c>
      <c r="B2141" s="74" t="s">
        <v>4536</v>
      </c>
      <c r="C2141" s="74" t="s">
        <v>27</v>
      </c>
      <c r="D2141" s="75"/>
      <c r="E2141" s="75"/>
      <c r="F2141" s="75"/>
      <c r="G2141" s="75"/>
      <c r="H2141" s="75"/>
      <c r="I2141" s="75"/>
      <c r="J2141" s="75"/>
      <c r="K2141" s="75"/>
      <c r="L2141" s="75"/>
      <c r="M2141" s="75"/>
      <c r="N2141" s="75"/>
      <c r="O2141" s="75"/>
      <c r="P2141" s="75"/>
    </row>
    <row r="2142" ht="15.75" customHeight="1">
      <c r="A2142" s="74" t="s">
        <v>978</v>
      </c>
      <c r="B2142" s="74" t="s">
        <v>979</v>
      </c>
      <c r="C2142" s="74" t="s">
        <v>27</v>
      </c>
      <c r="D2142" s="75"/>
      <c r="E2142" s="75"/>
      <c r="F2142" s="75"/>
      <c r="G2142" s="75"/>
      <c r="H2142" s="75"/>
      <c r="I2142" s="75"/>
      <c r="J2142" s="75"/>
      <c r="K2142" s="75"/>
      <c r="L2142" s="75"/>
      <c r="M2142" s="75"/>
      <c r="N2142" s="75"/>
      <c r="O2142" s="75"/>
      <c r="P2142" s="75"/>
    </row>
    <row r="2143" ht="15.75" customHeight="1">
      <c r="A2143" s="74" t="s">
        <v>4537</v>
      </c>
      <c r="B2143" s="74" t="s">
        <v>4538</v>
      </c>
      <c r="C2143" s="74" t="s">
        <v>27</v>
      </c>
      <c r="D2143" s="74"/>
      <c r="E2143" s="74"/>
      <c r="F2143" s="74"/>
      <c r="G2143" s="75"/>
      <c r="H2143" s="75"/>
      <c r="I2143" s="75"/>
      <c r="J2143" s="75"/>
      <c r="K2143" s="75"/>
      <c r="L2143" s="75"/>
      <c r="M2143" s="75"/>
      <c r="N2143" s="74"/>
      <c r="O2143" s="75"/>
      <c r="P2143" s="75"/>
    </row>
    <row r="2144" ht="15.75" customHeight="1">
      <c r="A2144" s="74" t="s">
        <v>4539</v>
      </c>
      <c r="B2144" s="74" t="s">
        <v>4540</v>
      </c>
      <c r="C2144" s="74" t="s">
        <v>27</v>
      </c>
      <c r="D2144" s="74"/>
      <c r="E2144" s="74"/>
      <c r="F2144" s="74"/>
      <c r="G2144" s="75"/>
      <c r="H2144" s="75"/>
      <c r="I2144" s="75"/>
      <c r="J2144" s="75"/>
      <c r="K2144" s="75"/>
      <c r="L2144" s="75"/>
      <c r="M2144" s="75"/>
      <c r="N2144" s="74"/>
      <c r="O2144" s="75"/>
      <c r="P2144" s="75"/>
    </row>
    <row r="2145" ht="15.75" customHeight="1">
      <c r="A2145" s="74" t="s">
        <v>4541</v>
      </c>
      <c r="B2145" s="74" t="s">
        <v>4542</v>
      </c>
      <c r="C2145" s="74" t="s">
        <v>27</v>
      </c>
      <c r="D2145" s="75"/>
      <c r="E2145" s="75"/>
      <c r="F2145" s="75"/>
      <c r="G2145" s="75"/>
      <c r="H2145" s="75"/>
      <c r="I2145" s="75"/>
      <c r="J2145" s="75"/>
      <c r="K2145" s="75"/>
      <c r="L2145" s="75"/>
      <c r="M2145" s="75"/>
      <c r="N2145" s="75"/>
      <c r="O2145" s="75"/>
      <c r="P2145" s="75"/>
    </row>
    <row r="2146" ht="15.75" customHeight="1">
      <c r="A2146" s="74" t="s">
        <v>4543</v>
      </c>
      <c r="B2146" s="74" t="s">
        <v>4544</v>
      </c>
      <c r="C2146" s="74" t="s">
        <v>27</v>
      </c>
      <c r="D2146" s="75"/>
      <c r="E2146" s="75"/>
      <c r="F2146" s="75"/>
      <c r="G2146" s="75"/>
      <c r="H2146" s="75"/>
      <c r="I2146" s="75"/>
      <c r="J2146" s="75"/>
      <c r="K2146" s="75"/>
      <c r="L2146" s="75"/>
      <c r="M2146" s="75"/>
      <c r="N2146" s="75"/>
      <c r="O2146" s="75"/>
      <c r="P2146" s="75"/>
    </row>
    <row r="2147" ht="15.75" customHeight="1">
      <c r="A2147" s="74" t="s">
        <v>4545</v>
      </c>
      <c r="B2147" s="74" t="s">
        <v>4546</v>
      </c>
      <c r="C2147" s="74" t="s">
        <v>27</v>
      </c>
      <c r="D2147" s="75"/>
      <c r="E2147" s="75"/>
      <c r="F2147" s="75"/>
      <c r="G2147" s="75"/>
      <c r="H2147" s="75"/>
      <c r="I2147" s="75"/>
      <c r="J2147" s="75"/>
      <c r="K2147" s="75"/>
      <c r="L2147" s="75"/>
      <c r="M2147" s="75"/>
      <c r="N2147" s="75"/>
      <c r="O2147" s="75"/>
      <c r="P2147" s="75"/>
    </row>
    <row r="2148" ht="15.75" customHeight="1">
      <c r="A2148" s="74" t="s">
        <v>4547</v>
      </c>
      <c r="B2148" s="74" t="s">
        <v>4548</v>
      </c>
      <c r="C2148" s="74" t="s">
        <v>27</v>
      </c>
      <c r="D2148" s="75"/>
      <c r="E2148" s="74"/>
      <c r="F2148" s="74"/>
      <c r="G2148" s="75"/>
      <c r="H2148" s="75"/>
      <c r="I2148" s="75"/>
      <c r="J2148" s="75"/>
      <c r="K2148" s="75"/>
      <c r="L2148" s="75"/>
      <c r="M2148" s="75"/>
      <c r="N2148" s="74"/>
      <c r="O2148" s="75"/>
      <c r="P2148" s="75"/>
    </row>
    <row r="2149" ht="15.75" customHeight="1">
      <c r="A2149" s="74" t="s">
        <v>4549</v>
      </c>
      <c r="B2149" s="74" t="s">
        <v>4550</v>
      </c>
      <c r="C2149" s="74" t="s">
        <v>27</v>
      </c>
      <c r="D2149" s="75"/>
      <c r="E2149" s="75"/>
      <c r="F2149" s="75"/>
      <c r="G2149" s="75"/>
      <c r="H2149" s="75"/>
      <c r="I2149" s="75"/>
      <c r="J2149" s="75"/>
      <c r="K2149" s="75"/>
      <c r="L2149" s="75"/>
      <c r="M2149" s="75"/>
      <c r="N2149" s="75"/>
      <c r="O2149" s="75"/>
      <c r="P2149" s="75"/>
    </row>
    <row r="2150" ht="15.75" customHeight="1">
      <c r="A2150" s="74" t="s">
        <v>4551</v>
      </c>
      <c r="B2150" s="74" t="s">
        <v>4552</v>
      </c>
      <c r="C2150" s="74" t="s">
        <v>27</v>
      </c>
      <c r="D2150" s="75"/>
      <c r="E2150" s="81"/>
      <c r="F2150" s="81"/>
      <c r="G2150" s="75"/>
      <c r="H2150" s="75"/>
      <c r="I2150" s="75"/>
      <c r="J2150" s="75"/>
      <c r="K2150" s="75"/>
      <c r="L2150" s="75"/>
      <c r="M2150" s="75"/>
      <c r="N2150" s="81"/>
      <c r="O2150" s="81"/>
      <c r="P2150" s="81"/>
    </row>
    <row r="2151" ht="15.75" customHeight="1">
      <c r="A2151" s="74" t="s">
        <v>4553</v>
      </c>
      <c r="B2151" s="74" t="s">
        <v>4554</v>
      </c>
      <c r="C2151" s="74" t="s">
        <v>27</v>
      </c>
      <c r="D2151" s="75"/>
      <c r="E2151" s="75"/>
      <c r="F2151" s="75"/>
      <c r="G2151" s="75"/>
      <c r="H2151" s="75"/>
      <c r="I2151" s="75"/>
      <c r="J2151" s="75"/>
      <c r="K2151" s="75"/>
      <c r="L2151" s="75"/>
      <c r="M2151" s="75"/>
      <c r="N2151" s="75"/>
      <c r="O2151" s="75"/>
      <c r="P2151" s="75"/>
    </row>
    <row r="2152" ht="15.75" customHeight="1">
      <c r="A2152" s="74" t="s">
        <v>4555</v>
      </c>
      <c r="B2152" s="74" t="s">
        <v>4556</v>
      </c>
      <c r="C2152" s="74" t="s">
        <v>27</v>
      </c>
      <c r="D2152" s="75"/>
      <c r="E2152" s="74"/>
      <c r="F2152" s="74"/>
      <c r="G2152" s="75"/>
      <c r="H2152" s="75"/>
      <c r="I2152" s="75"/>
      <c r="J2152" s="75"/>
      <c r="K2152" s="75"/>
      <c r="L2152" s="75"/>
      <c r="M2152" s="75"/>
      <c r="N2152" s="74"/>
      <c r="O2152" s="75"/>
      <c r="P2152" s="75"/>
    </row>
    <row r="2153" ht="15.75" customHeight="1">
      <c r="A2153" s="74" t="s">
        <v>4557</v>
      </c>
      <c r="B2153" s="74" t="s">
        <v>4558</v>
      </c>
      <c r="C2153" s="74" t="s">
        <v>45</v>
      </c>
      <c r="D2153" s="75"/>
      <c r="E2153" s="74"/>
      <c r="F2153" s="74"/>
      <c r="G2153" s="75"/>
      <c r="H2153" s="75"/>
      <c r="I2153" s="75"/>
      <c r="J2153" s="75"/>
      <c r="K2153" s="75"/>
      <c r="L2153" s="75"/>
      <c r="M2153" s="75"/>
      <c r="N2153" s="74"/>
      <c r="O2153" s="75"/>
      <c r="P2153" s="75"/>
    </row>
    <row r="2154" ht="15.75" customHeight="1">
      <c r="A2154" s="74" t="s">
        <v>20</v>
      </c>
      <c r="B2154" s="74" t="s">
        <v>21</v>
      </c>
      <c r="C2154" s="74" t="s">
        <v>22</v>
      </c>
      <c r="D2154" s="83">
        <v>1000.0</v>
      </c>
      <c r="E2154" s="75"/>
      <c r="F2154" s="83">
        <v>1000.0</v>
      </c>
      <c r="G2154" s="75"/>
      <c r="H2154" s="75"/>
      <c r="I2154" s="75"/>
      <c r="J2154" s="75"/>
      <c r="K2154" s="75"/>
      <c r="L2154" s="75"/>
      <c r="M2154" s="75"/>
      <c r="N2154" s="83">
        <v>1000.0</v>
      </c>
      <c r="O2154" s="75"/>
      <c r="P2154" s="75"/>
    </row>
    <row r="2155" ht="15.75" customHeight="1">
      <c r="A2155" s="74" t="s">
        <v>4559</v>
      </c>
      <c r="B2155" s="74" t="s">
        <v>4560</v>
      </c>
      <c r="C2155" s="74" t="s">
        <v>22</v>
      </c>
      <c r="D2155" s="74"/>
      <c r="E2155" s="74"/>
      <c r="F2155" s="74"/>
      <c r="G2155" s="75"/>
      <c r="H2155" s="75"/>
      <c r="I2155" s="75"/>
      <c r="J2155" s="75"/>
      <c r="K2155" s="75"/>
      <c r="L2155" s="75"/>
      <c r="M2155" s="75"/>
      <c r="N2155" s="74"/>
      <c r="O2155" s="75"/>
      <c r="P2155" s="75"/>
    </row>
    <row r="2156" ht="15.75" customHeight="1">
      <c r="A2156" s="74" t="s">
        <v>4561</v>
      </c>
      <c r="B2156" s="74" t="s">
        <v>2975</v>
      </c>
      <c r="C2156" s="74" t="s">
        <v>22</v>
      </c>
      <c r="D2156" s="75"/>
      <c r="E2156" s="75"/>
      <c r="F2156" s="75"/>
      <c r="G2156" s="75"/>
      <c r="H2156" s="75"/>
      <c r="I2156" s="75"/>
      <c r="J2156" s="75"/>
      <c r="K2156" s="75"/>
      <c r="L2156" s="75"/>
      <c r="M2156" s="75"/>
      <c r="N2156" s="75"/>
      <c r="O2156" s="75"/>
      <c r="P2156" s="75"/>
    </row>
    <row r="2157" ht="15.75" customHeight="1">
      <c r="A2157" s="74" t="s">
        <v>68</v>
      </c>
      <c r="B2157" s="74" t="s">
        <v>69</v>
      </c>
      <c r="C2157" s="74" t="s">
        <v>22</v>
      </c>
      <c r="D2157" s="83">
        <v>2000.0</v>
      </c>
      <c r="E2157" s="81"/>
      <c r="F2157" s="84">
        <v>2000.0</v>
      </c>
      <c r="G2157" s="75"/>
      <c r="H2157" s="75"/>
      <c r="I2157" s="75"/>
      <c r="J2157" s="75"/>
      <c r="K2157" s="75"/>
      <c r="L2157" s="75"/>
      <c r="M2157" s="75"/>
      <c r="N2157" s="84">
        <v>2000.0</v>
      </c>
      <c r="O2157" s="81"/>
      <c r="P2157" s="81"/>
    </row>
    <row r="2158" ht="15.75" customHeight="1">
      <c r="A2158" s="74" t="s">
        <v>4562</v>
      </c>
      <c r="B2158" s="74" t="s">
        <v>4563</v>
      </c>
      <c r="C2158" s="74" t="s">
        <v>22</v>
      </c>
      <c r="D2158" s="75"/>
      <c r="E2158" s="74"/>
      <c r="F2158" s="74"/>
      <c r="G2158" s="75"/>
      <c r="H2158" s="75"/>
      <c r="I2158" s="75"/>
      <c r="J2158" s="75"/>
      <c r="K2158" s="75"/>
      <c r="L2158" s="75"/>
      <c r="M2158" s="75"/>
      <c r="N2158" s="74"/>
      <c r="O2158" s="75"/>
      <c r="P2158" s="75"/>
    </row>
    <row r="2159" ht="15.75" customHeight="1">
      <c r="A2159" s="74" t="s">
        <v>699</v>
      </c>
      <c r="B2159" s="74" t="s">
        <v>700</v>
      </c>
      <c r="C2159" s="74" t="s">
        <v>22</v>
      </c>
      <c r="D2159" s="74"/>
      <c r="E2159" s="74"/>
      <c r="F2159" s="81"/>
      <c r="G2159" s="75"/>
      <c r="H2159" s="75"/>
      <c r="I2159" s="75"/>
      <c r="J2159" s="75"/>
      <c r="K2159" s="75"/>
      <c r="L2159" s="75"/>
      <c r="M2159" s="75"/>
      <c r="N2159" s="81"/>
      <c r="O2159" s="81"/>
      <c r="P2159" s="81"/>
    </row>
    <row r="2160" ht="15.75" customHeight="1">
      <c r="A2160" s="74" t="s">
        <v>4564</v>
      </c>
      <c r="B2160" s="74" t="s">
        <v>6177</v>
      </c>
      <c r="C2160" s="74" t="s">
        <v>22</v>
      </c>
      <c r="D2160" s="74"/>
      <c r="E2160" s="74"/>
      <c r="F2160" s="81"/>
      <c r="G2160" s="75"/>
      <c r="H2160" s="75"/>
      <c r="I2160" s="75"/>
      <c r="J2160" s="75"/>
      <c r="K2160" s="75"/>
      <c r="L2160" s="75"/>
      <c r="M2160" s="75"/>
      <c r="N2160" s="81"/>
      <c r="O2160" s="81"/>
      <c r="P2160" s="81"/>
    </row>
    <row r="2161" ht="15.75" customHeight="1">
      <c r="A2161" s="74" t="s">
        <v>4566</v>
      </c>
      <c r="B2161" s="74" t="s">
        <v>4567</v>
      </c>
      <c r="C2161" s="74" t="s">
        <v>22</v>
      </c>
      <c r="D2161" s="75"/>
      <c r="E2161" s="75"/>
      <c r="F2161" s="75"/>
      <c r="G2161" s="75"/>
      <c r="H2161" s="75"/>
      <c r="I2161" s="75"/>
      <c r="J2161" s="75"/>
      <c r="K2161" s="75"/>
      <c r="L2161" s="75"/>
      <c r="M2161" s="75"/>
      <c r="N2161" s="75"/>
      <c r="O2161" s="75"/>
      <c r="P2161" s="75"/>
    </row>
    <row r="2162" ht="15.75" customHeight="1">
      <c r="A2162" s="74" t="s">
        <v>4568</v>
      </c>
      <c r="B2162" s="74" t="s">
        <v>4569</v>
      </c>
      <c r="C2162" s="74" t="s">
        <v>22</v>
      </c>
      <c r="D2162" s="75"/>
      <c r="E2162" s="74"/>
      <c r="F2162" s="74"/>
      <c r="G2162" s="75"/>
      <c r="H2162" s="75"/>
      <c r="I2162" s="75"/>
      <c r="J2162" s="75"/>
      <c r="K2162" s="75"/>
      <c r="L2162" s="75"/>
      <c r="M2162" s="75"/>
      <c r="N2162" s="74"/>
      <c r="O2162" s="75"/>
      <c r="P2162" s="75"/>
    </row>
    <row r="2163" ht="15.75" customHeight="1">
      <c r="A2163" s="74" t="s">
        <v>4570</v>
      </c>
      <c r="B2163" s="74" t="s">
        <v>4571</v>
      </c>
      <c r="C2163" s="74" t="s">
        <v>22</v>
      </c>
      <c r="D2163" s="75"/>
      <c r="E2163" s="75"/>
      <c r="F2163" s="75"/>
      <c r="G2163" s="75"/>
      <c r="H2163" s="75"/>
      <c r="I2163" s="75"/>
      <c r="J2163" s="75"/>
      <c r="K2163" s="75"/>
      <c r="L2163" s="75"/>
      <c r="M2163" s="75"/>
      <c r="N2163" s="75"/>
      <c r="O2163" s="75"/>
      <c r="P2163" s="75"/>
    </row>
    <row r="2164" ht="15.75" customHeight="1">
      <c r="A2164" s="74" t="s">
        <v>4572</v>
      </c>
      <c r="B2164" s="74" t="s">
        <v>4573</v>
      </c>
      <c r="C2164" s="74" t="s">
        <v>22</v>
      </c>
      <c r="D2164" s="75"/>
      <c r="E2164" s="74"/>
      <c r="F2164" s="74"/>
      <c r="G2164" s="75"/>
      <c r="H2164" s="75"/>
      <c r="I2164" s="75"/>
      <c r="J2164" s="75"/>
      <c r="K2164" s="75"/>
      <c r="L2164" s="75"/>
      <c r="M2164" s="75"/>
      <c r="N2164" s="74"/>
      <c r="O2164" s="75"/>
      <c r="P2164" s="75"/>
    </row>
    <row r="2165" ht="15.75" customHeight="1">
      <c r="A2165" s="74" t="s">
        <v>302</v>
      </c>
      <c r="B2165" s="74" t="s">
        <v>303</v>
      </c>
      <c r="C2165" s="74" t="s">
        <v>22</v>
      </c>
      <c r="D2165" s="83">
        <v>2000.0</v>
      </c>
      <c r="E2165" s="79">
        <v>2000.0</v>
      </c>
      <c r="F2165" s="74"/>
      <c r="G2165" s="75"/>
      <c r="H2165" s="75"/>
      <c r="I2165" s="75"/>
      <c r="J2165" s="75"/>
      <c r="K2165" s="75"/>
      <c r="L2165" s="75"/>
      <c r="M2165" s="75"/>
      <c r="N2165" s="74"/>
      <c r="O2165" s="75"/>
      <c r="P2165" s="75"/>
    </row>
    <row r="2166" ht="15.75" customHeight="1">
      <c r="A2166" s="74" t="s">
        <v>4574</v>
      </c>
      <c r="B2166" s="74" t="s">
        <v>4575</v>
      </c>
      <c r="C2166" s="74" t="s">
        <v>22</v>
      </c>
      <c r="D2166" s="81"/>
      <c r="E2166" s="74"/>
      <c r="F2166" s="74"/>
      <c r="G2166" s="75"/>
      <c r="H2166" s="75"/>
      <c r="I2166" s="75"/>
      <c r="J2166" s="75"/>
      <c r="K2166" s="75"/>
      <c r="L2166" s="75"/>
      <c r="M2166" s="75"/>
      <c r="N2166" s="74"/>
      <c r="O2166" s="75"/>
      <c r="P2166" s="75"/>
    </row>
    <row r="2167" ht="15.75" customHeight="1">
      <c r="A2167" s="74" t="s">
        <v>4576</v>
      </c>
      <c r="B2167" s="74" t="s">
        <v>4577</v>
      </c>
      <c r="C2167" s="74" t="s">
        <v>22</v>
      </c>
      <c r="D2167" s="75"/>
      <c r="E2167" s="74"/>
      <c r="F2167" s="74"/>
      <c r="G2167" s="75"/>
      <c r="H2167" s="75"/>
      <c r="I2167" s="75"/>
      <c r="J2167" s="75"/>
      <c r="K2167" s="75"/>
      <c r="L2167" s="75"/>
      <c r="M2167" s="75"/>
      <c r="N2167" s="74"/>
      <c r="O2167" s="75"/>
      <c r="P2167" s="75"/>
    </row>
    <row r="2168" ht="15.75" customHeight="1">
      <c r="A2168" s="74" t="s">
        <v>430</v>
      </c>
      <c r="B2168" s="74" t="s">
        <v>431</v>
      </c>
      <c r="C2168" s="74" t="s">
        <v>22</v>
      </c>
      <c r="D2168" s="74"/>
      <c r="E2168" s="79">
        <v>5000.0</v>
      </c>
      <c r="F2168" s="83">
        <v>-5000.0</v>
      </c>
      <c r="G2168" s="75"/>
      <c r="H2168" s="75"/>
      <c r="I2168" s="75"/>
      <c r="J2168" s="75"/>
      <c r="K2168" s="75"/>
      <c r="L2168" s="75"/>
      <c r="M2168" s="75"/>
      <c r="N2168" s="83">
        <v>-5000.0</v>
      </c>
      <c r="O2168" s="75"/>
      <c r="P2168" s="75"/>
    </row>
    <row r="2169" ht="15.75" customHeight="1">
      <c r="A2169" s="74" t="s">
        <v>466</v>
      </c>
      <c r="B2169" s="74" t="s">
        <v>467</v>
      </c>
      <c r="C2169" s="74" t="s">
        <v>22</v>
      </c>
      <c r="D2169" s="74"/>
      <c r="E2169" s="79">
        <v>5000.0</v>
      </c>
      <c r="F2169" s="83">
        <v>-5000.0</v>
      </c>
      <c r="G2169" s="75"/>
      <c r="H2169" s="75"/>
      <c r="I2169" s="75"/>
      <c r="J2169" s="75"/>
      <c r="K2169" s="83">
        <v>3000.0</v>
      </c>
      <c r="L2169" s="75"/>
      <c r="M2169" s="75"/>
      <c r="N2169" s="83">
        <v>-2000.0</v>
      </c>
      <c r="O2169" s="75"/>
      <c r="P2169" s="75"/>
    </row>
    <row r="2170" ht="15.75" customHeight="1">
      <c r="A2170" s="74" t="s">
        <v>4578</v>
      </c>
      <c r="B2170" s="74" t="s">
        <v>4579</v>
      </c>
      <c r="C2170" s="74" t="s">
        <v>22</v>
      </c>
      <c r="D2170" s="75"/>
      <c r="E2170" s="74"/>
      <c r="F2170" s="74"/>
      <c r="G2170" s="75"/>
      <c r="H2170" s="75"/>
      <c r="I2170" s="75"/>
      <c r="J2170" s="75"/>
      <c r="K2170" s="74"/>
      <c r="L2170" s="75"/>
      <c r="M2170" s="75"/>
      <c r="N2170" s="74"/>
      <c r="O2170" s="75"/>
      <c r="P2170" s="75"/>
    </row>
    <row r="2171" ht="15.75" customHeight="1">
      <c r="A2171" s="74" t="s">
        <v>4580</v>
      </c>
      <c r="B2171" s="74" t="s">
        <v>4581</v>
      </c>
      <c r="C2171" s="74" t="s">
        <v>22</v>
      </c>
      <c r="D2171" s="74"/>
      <c r="E2171" s="74"/>
      <c r="F2171" s="75"/>
      <c r="G2171" s="75"/>
      <c r="H2171" s="75"/>
      <c r="I2171" s="75"/>
      <c r="J2171" s="75"/>
      <c r="K2171" s="75"/>
      <c r="L2171" s="75"/>
      <c r="M2171" s="75"/>
      <c r="N2171" s="75"/>
      <c r="O2171" s="75"/>
      <c r="P2171" s="75"/>
    </row>
    <row r="2172" ht="15.75" customHeight="1">
      <c r="A2172" s="74" t="s">
        <v>488</v>
      </c>
      <c r="B2172" s="74" t="s">
        <v>489</v>
      </c>
      <c r="C2172" s="74" t="s">
        <v>22</v>
      </c>
      <c r="D2172" s="79">
        <v>3000.0</v>
      </c>
      <c r="E2172" s="74"/>
      <c r="F2172" s="79">
        <v>3000.0</v>
      </c>
      <c r="G2172" s="75"/>
      <c r="H2172" s="75"/>
      <c r="I2172" s="75"/>
      <c r="J2172" s="75"/>
      <c r="K2172" s="75"/>
      <c r="L2172" s="75"/>
      <c r="M2172" s="75"/>
      <c r="N2172" s="79">
        <v>3000.0</v>
      </c>
      <c r="O2172" s="75"/>
      <c r="P2172" s="75"/>
    </row>
    <row r="2173" ht="15.75" customHeight="1">
      <c r="A2173" s="74" t="s">
        <v>4582</v>
      </c>
      <c r="B2173" s="74" t="s">
        <v>4583</v>
      </c>
      <c r="C2173" s="74" t="s">
        <v>22</v>
      </c>
      <c r="D2173" s="75"/>
      <c r="E2173" s="74"/>
      <c r="F2173" s="74"/>
      <c r="G2173" s="75"/>
      <c r="H2173" s="75"/>
      <c r="I2173" s="75"/>
      <c r="J2173" s="75"/>
      <c r="K2173" s="75"/>
      <c r="L2173" s="75"/>
      <c r="M2173" s="75"/>
      <c r="N2173" s="74"/>
      <c r="O2173" s="75"/>
      <c r="P2173" s="75"/>
    </row>
    <row r="2174" ht="15.75" customHeight="1">
      <c r="A2174" s="74" t="s">
        <v>4584</v>
      </c>
      <c r="B2174" s="74" t="s">
        <v>4585</v>
      </c>
      <c r="C2174" s="74" t="s">
        <v>22</v>
      </c>
      <c r="D2174" s="75"/>
      <c r="E2174" s="75"/>
      <c r="F2174" s="75"/>
      <c r="G2174" s="75"/>
      <c r="H2174" s="75"/>
      <c r="I2174" s="75"/>
      <c r="J2174" s="75"/>
      <c r="K2174" s="75"/>
      <c r="L2174" s="75"/>
      <c r="M2174" s="75"/>
      <c r="N2174" s="75"/>
      <c r="O2174" s="75"/>
      <c r="P2174" s="75"/>
    </row>
    <row r="2175" ht="15.75" customHeight="1">
      <c r="A2175" s="74" t="s">
        <v>4586</v>
      </c>
      <c r="B2175" s="74" t="s">
        <v>4587</v>
      </c>
      <c r="C2175" s="74" t="s">
        <v>22</v>
      </c>
      <c r="D2175" s="74"/>
      <c r="E2175" s="74"/>
      <c r="F2175" s="74"/>
      <c r="G2175" s="75"/>
      <c r="H2175" s="75"/>
      <c r="I2175" s="75"/>
      <c r="J2175" s="75"/>
      <c r="K2175" s="75"/>
      <c r="L2175" s="75"/>
      <c r="M2175" s="75"/>
      <c r="N2175" s="74"/>
      <c r="O2175" s="75"/>
      <c r="P2175" s="75"/>
    </row>
    <row r="2176" ht="15.75" customHeight="1">
      <c r="A2176" s="74" t="s">
        <v>113</v>
      </c>
      <c r="B2176" s="74" t="s">
        <v>114</v>
      </c>
      <c r="C2176" s="74" t="s">
        <v>22</v>
      </c>
      <c r="D2176" s="83">
        <v>1000.0</v>
      </c>
      <c r="E2176" s="83">
        <v>1000.0</v>
      </c>
      <c r="F2176" s="75"/>
      <c r="G2176" s="75"/>
      <c r="H2176" s="75"/>
      <c r="I2176" s="75"/>
      <c r="J2176" s="75"/>
      <c r="K2176" s="75"/>
      <c r="L2176" s="75"/>
      <c r="M2176" s="75"/>
      <c r="N2176" s="75"/>
      <c r="O2176" s="75"/>
      <c r="P2176" s="75"/>
    </row>
    <row r="2177" ht="15.75" customHeight="1">
      <c r="A2177" s="74" t="s">
        <v>4588</v>
      </c>
      <c r="B2177" s="74" t="s">
        <v>4589</v>
      </c>
      <c r="C2177" s="74" t="s">
        <v>27</v>
      </c>
      <c r="D2177" s="75"/>
      <c r="E2177" s="74"/>
      <c r="F2177" s="74"/>
      <c r="G2177" s="75"/>
      <c r="H2177" s="75"/>
      <c r="I2177" s="75"/>
      <c r="J2177" s="75"/>
      <c r="K2177" s="75"/>
      <c r="L2177" s="75"/>
      <c r="M2177" s="75"/>
      <c r="N2177" s="74"/>
      <c r="O2177" s="75"/>
      <c r="P2177" s="75"/>
    </row>
    <row r="2178" ht="15.75" customHeight="1">
      <c r="A2178" s="74" t="s">
        <v>4590</v>
      </c>
      <c r="B2178" s="74" t="s">
        <v>4591</v>
      </c>
      <c r="C2178" s="74" t="s">
        <v>27</v>
      </c>
      <c r="D2178" s="75"/>
      <c r="E2178" s="75"/>
      <c r="F2178" s="75"/>
      <c r="G2178" s="75"/>
      <c r="H2178" s="75"/>
      <c r="I2178" s="75"/>
      <c r="J2178" s="75"/>
      <c r="K2178" s="74"/>
      <c r="L2178" s="75"/>
      <c r="M2178" s="75"/>
      <c r="N2178" s="74"/>
      <c r="O2178" s="75"/>
      <c r="P2178" s="75"/>
    </row>
    <row r="2179" ht="15.75" customHeight="1">
      <c r="A2179" s="74" t="s">
        <v>4592</v>
      </c>
      <c r="B2179" s="74" t="s">
        <v>4593</v>
      </c>
      <c r="C2179" s="74" t="s">
        <v>27</v>
      </c>
      <c r="D2179" s="75"/>
      <c r="E2179" s="75"/>
      <c r="F2179" s="75"/>
      <c r="G2179" s="75"/>
      <c r="H2179" s="75"/>
      <c r="I2179" s="75"/>
      <c r="J2179" s="75"/>
      <c r="K2179" s="75"/>
      <c r="L2179" s="75"/>
      <c r="M2179" s="75"/>
      <c r="N2179" s="75"/>
      <c r="O2179" s="75"/>
      <c r="P2179" s="75"/>
    </row>
    <row r="2180" ht="15.75" customHeight="1">
      <c r="A2180" s="74" t="s">
        <v>4594</v>
      </c>
      <c r="B2180" s="74" t="s">
        <v>4595</v>
      </c>
      <c r="C2180" s="74" t="s">
        <v>27</v>
      </c>
      <c r="D2180" s="75"/>
      <c r="E2180" s="75"/>
      <c r="F2180" s="75"/>
      <c r="G2180" s="75"/>
      <c r="H2180" s="75"/>
      <c r="I2180" s="75"/>
      <c r="J2180" s="75"/>
      <c r="K2180" s="75"/>
      <c r="L2180" s="75"/>
      <c r="M2180" s="75"/>
      <c r="N2180" s="75"/>
      <c r="O2180" s="75"/>
      <c r="P2180" s="75"/>
    </row>
    <row r="2181" ht="15.75" customHeight="1">
      <c r="A2181" s="74" t="s">
        <v>4596</v>
      </c>
      <c r="B2181" s="74" t="s">
        <v>4597</v>
      </c>
      <c r="C2181" s="74" t="s">
        <v>27</v>
      </c>
      <c r="D2181" s="75"/>
      <c r="E2181" s="74"/>
      <c r="F2181" s="74"/>
      <c r="G2181" s="75"/>
      <c r="H2181" s="75"/>
      <c r="I2181" s="75"/>
      <c r="J2181" s="75"/>
      <c r="K2181" s="75"/>
      <c r="L2181" s="75"/>
      <c r="M2181" s="75"/>
      <c r="N2181" s="74"/>
      <c r="O2181" s="75"/>
      <c r="P2181" s="75"/>
    </row>
    <row r="2182" ht="15.75" customHeight="1">
      <c r="A2182" s="74" t="s">
        <v>4598</v>
      </c>
      <c r="B2182" s="74" t="s">
        <v>4599</v>
      </c>
      <c r="C2182" s="74" t="s">
        <v>27</v>
      </c>
      <c r="D2182" s="75"/>
      <c r="E2182" s="74"/>
      <c r="F2182" s="74"/>
      <c r="G2182" s="75"/>
      <c r="H2182" s="75"/>
      <c r="I2182" s="75"/>
      <c r="J2182" s="75"/>
      <c r="K2182" s="75"/>
      <c r="L2182" s="75"/>
      <c r="M2182" s="75"/>
      <c r="N2182" s="74"/>
      <c r="O2182" s="75"/>
      <c r="P2182" s="75"/>
    </row>
    <row r="2183" ht="15.75" customHeight="1">
      <c r="A2183" s="74" t="s">
        <v>4600</v>
      </c>
      <c r="B2183" s="74" t="s">
        <v>4601</v>
      </c>
      <c r="C2183" s="74" t="s">
        <v>27</v>
      </c>
      <c r="D2183" s="75"/>
      <c r="E2183" s="75"/>
      <c r="F2183" s="75"/>
      <c r="G2183" s="75"/>
      <c r="H2183" s="75"/>
      <c r="I2183" s="75"/>
      <c r="J2183" s="75"/>
      <c r="K2183" s="75"/>
      <c r="L2183" s="75"/>
      <c r="M2183" s="75"/>
      <c r="N2183" s="75"/>
      <c r="O2183" s="75"/>
      <c r="P2183" s="75"/>
    </row>
    <row r="2184" ht="15.75" customHeight="1">
      <c r="A2184" s="74" t="s">
        <v>4602</v>
      </c>
      <c r="B2184" s="74" t="s">
        <v>4603</v>
      </c>
      <c r="C2184" s="74" t="s">
        <v>27</v>
      </c>
      <c r="D2184" s="75"/>
      <c r="E2184" s="74"/>
      <c r="F2184" s="74"/>
      <c r="G2184" s="75"/>
      <c r="H2184" s="75"/>
      <c r="I2184" s="75"/>
      <c r="J2184" s="75"/>
      <c r="K2184" s="75"/>
      <c r="L2184" s="75"/>
      <c r="M2184" s="75"/>
      <c r="N2184" s="74"/>
      <c r="O2184" s="75"/>
      <c r="P2184" s="75"/>
    </row>
    <row r="2185" ht="15.75" customHeight="1">
      <c r="A2185" s="74" t="s">
        <v>4604</v>
      </c>
      <c r="B2185" s="74" t="s">
        <v>4605</v>
      </c>
      <c r="C2185" s="74" t="s">
        <v>27</v>
      </c>
      <c r="D2185" s="75"/>
      <c r="E2185" s="75"/>
      <c r="F2185" s="75"/>
      <c r="G2185" s="75"/>
      <c r="H2185" s="75"/>
      <c r="I2185" s="75"/>
      <c r="J2185" s="75"/>
      <c r="K2185" s="75"/>
      <c r="L2185" s="75"/>
      <c r="M2185" s="75"/>
      <c r="N2185" s="75"/>
      <c r="O2185" s="75"/>
      <c r="P2185" s="75"/>
    </row>
    <row r="2186" ht="15.75" customHeight="1">
      <c r="A2186" s="74" t="s">
        <v>4606</v>
      </c>
      <c r="B2186" s="74" t="s">
        <v>4607</v>
      </c>
      <c r="C2186" s="74" t="s">
        <v>27</v>
      </c>
      <c r="D2186" s="75"/>
      <c r="E2186" s="75"/>
      <c r="F2186" s="75"/>
      <c r="G2186" s="75"/>
      <c r="H2186" s="75"/>
      <c r="I2186" s="75"/>
      <c r="J2186" s="75"/>
      <c r="K2186" s="75"/>
      <c r="L2186" s="75"/>
      <c r="M2186" s="75"/>
      <c r="N2186" s="75"/>
      <c r="O2186" s="75"/>
      <c r="P2186" s="75"/>
    </row>
    <row r="2187" ht="15.75" customHeight="1">
      <c r="A2187" s="74" t="s">
        <v>4608</v>
      </c>
      <c r="B2187" s="74" t="s">
        <v>4609</v>
      </c>
      <c r="C2187" s="74" t="s">
        <v>27</v>
      </c>
      <c r="D2187" s="75"/>
      <c r="E2187" s="75"/>
      <c r="F2187" s="75"/>
      <c r="G2187" s="75"/>
      <c r="H2187" s="75"/>
      <c r="I2187" s="75"/>
      <c r="J2187" s="75"/>
      <c r="K2187" s="75"/>
      <c r="L2187" s="75"/>
      <c r="M2187" s="75"/>
      <c r="N2187" s="75"/>
      <c r="O2187" s="75"/>
      <c r="P2187" s="75"/>
    </row>
    <row r="2188" ht="15.75" customHeight="1">
      <c r="A2188" s="74" t="s">
        <v>4610</v>
      </c>
      <c r="B2188" s="74" t="s">
        <v>4611</v>
      </c>
      <c r="C2188" s="74" t="s">
        <v>27</v>
      </c>
      <c r="D2188" s="75"/>
      <c r="E2188" s="75"/>
      <c r="F2188" s="75"/>
      <c r="G2188" s="75"/>
      <c r="H2188" s="75"/>
      <c r="I2188" s="75"/>
      <c r="J2188" s="75"/>
      <c r="K2188" s="75"/>
      <c r="L2188" s="75"/>
      <c r="M2188" s="75"/>
      <c r="N2188" s="75"/>
      <c r="O2188" s="75"/>
      <c r="P2188" s="75"/>
    </row>
    <row r="2189" ht="15.75" customHeight="1">
      <c r="A2189" s="74" t="s">
        <v>4612</v>
      </c>
      <c r="B2189" s="74" t="s">
        <v>4613</v>
      </c>
      <c r="C2189" s="74" t="s">
        <v>27</v>
      </c>
      <c r="D2189" s="75"/>
      <c r="E2189" s="75"/>
      <c r="F2189" s="75"/>
      <c r="G2189" s="75"/>
      <c r="H2189" s="75"/>
      <c r="I2189" s="75"/>
      <c r="J2189" s="75"/>
      <c r="K2189" s="75"/>
      <c r="L2189" s="75"/>
      <c r="M2189" s="75"/>
      <c r="N2189" s="75"/>
      <c r="O2189" s="75"/>
      <c r="P2189" s="75"/>
    </row>
    <row r="2190" ht="15.75" customHeight="1">
      <c r="A2190" s="74" t="s">
        <v>4614</v>
      </c>
      <c r="B2190" s="74" t="s">
        <v>4615</v>
      </c>
      <c r="C2190" s="74" t="s">
        <v>27</v>
      </c>
      <c r="D2190" s="75"/>
      <c r="E2190" s="75"/>
      <c r="F2190" s="75"/>
      <c r="G2190" s="75"/>
      <c r="H2190" s="75"/>
      <c r="I2190" s="75"/>
      <c r="J2190" s="75"/>
      <c r="K2190" s="75"/>
      <c r="L2190" s="75"/>
      <c r="M2190" s="75"/>
      <c r="N2190" s="75"/>
      <c r="O2190" s="75"/>
      <c r="P2190" s="75"/>
    </row>
    <row r="2191" ht="15.75" customHeight="1">
      <c r="A2191" s="74" t="s">
        <v>4616</v>
      </c>
      <c r="B2191" s="74" t="s">
        <v>4617</v>
      </c>
      <c r="C2191" s="74" t="s">
        <v>27</v>
      </c>
      <c r="D2191" s="75"/>
      <c r="E2191" s="75"/>
      <c r="F2191" s="75"/>
      <c r="G2191" s="75"/>
      <c r="H2191" s="75"/>
      <c r="I2191" s="75"/>
      <c r="J2191" s="75"/>
      <c r="K2191" s="75"/>
      <c r="L2191" s="75"/>
      <c r="M2191" s="75"/>
      <c r="N2191" s="75"/>
      <c r="O2191" s="75"/>
      <c r="P2191" s="75"/>
    </row>
    <row r="2192" ht="15.75" customHeight="1">
      <c r="A2192" s="74" t="s">
        <v>4618</v>
      </c>
      <c r="B2192" s="74" t="s">
        <v>4619</v>
      </c>
      <c r="C2192" s="74" t="s">
        <v>27</v>
      </c>
      <c r="D2192" s="75"/>
      <c r="E2192" s="75"/>
      <c r="F2192" s="75"/>
      <c r="G2192" s="75"/>
      <c r="H2192" s="75"/>
      <c r="I2192" s="75"/>
      <c r="J2192" s="75"/>
      <c r="K2192" s="75"/>
      <c r="L2192" s="75"/>
      <c r="M2192" s="75"/>
      <c r="N2192" s="75"/>
      <c r="O2192" s="75"/>
      <c r="P2192" s="75"/>
    </row>
    <row r="2193" ht="15.75" customHeight="1">
      <c r="A2193" s="74" t="s">
        <v>4620</v>
      </c>
      <c r="B2193" s="74" t="s">
        <v>4621</v>
      </c>
      <c r="C2193" s="74" t="s">
        <v>27</v>
      </c>
      <c r="D2193" s="75"/>
      <c r="E2193" s="75"/>
      <c r="F2193" s="75"/>
      <c r="G2193" s="75"/>
      <c r="H2193" s="75"/>
      <c r="I2193" s="75"/>
      <c r="J2193" s="75"/>
      <c r="K2193" s="75"/>
      <c r="L2193" s="75"/>
      <c r="M2193" s="75"/>
      <c r="N2193" s="75"/>
      <c r="O2193" s="75"/>
      <c r="P2193" s="75"/>
    </row>
    <row r="2194" ht="15.75" customHeight="1">
      <c r="A2194" s="74" t="s">
        <v>4622</v>
      </c>
      <c r="B2194" s="74" t="s">
        <v>4623</v>
      </c>
      <c r="C2194" s="74" t="s">
        <v>27</v>
      </c>
      <c r="D2194" s="75"/>
      <c r="E2194" s="75"/>
      <c r="F2194" s="75"/>
      <c r="G2194" s="75"/>
      <c r="H2194" s="75"/>
      <c r="I2194" s="75"/>
      <c r="J2194" s="75"/>
      <c r="K2194" s="75"/>
      <c r="L2194" s="75"/>
      <c r="M2194" s="75"/>
      <c r="N2194" s="75"/>
      <c r="O2194" s="75"/>
      <c r="P2194" s="75"/>
    </row>
    <row r="2195" ht="15.75" customHeight="1">
      <c r="A2195" s="74" t="s">
        <v>4624</v>
      </c>
      <c r="B2195" s="74" t="s">
        <v>4625</v>
      </c>
      <c r="C2195" s="74" t="s">
        <v>27</v>
      </c>
      <c r="D2195" s="75"/>
      <c r="E2195" s="75"/>
      <c r="F2195" s="75"/>
      <c r="G2195" s="75"/>
      <c r="H2195" s="75"/>
      <c r="I2195" s="75"/>
      <c r="J2195" s="75"/>
      <c r="K2195" s="75"/>
      <c r="L2195" s="75"/>
      <c r="M2195" s="75"/>
      <c r="N2195" s="75"/>
      <c r="O2195" s="75"/>
      <c r="P2195" s="75"/>
    </row>
    <row r="2196" ht="15.75" customHeight="1">
      <c r="A2196" s="74" t="s">
        <v>4626</v>
      </c>
      <c r="B2196" s="74" t="s">
        <v>4627</v>
      </c>
      <c r="C2196" s="74" t="s">
        <v>27</v>
      </c>
      <c r="D2196" s="75"/>
      <c r="E2196" s="75"/>
      <c r="F2196" s="75"/>
      <c r="G2196" s="75"/>
      <c r="H2196" s="75"/>
      <c r="I2196" s="75"/>
      <c r="J2196" s="75"/>
      <c r="K2196" s="75"/>
      <c r="L2196" s="75"/>
      <c r="M2196" s="75"/>
      <c r="N2196" s="75"/>
      <c r="O2196" s="75"/>
      <c r="P2196" s="75"/>
    </row>
    <row r="2197" ht="15.75" customHeight="1">
      <c r="A2197" s="74" t="s">
        <v>4628</v>
      </c>
      <c r="B2197" s="74" t="s">
        <v>4629</v>
      </c>
      <c r="C2197" s="74" t="s">
        <v>27</v>
      </c>
      <c r="D2197" s="75"/>
      <c r="E2197" s="75"/>
      <c r="F2197" s="75"/>
      <c r="G2197" s="75"/>
      <c r="H2197" s="75"/>
      <c r="I2197" s="75"/>
      <c r="J2197" s="75"/>
      <c r="K2197" s="75"/>
      <c r="L2197" s="75"/>
      <c r="M2197" s="75"/>
      <c r="N2197" s="75"/>
      <c r="O2197" s="75"/>
      <c r="P2197" s="75"/>
    </row>
    <row r="2198" ht="15.75" customHeight="1">
      <c r="A2198" s="74" t="s">
        <v>4630</v>
      </c>
      <c r="B2198" s="74" t="s">
        <v>4631</v>
      </c>
      <c r="C2198" s="74" t="s">
        <v>45</v>
      </c>
      <c r="D2198" s="75"/>
      <c r="E2198" s="75"/>
      <c r="F2198" s="75"/>
      <c r="G2198" s="75"/>
      <c r="H2198" s="75"/>
      <c r="I2198" s="75"/>
      <c r="J2198" s="75"/>
      <c r="K2198" s="75"/>
      <c r="L2198" s="75"/>
      <c r="M2198" s="75"/>
      <c r="N2198" s="75"/>
      <c r="O2198" s="75"/>
      <c r="P2198" s="75"/>
    </row>
    <row r="2199" ht="15.75" customHeight="1">
      <c r="A2199" s="74" t="s">
        <v>4632</v>
      </c>
      <c r="B2199" s="74" t="s">
        <v>4633</v>
      </c>
      <c r="C2199" s="74" t="s">
        <v>27</v>
      </c>
      <c r="D2199" s="75"/>
      <c r="E2199" s="75"/>
      <c r="F2199" s="75"/>
      <c r="G2199" s="75"/>
      <c r="H2199" s="75"/>
      <c r="I2199" s="75"/>
      <c r="J2199" s="75"/>
      <c r="K2199" s="75"/>
      <c r="L2199" s="75"/>
      <c r="M2199" s="75"/>
      <c r="N2199" s="75"/>
      <c r="O2199" s="75"/>
      <c r="P2199" s="75"/>
    </row>
    <row r="2200" ht="15.75" customHeight="1">
      <c r="A2200" s="74" t="s">
        <v>4634</v>
      </c>
      <c r="B2200" s="74" t="s">
        <v>4635</v>
      </c>
      <c r="C2200" s="74" t="s">
        <v>45</v>
      </c>
      <c r="D2200" s="75"/>
      <c r="E2200" s="75"/>
      <c r="F2200" s="75"/>
      <c r="G2200" s="75"/>
      <c r="H2200" s="75"/>
      <c r="I2200" s="75"/>
      <c r="J2200" s="75"/>
      <c r="K2200" s="75"/>
      <c r="L2200" s="75"/>
      <c r="M2200" s="75"/>
      <c r="N2200" s="75"/>
      <c r="O2200" s="75"/>
      <c r="P2200" s="75"/>
    </row>
    <row r="2201" ht="15.75" customHeight="1">
      <c r="A2201" s="74" t="s">
        <v>4636</v>
      </c>
      <c r="B2201" s="74" t="s">
        <v>4637</v>
      </c>
      <c r="C2201" s="74" t="s">
        <v>27</v>
      </c>
      <c r="D2201" s="75"/>
      <c r="E2201" s="75"/>
      <c r="F2201" s="75"/>
      <c r="G2201" s="75"/>
      <c r="H2201" s="75"/>
      <c r="I2201" s="75"/>
      <c r="J2201" s="75"/>
      <c r="K2201" s="75"/>
      <c r="L2201" s="75"/>
      <c r="M2201" s="75"/>
      <c r="N2201" s="75"/>
      <c r="O2201" s="75"/>
      <c r="P2201" s="75"/>
    </row>
    <row r="2202" ht="15.75" customHeight="1">
      <c r="A2202" s="74" t="s">
        <v>4638</v>
      </c>
      <c r="B2202" s="74" t="s">
        <v>4639</v>
      </c>
      <c r="C2202" s="74" t="s">
        <v>27</v>
      </c>
      <c r="D2202" s="75"/>
      <c r="E2202" s="75"/>
      <c r="F2202" s="75"/>
      <c r="G2202" s="75"/>
      <c r="H2202" s="75"/>
      <c r="I2202" s="75"/>
      <c r="J2202" s="75"/>
      <c r="K2202" s="75"/>
      <c r="L2202" s="75"/>
      <c r="M2202" s="75"/>
      <c r="N2202" s="75"/>
      <c r="O2202" s="75"/>
      <c r="P2202" s="75"/>
    </row>
    <row r="2203" ht="15.75" customHeight="1">
      <c r="A2203" s="74" t="s">
        <v>4640</v>
      </c>
      <c r="B2203" s="74" t="s">
        <v>4641</v>
      </c>
      <c r="C2203" s="74" t="s">
        <v>27</v>
      </c>
      <c r="D2203" s="75"/>
      <c r="E2203" s="75"/>
      <c r="F2203" s="75"/>
      <c r="G2203" s="75"/>
      <c r="H2203" s="75"/>
      <c r="I2203" s="75"/>
      <c r="J2203" s="75"/>
      <c r="K2203" s="75"/>
      <c r="L2203" s="75"/>
      <c r="M2203" s="75"/>
      <c r="N2203" s="75"/>
      <c r="O2203" s="75"/>
      <c r="P2203" s="75"/>
    </row>
    <row r="2204" ht="15.75" customHeight="1">
      <c r="A2204" s="74" t="s">
        <v>4642</v>
      </c>
      <c r="B2204" s="74" t="s">
        <v>4643</v>
      </c>
      <c r="C2204" s="74" t="s">
        <v>27</v>
      </c>
      <c r="D2204" s="75"/>
      <c r="E2204" s="75"/>
      <c r="F2204" s="75"/>
      <c r="G2204" s="75"/>
      <c r="H2204" s="75"/>
      <c r="I2204" s="75"/>
      <c r="J2204" s="75"/>
      <c r="K2204" s="75"/>
      <c r="L2204" s="75"/>
      <c r="M2204" s="75"/>
      <c r="N2204" s="75"/>
      <c r="O2204" s="75"/>
      <c r="P2204" s="75"/>
    </row>
    <row r="2205" ht="15.75" customHeight="1">
      <c r="A2205" s="74" t="s">
        <v>4644</v>
      </c>
      <c r="B2205" s="74" t="s">
        <v>4645</v>
      </c>
      <c r="C2205" s="74" t="s">
        <v>27</v>
      </c>
      <c r="D2205" s="75"/>
      <c r="E2205" s="75"/>
      <c r="F2205" s="75"/>
      <c r="G2205" s="75"/>
      <c r="H2205" s="75"/>
      <c r="I2205" s="75"/>
      <c r="J2205" s="75"/>
      <c r="K2205" s="75"/>
      <c r="L2205" s="75"/>
      <c r="M2205" s="75"/>
      <c r="N2205" s="75"/>
      <c r="O2205" s="75"/>
      <c r="P2205" s="75"/>
    </row>
    <row r="2206" ht="15.75" customHeight="1">
      <c r="A2206" s="74" t="s">
        <v>4646</v>
      </c>
      <c r="B2206" s="74" t="s">
        <v>4647</v>
      </c>
      <c r="C2206" s="74" t="s">
        <v>27</v>
      </c>
      <c r="D2206" s="75"/>
      <c r="E2206" s="75"/>
      <c r="F2206" s="75"/>
      <c r="G2206" s="75"/>
      <c r="H2206" s="75"/>
      <c r="I2206" s="75"/>
      <c r="J2206" s="75"/>
      <c r="K2206" s="75"/>
      <c r="L2206" s="75"/>
      <c r="M2206" s="75"/>
      <c r="N2206" s="75"/>
      <c r="O2206" s="75"/>
      <c r="P2206" s="75"/>
    </row>
    <row r="2207" ht="15.75" customHeight="1">
      <c r="A2207" s="74" t="s">
        <v>4648</v>
      </c>
      <c r="B2207" s="74" t="s">
        <v>4649</v>
      </c>
      <c r="C2207" s="74" t="s">
        <v>27</v>
      </c>
      <c r="D2207" s="75"/>
      <c r="E2207" s="75"/>
      <c r="F2207" s="75"/>
      <c r="G2207" s="75"/>
      <c r="H2207" s="75"/>
      <c r="I2207" s="75"/>
      <c r="J2207" s="75"/>
      <c r="K2207" s="75"/>
      <c r="L2207" s="75"/>
      <c r="M2207" s="75"/>
      <c r="N2207" s="75"/>
      <c r="O2207" s="75"/>
      <c r="P2207" s="75"/>
    </row>
    <row r="2208" ht="15.75" customHeight="1">
      <c r="A2208" s="74" t="s">
        <v>4650</v>
      </c>
      <c r="B2208" s="74" t="s">
        <v>4651</v>
      </c>
      <c r="C2208" s="74" t="s">
        <v>27</v>
      </c>
      <c r="D2208" s="75"/>
      <c r="E2208" s="75"/>
      <c r="F2208" s="75"/>
      <c r="G2208" s="75"/>
      <c r="H2208" s="75"/>
      <c r="I2208" s="75"/>
      <c r="J2208" s="75"/>
      <c r="K2208" s="75"/>
      <c r="L2208" s="75"/>
      <c r="M2208" s="75"/>
      <c r="N2208" s="75"/>
      <c r="O2208" s="75"/>
      <c r="P2208" s="75"/>
    </row>
    <row r="2209" ht="15.75" customHeight="1">
      <c r="A2209" s="74" t="s">
        <v>4652</v>
      </c>
      <c r="B2209" s="74" t="s">
        <v>4653</v>
      </c>
      <c r="C2209" s="74" t="s">
        <v>27</v>
      </c>
      <c r="D2209" s="75"/>
      <c r="E2209" s="75"/>
      <c r="F2209" s="75"/>
      <c r="G2209" s="75"/>
      <c r="H2209" s="75"/>
      <c r="I2209" s="75"/>
      <c r="J2209" s="75"/>
      <c r="K2209" s="75"/>
      <c r="L2209" s="75"/>
      <c r="M2209" s="75"/>
      <c r="N2209" s="75"/>
      <c r="O2209" s="75"/>
      <c r="P2209" s="75"/>
    </row>
    <row r="2210" ht="15.75" customHeight="1">
      <c r="A2210" s="74" t="s">
        <v>4654</v>
      </c>
      <c r="B2210" s="74" t="s">
        <v>4655</v>
      </c>
      <c r="C2210" s="74" t="s">
        <v>27</v>
      </c>
      <c r="D2210" s="75"/>
      <c r="E2210" s="75"/>
      <c r="F2210" s="75"/>
      <c r="G2210" s="75"/>
      <c r="H2210" s="75"/>
      <c r="I2210" s="75"/>
      <c r="J2210" s="75"/>
      <c r="K2210" s="75"/>
      <c r="L2210" s="75"/>
      <c r="M2210" s="75"/>
      <c r="N2210" s="75"/>
      <c r="O2210" s="75"/>
      <c r="P2210" s="75"/>
    </row>
    <row r="2211" ht="15.75" customHeight="1">
      <c r="A2211" s="74" t="s">
        <v>4656</v>
      </c>
      <c r="B2211" s="74" t="s">
        <v>4657</v>
      </c>
      <c r="C2211" s="74" t="s">
        <v>27</v>
      </c>
      <c r="D2211" s="75"/>
      <c r="E2211" s="75"/>
      <c r="F2211" s="75"/>
      <c r="G2211" s="75"/>
      <c r="H2211" s="75"/>
      <c r="I2211" s="75"/>
      <c r="J2211" s="75"/>
      <c r="K2211" s="75"/>
      <c r="L2211" s="75"/>
      <c r="M2211" s="75"/>
      <c r="N2211" s="75"/>
      <c r="O2211" s="75"/>
      <c r="P2211" s="75"/>
    </row>
    <row r="2212" ht="15.75" customHeight="1">
      <c r="A2212" s="74" t="s">
        <v>4658</v>
      </c>
      <c r="B2212" s="74" t="s">
        <v>4659</v>
      </c>
      <c r="C2212" s="74" t="s">
        <v>27</v>
      </c>
      <c r="D2212" s="75"/>
      <c r="E2212" s="75"/>
      <c r="F2212" s="75"/>
      <c r="G2212" s="75"/>
      <c r="H2212" s="75"/>
      <c r="I2212" s="75"/>
      <c r="J2212" s="75"/>
      <c r="K2212" s="75"/>
      <c r="L2212" s="75"/>
      <c r="M2212" s="75"/>
      <c r="N2212" s="75"/>
      <c r="O2212" s="75"/>
      <c r="P2212" s="75"/>
    </row>
    <row r="2213" ht="15.75" customHeight="1">
      <c r="A2213" s="74" t="s">
        <v>4660</v>
      </c>
      <c r="B2213" s="74" t="s">
        <v>4661</v>
      </c>
      <c r="C2213" s="74" t="s">
        <v>27</v>
      </c>
      <c r="D2213" s="75"/>
      <c r="E2213" s="75"/>
      <c r="F2213" s="75"/>
      <c r="G2213" s="75"/>
      <c r="H2213" s="75"/>
      <c r="I2213" s="75"/>
      <c r="J2213" s="75"/>
      <c r="K2213" s="75"/>
      <c r="L2213" s="75"/>
      <c r="M2213" s="75"/>
      <c r="N2213" s="75"/>
      <c r="O2213" s="75"/>
      <c r="P2213" s="75"/>
    </row>
    <row r="2214" ht="15.75" customHeight="1">
      <c r="A2214" s="79">
        <v>5.8197549E7</v>
      </c>
      <c r="B2214" s="74" t="s">
        <v>4454</v>
      </c>
      <c r="C2214" s="74" t="s">
        <v>45</v>
      </c>
      <c r="D2214" s="75"/>
      <c r="E2214" s="75"/>
      <c r="F2214" s="75"/>
      <c r="G2214" s="75"/>
      <c r="H2214" s="75"/>
      <c r="I2214" s="75"/>
      <c r="J2214" s="75"/>
      <c r="K2214" s="75"/>
      <c r="L2214" s="75"/>
      <c r="M2214" s="75"/>
      <c r="N2214" s="75"/>
      <c r="O2214" s="75"/>
      <c r="P2214" s="75"/>
    </row>
    <row r="2215" ht="15.75" customHeight="1">
      <c r="A2215" s="74" t="s">
        <v>4662</v>
      </c>
      <c r="B2215" s="74" t="s">
        <v>4663</v>
      </c>
      <c r="C2215" s="74" t="s">
        <v>27</v>
      </c>
      <c r="D2215" s="75"/>
      <c r="E2215" s="75"/>
      <c r="F2215" s="75"/>
      <c r="G2215" s="75"/>
      <c r="H2215" s="75"/>
      <c r="I2215" s="75"/>
      <c r="J2215" s="75"/>
      <c r="K2215" s="75"/>
      <c r="L2215" s="75"/>
      <c r="M2215" s="75"/>
      <c r="N2215" s="75"/>
      <c r="O2215" s="75"/>
      <c r="P2215" s="75"/>
    </row>
    <row r="2216" ht="15.75" customHeight="1">
      <c r="A2216" s="74" t="s">
        <v>4664</v>
      </c>
      <c r="B2216" s="74" t="s">
        <v>4665</v>
      </c>
      <c r="C2216" s="74" t="s">
        <v>27</v>
      </c>
      <c r="D2216" s="75"/>
      <c r="E2216" s="75"/>
      <c r="F2216" s="75"/>
      <c r="G2216" s="75"/>
      <c r="H2216" s="75"/>
      <c r="I2216" s="75"/>
      <c r="J2216" s="75"/>
      <c r="K2216" s="75"/>
      <c r="L2216" s="75"/>
      <c r="M2216" s="75"/>
      <c r="N2216" s="75"/>
      <c r="O2216" s="75"/>
      <c r="P2216" s="75"/>
    </row>
    <row r="2217" ht="15.75" customHeight="1">
      <c r="A2217" s="74" t="s">
        <v>4666</v>
      </c>
      <c r="B2217" s="74" t="s">
        <v>4667</v>
      </c>
      <c r="C2217" s="74" t="s">
        <v>22</v>
      </c>
      <c r="D2217" s="75"/>
      <c r="E2217" s="75"/>
      <c r="F2217" s="75"/>
      <c r="G2217" s="75"/>
      <c r="H2217" s="75"/>
      <c r="I2217" s="75"/>
      <c r="J2217" s="75"/>
      <c r="K2217" s="75"/>
      <c r="L2217" s="75"/>
      <c r="M2217" s="75"/>
      <c r="N2217" s="75"/>
      <c r="O2217" s="75"/>
      <c r="P2217" s="75"/>
    </row>
    <row r="2218" ht="15.75" customHeight="1">
      <c r="A2218" s="74" t="s">
        <v>4668</v>
      </c>
      <c r="B2218" s="74" t="s">
        <v>4669</v>
      </c>
      <c r="C2218" s="74" t="s">
        <v>22</v>
      </c>
      <c r="D2218" s="75"/>
      <c r="E2218" s="75"/>
      <c r="F2218" s="75"/>
      <c r="G2218" s="75"/>
      <c r="H2218" s="75"/>
      <c r="I2218" s="75"/>
      <c r="J2218" s="75"/>
      <c r="K2218" s="75"/>
      <c r="L2218" s="75"/>
      <c r="M2218" s="75"/>
      <c r="N2218" s="75"/>
      <c r="O2218" s="75"/>
      <c r="P2218" s="75"/>
    </row>
    <row r="2219" ht="15.75" customHeight="1">
      <c r="A2219" s="74" t="s">
        <v>4670</v>
      </c>
      <c r="B2219" s="74" t="s">
        <v>4149</v>
      </c>
      <c r="C2219" s="74" t="s">
        <v>27</v>
      </c>
      <c r="D2219" s="75"/>
      <c r="E2219" s="75"/>
      <c r="F2219" s="75"/>
      <c r="G2219" s="75"/>
      <c r="H2219" s="75"/>
      <c r="I2219" s="75"/>
      <c r="J2219" s="75"/>
      <c r="K2219" s="75"/>
      <c r="L2219" s="75"/>
      <c r="M2219" s="75"/>
      <c r="N2219" s="75"/>
      <c r="O2219" s="75"/>
      <c r="P2219" s="75"/>
    </row>
    <row r="2220" ht="15.75" customHeight="1">
      <c r="A2220" s="74" t="s">
        <v>4671</v>
      </c>
      <c r="B2220" s="74" t="s">
        <v>4672</v>
      </c>
      <c r="C2220" s="74" t="s">
        <v>22</v>
      </c>
      <c r="D2220" s="75"/>
      <c r="E2220" s="75"/>
      <c r="F2220" s="75"/>
      <c r="G2220" s="75"/>
      <c r="H2220" s="75"/>
      <c r="I2220" s="75"/>
      <c r="J2220" s="75"/>
      <c r="K2220" s="75"/>
      <c r="L2220" s="75"/>
      <c r="M2220" s="75"/>
      <c r="N2220" s="75"/>
      <c r="O2220" s="75"/>
      <c r="P2220" s="75"/>
    </row>
    <row r="2221" ht="15.75" customHeight="1">
      <c r="A2221" s="74" t="s">
        <v>544</v>
      </c>
      <c r="B2221" s="74" t="s">
        <v>545</v>
      </c>
      <c r="C2221" s="74" t="s">
        <v>27</v>
      </c>
      <c r="D2221" s="75"/>
      <c r="E2221" s="81"/>
      <c r="F2221" s="81"/>
      <c r="G2221" s="83">
        <v>18.0</v>
      </c>
      <c r="H2221" s="83">
        <v>10.0</v>
      </c>
      <c r="I2221" s="83">
        <v>32.0</v>
      </c>
      <c r="J2221" s="75"/>
      <c r="K2221" s="83">
        <v>66.0</v>
      </c>
      <c r="L2221" s="83">
        <v>15.0</v>
      </c>
      <c r="M2221" s="83">
        <v>136.0</v>
      </c>
      <c r="N2221" s="84">
        <v>277.0</v>
      </c>
      <c r="O2221" s="81"/>
      <c r="P2221" s="81"/>
    </row>
    <row r="2222" ht="15.75" customHeight="1">
      <c r="A2222" s="74" t="s">
        <v>4673</v>
      </c>
      <c r="B2222" s="74" t="s">
        <v>4674</v>
      </c>
      <c r="C2222" s="74" t="s">
        <v>27</v>
      </c>
      <c r="D2222" s="74"/>
      <c r="E2222" s="75"/>
      <c r="F2222" s="74"/>
      <c r="G2222" s="74"/>
      <c r="H2222" s="74"/>
      <c r="I2222" s="74"/>
      <c r="J2222" s="75"/>
      <c r="K2222" s="74"/>
      <c r="L2222" s="74"/>
      <c r="M2222" s="74"/>
      <c r="N2222" s="74"/>
      <c r="O2222" s="75"/>
      <c r="P2222" s="75"/>
    </row>
    <row r="2223" ht="15.75" customHeight="1">
      <c r="A2223" s="74" t="s">
        <v>4675</v>
      </c>
      <c r="B2223" s="74" t="s">
        <v>4676</v>
      </c>
      <c r="C2223" s="74" t="s">
        <v>27</v>
      </c>
      <c r="D2223" s="74"/>
      <c r="E2223" s="74"/>
      <c r="F2223" s="75"/>
      <c r="G2223" s="75"/>
      <c r="H2223" s="75"/>
      <c r="I2223" s="75"/>
      <c r="J2223" s="75"/>
      <c r="K2223" s="75"/>
      <c r="L2223" s="75"/>
      <c r="M2223" s="75"/>
      <c r="N2223" s="75"/>
      <c r="O2223" s="75"/>
      <c r="P2223" s="75"/>
    </row>
    <row r="2224" ht="15.75" customHeight="1">
      <c r="A2224" s="74" t="s">
        <v>177</v>
      </c>
      <c r="B2224" s="74" t="s">
        <v>178</v>
      </c>
      <c r="C2224" s="74" t="s">
        <v>27</v>
      </c>
      <c r="D2224" s="84">
        <v>10.0</v>
      </c>
      <c r="E2224" s="75"/>
      <c r="F2224" s="84">
        <v>10.0</v>
      </c>
      <c r="G2224" s="84">
        <v>3.0</v>
      </c>
      <c r="H2224" s="81"/>
      <c r="I2224" s="81"/>
      <c r="J2224" s="75"/>
      <c r="K2224" s="81"/>
      <c r="L2224" s="81"/>
      <c r="M2224" s="84">
        <v>743.0</v>
      </c>
      <c r="N2224" s="84">
        <v>756.0</v>
      </c>
      <c r="O2224" s="81"/>
      <c r="P2224" s="81"/>
    </row>
    <row r="2225" ht="15.75" customHeight="1">
      <c r="A2225" s="74" t="s">
        <v>4677</v>
      </c>
      <c r="B2225" s="74" t="s">
        <v>4678</v>
      </c>
      <c r="C2225" s="74" t="s">
        <v>27</v>
      </c>
      <c r="D2225" s="74"/>
      <c r="E2225" s="75"/>
      <c r="F2225" s="74"/>
      <c r="G2225" s="74"/>
      <c r="H2225" s="75"/>
      <c r="I2225" s="75"/>
      <c r="J2225" s="75"/>
      <c r="K2225" s="75"/>
      <c r="L2225" s="75"/>
      <c r="M2225" s="74"/>
      <c r="N2225" s="74"/>
      <c r="O2225" s="75"/>
      <c r="P2225" s="75"/>
    </row>
    <row r="2226" ht="15.75" customHeight="1">
      <c r="A2226" s="74" t="s">
        <v>4679</v>
      </c>
      <c r="B2226" s="74" t="s">
        <v>4680</v>
      </c>
      <c r="C2226" s="74" t="s">
        <v>27</v>
      </c>
      <c r="D2226" s="74"/>
      <c r="E2226" s="74"/>
      <c r="F2226" s="74"/>
      <c r="G2226" s="74"/>
      <c r="H2226" s="74"/>
      <c r="I2226" s="74"/>
      <c r="J2226" s="75"/>
      <c r="K2226" s="74"/>
      <c r="L2226" s="74"/>
      <c r="M2226" s="74"/>
      <c r="N2226" s="74"/>
      <c r="O2226" s="75"/>
      <c r="P2226" s="75"/>
    </row>
    <row r="2227" ht="15.75" customHeight="1">
      <c r="A2227" s="74" t="s">
        <v>4681</v>
      </c>
      <c r="B2227" s="74" t="s">
        <v>4682</v>
      </c>
      <c r="C2227" s="74" t="s">
        <v>45</v>
      </c>
      <c r="D2227" s="74"/>
      <c r="E2227" s="75"/>
      <c r="F2227" s="74"/>
      <c r="G2227" s="74"/>
      <c r="H2227" s="74"/>
      <c r="I2227" s="74"/>
      <c r="J2227" s="75"/>
      <c r="K2227" s="74"/>
      <c r="L2227" s="74"/>
      <c r="M2227" s="74"/>
      <c r="N2227" s="74"/>
      <c r="O2227" s="81"/>
      <c r="P2227" s="81"/>
    </row>
    <row r="2228" ht="15.75" customHeight="1">
      <c r="A2228" s="74" t="s">
        <v>4683</v>
      </c>
      <c r="B2228" s="74" t="s">
        <v>4684</v>
      </c>
      <c r="C2228" s="74" t="s">
        <v>22</v>
      </c>
      <c r="D2228" s="75"/>
      <c r="E2228" s="75"/>
      <c r="F2228" s="75"/>
      <c r="G2228" s="75"/>
      <c r="H2228" s="75"/>
      <c r="I2228" s="75"/>
      <c r="J2228" s="75"/>
      <c r="K2228" s="75"/>
      <c r="L2228" s="75"/>
      <c r="M2228" s="75"/>
      <c r="N2228" s="75"/>
      <c r="O2228" s="75"/>
      <c r="P2228" s="75"/>
    </row>
    <row r="2229" ht="15.75" customHeight="1">
      <c r="A2229" s="74" t="s">
        <v>4685</v>
      </c>
      <c r="B2229" s="74" t="s">
        <v>4686</v>
      </c>
      <c r="C2229" s="74" t="s">
        <v>6057</v>
      </c>
      <c r="D2229" s="74"/>
      <c r="E2229" s="74"/>
      <c r="F2229" s="74"/>
      <c r="G2229" s="74"/>
      <c r="H2229" s="74"/>
      <c r="I2229" s="74"/>
      <c r="J2229" s="75"/>
      <c r="K2229" s="74"/>
      <c r="L2229" s="74"/>
      <c r="M2229" s="74"/>
      <c r="N2229" s="74"/>
      <c r="O2229" s="75"/>
      <c r="P2229" s="75"/>
    </row>
    <row r="2230" ht="15.75" customHeight="1">
      <c r="A2230" s="74" t="s">
        <v>4687</v>
      </c>
      <c r="B2230" s="74" t="s">
        <v>4688</v>
      </c>
      <c r="C2230" s="74" t="s">
        <v>22</v>
      </c>
      <c r="D2230" s="74"/>
      <c r="E2230" s="75"/>
      <c r="F2230" s="74"/>
      <c r="G2230" s="74"/>
      <c r="H2230" s="74"/>
      <c r="I2230" s="74"/>
      <c r="J2230" s="75"/>
      <c r="K2230" s="74"/>
      <c r="L2230" s="74"/>
      <c r="M2230" s="74"/>
      <c r="N2230" s="74"/>
      <c r="O2230" s="75"/>
      <c r="P2230" s="75"/>
    </row>
    <row r="2231" ht="15.75" customHeight="1">
      <c r="A2231" s="74" t="s">
        <v>4689</v>
      </c>
      <c r="B2231" s="74" t="s">
        <v>4690</v>
      </c>
      <c r="C2231" s="74" t="s">
        <v>27</v>
      </c>
      <c r="D2231" s="75"/>
      <c r="E2231" s="75"/>
      <c r="F2231" s="75"/>
      <c r="G2231" s="75"/>
      <c r="H2231" s="75"/>
      <c r="I2231" s="75"/>
      <c r="J2231" s="75"/>
      <c r="K2231" s="75"/>
      <c r="L2231" s="75"/>
      <c r="M2231" s="75"/>
      <c r="N2231" s="75"/>
      <c r="O2231" s="75"/>
      <c r="P2231" s="75"/>
    </row>
    <row r="2232" ht="15.75" customHeight="1">
      <c r="A2232" s="74" t="s">
        <v>4691</v>
      </c>
      <c r="B2232" s="74" t="s">
        <v>4692</v>
      </c>
      <c r="C2232" s="74" t="s">
        <v>27</v>
      </c>
      <c r="D2232" s="74"/>
      <c r="E2232" s="75"/>
      <c r="F2232" s="74"/>
      <c r="G2232" s="74"/>
      <c r="H2232" s="75"/>
      <c r="I2232" s="75"/>
      <c r="J2232" s="75"/>
      <c r="K2232" s="75"/>
      <c r="L2232" s="75"/>
      <c r="M2232" s="74"/>
      <c r="N2232" s="74"/>
      <c r="O2232" s="75"/>
      <c r="P2232" s="75"/>
    </row>
    <row r="2233" ht="15.75" customHeight="1">
      <c r="A2233" s="74" t="s">
        <v>4693</v>
      </c>
      <c r="B2233" s="74" t="s">
        <v>4694</v>
      </c>
      <c r="C2233" s="74" t="s">
        <v>27</v>
      </c>
      <c r="D2233" s="74"/>
      <c r="E2233" s="75"/>
      <c r="F2233" s="74"/>
      <c r="G2233" s="74"/>
      <c r="H2233" s="75"/>
      <c r="I2233" s="75"/>
      <c r="J2233" s="75"/>
      <c r="K2233" s="75"/>
      <c r="L2233" s="75"/>
      <c r="M2233" s="74"/>
      <c r="N2233" s="74"/>
      <c r="O2233" s="75"/>
      <c r="P2233" s="75"/>
    </row>
    <row r="2234" ht="15.75" customHeight="1">
      <c r="A2234" s="74" t="s">
        <v>4695</v>
      </c>
      <c r="B2234" s="74" t="s">
        <v>4696</v>
      </c>
      <c r="C2234" s="74" t="s">
        <v>27</v>
      </c>
      <c r="D2234" s="75"/>
      <c r="E2234" s="75"/>
      <c r="F2234" s="75"/>
      <c r="G2234" s="75"/>
      <c r="H2234" s="75"/>
      <c r="I2234" s="75"/>
      <c r="J2234" s="75"/>
      <c r="K2234" s="75"/>
      <c r="L2234" s="75"/>
      <c r="M2234" s="75"/>
      <c r="N2234" s="75"/>
      <c r="O2234" s="75"/>
      <c r="P2234" s="75"/>
    </row>
    <row r="2235" ht="15.75" customHeight="1">
      <c r="A2235" s="79">
        <v>51384.0</v>
      </c>
      <c r="B2235" s="74" t="s">
        <v>4697</v>
      </c>
      <c r="C2235" s="74" t="s">
        <v>27</v>
      </c>
      <c r="D2235" s="75"/>
      <c r="E2235" s="75"/>
      <c r="F2235" s="75"/>
      <c r="G2235" s="75"/>
      <c r="H2235" s="75"/>
      <c r="I2235" s="75"/>
      <c r="J2235" s="75"/>
      <c r="K2235" s="75"/>
      <c r="L2235" s="75"/>
      <c r="M2235" s="75"/>
      <c r="N2235" s="75"/>
      <c r="O2235" s="75"/>
      <c r="P2235" s="75"/>
    </row>
    <row r="2236" ht="15.75" customHeight="1">
      <c r="A2236" s="79">
        <v>51385.0</v>
      </c>
      <c r="B2236" s="74" t="s">
        <v>4698</v>
      </c>
      <c r="C2236" s="74" t="s">
        <v>27</v>
      </c>
      <c r="D2236" s="75"/>
      <c r="E2236" s="74"/>
      <c r="F2236" s="74"/>
      <c r="G2236" s="75"/>
      <c r="H2236" s="75"/>
      <c r="I2236" s="75"/>
      <c r="J2236" s="75"/>
      <c r="K2236" s="75"/>
      <c r="L2236" s="75"/>
      <c r="M2236" s="75"/>
      <c r="N2236" s="74"/>
      <c r="O2236" s="75"/>
      <c r="P2236" s="75"/>
    </row>
    <row r="2237" ht="15.75" customHeight="1">
      <c r="A2237" s="74" t="s">
        <v>344</v>
      </c>
      <c r="B2237" s="74" t="s">
        <v>345</v>
      </c>
      <c r="C2237" s="74" t="s">
        <v>27</v>
      </c>
      <c r="D2237" s="75"/>
      <c r="E2237" s="74"/>
      <c r="F2237" s="74"/>
      <c r="G2237" s="83">
        <v>15.0</v>
      </c>
      <c r="H2237" s="75"/>
      <c r="I2237" s="75"/>
      <c r="J2237" s="75"/>
      <c r="K2237" s="75"/>
      <c r="L2237" s="75"/>
      <c r="M2237" s="75"/>
      <c r="N2237" s="79">
        <v>15.0</v>
      </c>
      <c r="O2237" s="75"/>
      <c r="P2237" s="75"/>
    </row>
    <row r="2238" ht="15.75" customHeight="1">
      <c r="A2238" s="74" t="s">
        <v>4699</v>
      </c>
      <c r="B2238" s="74" t="s">
        <v>4149</v>
      </c>
      <c r="C2238" s="74" t="s">
        <v>27</v>
      </c>
      <c r="D2238" s="75"/>
      <c r="E2238" s="75"/>
      <c r="F2238" s="75"/>
      <c r="G2238" s="74"/>
      <c r="H2238" s="75"/>
      <c r="I2238" s="75"/>
      <c r="J2238" s="75"/>
      <c r="K2238" s="74"/>
      <c r="L2238" s="75"/>
      <c r="M2238" s="75"/>
      <c r="N2238" s="74"/>
      <c r="O2238" s="75"/>
      <c r="P2238" s="75"/>
    </row>
    <row r="2239" ht="15.75" customHeight="1">
      <c r="A2239" s="74" t="s">
        <v>4700</v>
      </c>
      <c r="B2239" s="74" t="s">
        <v>4701</v>
      </c>
      <c r="C2239" s="74" t="s">
        <v>27</v>
      </c>
      <c r="D2239" s="75"/>
      <c r="E2239" s="75"/>
      <c r="F2239" s="75"/>
      <c r="G2239" s="75"/>
      <c r="H2239" s="75"/>
      <c r="I2239" s="75"/>
      <c r="J2239" s="75"/>
      <c r="K2239" s="75"/>
      <c r="L2239" s="75"/>
      <c r="M2239" s="75"/>
      <c r="N2239" s="75"/>
      <c r="O2239" s="75"/>
      <c r="P2239" s="75"/>
    </row>
    <row r="2240" ht="15.75" customHeight="1">
      <c r="A2240" s="74" t="s">
        <v>4710</v>
      </c>
      <c r="B2240" s="74" t="s">
        <v>4711</v>
      </c>
      <c r="C2240" s="74" t="s">
        <v>27</v>
      </c>
      <c r="D2240" s="75"/>
      <c r="E2240" s="75"/>
      <c r="F2240" s="75"/>
      <c r="G2240" s="75"/>
      <c r="H2240" s="75"/>
      <c r="I2240" s="75"/>
      <c r="J2240" s="75"/>
      <c r="K2240" s="81"/>
      <c r="L2240" s="75"/>
      <c r="M2240" s="75"/>
      <c r="N2240" s="81"/>
      <c r="O2240" s="81"/>
      <c r="P2240" s="81"/>
    </row>
    <row r="2241" ht="15.75" customHeight="1">
      <c r="A2241" s="74" t="s">
        <v>4712</v>
      </c>
      <c r="B2241" s="74" t="s">
        <v>4713</v>
      </c>
      <c r="C2241" s="74" t="s">
        <v>27</v>
      </c>
      <c r="D2241" s="75"/>
      <c r="E2241" s="75"/>
      <c r="F2241" s="75"/>
      <c r="G2241" s="75"/>
      <c r="H2241" s="75"/>
      <c r="I2241" s="75"/>
      <c r="J2241" s="75"/>
      <c r="K2241" s="75"/>
      <c r="L2241" s="75"/>
      <c r="M2241" s="75"/>
      <c r="N2241" s="75"/>
      <c r="O2241" s="75"/>
      <c r="P2241" s="75"/>
    </row>
    <row r="2242" ht="15.75" customHeight="1">
      <c r="A2242" s="74" t="s">
        <v>4714</v>
      </c>
      <c r="B2242" s="74" t="s">
        <v>4715</v>
      </c>
      <c r="C2242" s="74" t="s">
        <v>27</v>
      </c>
      <c r="D2242" s="75"/>
      <c r="E2242" s="75"/>
      <c r="F2242" s="75"/>
      <c r="G2242" s="75"/>
      <c r="H2242" s="75"/>
      <c r="I2242" s="74"/>
      <c r="J2242" s="75"/>
      <c r="K2242" s="74"/>
      <c r="L2242" s="75"/>
      <c r="M2242" s="75"/>
      <c r="N2242" s="74"/>
      <c r="O2242" s="75"/>
      <c r="P2242" s="75"/>
    </row>
    <row r="2243" ht="15.75" customHeight="1">
      <c r="A2243" s="74" t="s">
        <v>4716</v>
      </c>
      <c r="B2243" s="74" t="s">
        <v>4717</v>
      </c>
      <c r="C2243" s="74" t="s">
        <v>27</v>
      </c>
      <c r="D2243" s="75"/>
      <c r="E2243" s="75"/>
      <c r="F2243" s="75"/>
      <c r="G2243" s="75"/>
      <c r="H2243" s="75"/>
      <c r="I2243" s="75"/>
      <c r="J2243" s="75"/>
      <c r="K2243" s="74"/>
      <c r="L2243" s="75"/>
      <c r="M2243" s="75"/>
      <c r="N2243" s="74"/>
      <c r="O2243" s="75"/>
      <c r="P2243" s="75"/>
    </row>
    <row r="2244" ht="15.75" customHeight="1">
      <c r="A2244" s="74" t="s">
        <v>501</v>
      </c>
      <c r="B2244" s="74" t="s">
        <v>502</v>
      </c>
      <c r="C2244" s="74" t="s">
        <v>27</v>
      </c>
      <c r="D2244" s="75"/>
      <c r="E2244" s="75"/>
      <c r="F2244" s="75"/>
      <c r="G2244" s="75"/>
      <c r="H2244" s="75"/>
      <c r="I2244" s="75"/>
      <c r="J2244" s="75"/>
      <c r="K2244" s="83">
        <v>9.0</v>
      </c>
      <c r="L2244" s="75"/>
      <c r="M2244" s="75"/>
      <c r="N2244" s="83">
        <v>9.0</v>
      </c>
      <c r="O2244" s="75"/>
      <c r="P2244" s="75"/>
    </row>
    <row r="2245" ht="15.75" customHeight="1">
      <c r="A2245" s="74" t="s">
        <v>505</v>
      </c>
      <c r="B2245" s="74" t="s">
        <v>506</v>
      </c>
      <c r="C2245" s="74" t="s">
        <v>27</v>
      </c>
      <c r="D2245" s="75"/>
      <c r="E2245" s="75"/>
      <c r="F2245" s="75"/>
      <c r="G2245" s="75"/>
      <c r="H2245" s="75"/>
      <c r="I2245" s="75"/>
      <c r="J2245" s="75"/>
      <c r="K2245" s="79">
        <v>7.0</v>
      </c>
      <c r="L2245" s="75"/>
      <c r="M2245" s="75"/>
      <c r="N2245" s="79">
        <v>7.0</v>
      </c>
      <c r="O2245" s="75"/>
      <c r="P2245" s="75"/>
    </row>
    <row r="2246" ht="15.75" customHeight="1">
      <c r="A2246" s="74" t="s">
        <v>503</v>
      </c>
      <c r="B2246" s="74" t="s">
        <v>504</v>
      </c>
      <c r="C2246" s="74" t="s">
        <v>27</v>
      </c>
      <c r="D2246" s="75"/>
      <c r="E2246" s="75"/>
      <c r="F2246" s="75"/>
      <c r="G2246" s="74"/>
      <c r="H2246" s="75"/>
      <c r="I2246" s="75"/>
      <c r="J2246" s="75"/>
      <c r="K2246" s="79">
        <v>1.0</v>
      </c>
      <c r="L2246" s="75"/>
      <c r="M2246" s="75"/>
      <c r="N2246" s="79">
        <v>1.0</v>
      </c>
      <c r="O2246" s="75"/>
      <c r="P2246" s="75"/>
    </row>
    <row r="2247" ht="15.75" customHeight="1">
      <c r="A2247" s="74" t="s">
        <v>499</v>
      </c>
      <c r="B2247" s="74" t="s">
        <v>500</v>
      </c>
      <c r="C2247" s="74" t="s">
        <v>27</v>
      </c>
      <c r="D2247" s="75"/>
      <c r="E2247" s="75"/>
      <c r="F2247" s="75"/>
      <c r="G2247" s="75"/>
      <c r="H2247" s="75"/>
      <c r="I2247" s="75"/>
      <c r="J2247" s="75"/>
      <c r="K2247" s="79">
        <v>5.0</v>
      </c>
      <c r="L2247" s="75"/>
      <c r="M2247" s="75"/>
      <c r="N2247" s="79">
        <v>5.0</v>
      </c>
      <c r="O2247" s="75"/>
      <c r="P2247" s="75"/>
    </row>
    <row r="2248" ht="15.75" customHeight="1">
      <c r="A2248" s="74" t="s">
        <v>837</v>
      </c>
      <c r="B2248" s="74" t="s">
        <v>838</v>
      </c>
      <c r="C2248" s="74" t="s">
        <v>27</v>
      </c>
      <c r="D2248" s="75"/>
      <c r="E2248" s="75"/>
      <c r="F2248" s="75"/>
      <c r="G2248" s="75"/>
      <c r="H2248" s="75"/>
      <c r="I2248" s="75"/>
      <c r="J2248" s="75"/>
      <c r="K2248" s="74"/>
      <c r="L2248" s="75"/>
      <c r="M2248" s="75"/>
      <c r="N2248" s="74"/>
      <c r="O2248" s="75"/>
      <c r="P2248" s="75"/>
    </row>
    <row r="2249" ht="15.75" customHeight="1">
      <c r="A2249" s="74" t="s">
        <v>4719</v>
      </c>
      <c r="B2249" s="74" t="s">
        <v>4720</v>
      </c>
      <c r="C2249" s="74" t="s">
        <v>27</v>
      </c>
      <c r="D2249" s="75"/>
      <c r="E2249" s="75"/>
      <c r="F2249" s="75"/>
      <c r="G2249" s="75"/>
      <c r="H2249" s="75"/>
      <c r="I2249" s="75"/>
      <c r="J2249" s="75"/>
      <c r="K2249" s="75"/>
      <c r="L2249" s="75"/>
      <c r="M2249" s="75"/>
      <c r="N2249" s="75"/>
      <c r="O2249" s="75"/>
      <c r="P2249" s="75"/>
    </row>
    <row r="2250" ht="15.75" customHeight="1">
      <c r="A2250" s="74" t="s">
        <v>4721</v>
      </c>
      <c r="B2250" s="74" t="s">
        <v>6178</v>
      </c>
      <c r="C2250" s="74" t="s">
        <v>22</v>
      </c>
      <c r="D2250" s="75"/>
      <c r="E2250" s="75"/>
      <c r="F2250" s="75"/>
      <c r="G2250" s="75"/>
      <c r="H2250" s="75"/>
      <c r="I2250" s="75"/>
      <c r="J2250" s="75"/>
      <c r="K2250" s="75"/>
      <c r="L2250" s="75"/>
      <c r="M2250" s="75"/>
      <c r="N2250" s="75"/>
      <c r="O2250" s="75"/>
      <c r="P2250" s="75"/>
    </row>
    <row r="2251" ht="15.75" customHeight="1">
      <c r="A2251" s="74" t="s">
        <v>490</v>
      </c>
      <c r="B2251" s="74" t="s">
        <v>491</v>
      </c>
      <c r="C2251" s="74" t="s">
        <v>22</v>
      </c>
      <c r="D2251" s="83">
        <v>3000.0</v>
      </c>
      <c r="E2251" s="75"/>
      <c r="F2251" s="83">
        <v>3000.0</v>
      </c>
      <c r="G2251" s="75"/>
      <c r="H2251" s="75"/>
      <c r="I2251" s="75"/>
      <c r="J2251" s="75"/>
      <c r="K2251" s="75"/>
      <c r="L2251" s="75"/>
      <c r="M2251" s="75"/>
      <c r="N2251" s="83">
        <v>3000.0</v>
      </c>
      <c r="O2251" s="75"/>
      <c r="P2251" s="75"/>
    </row>
    <row r="2252" ht="15.75" customHeight="1">
      <c r="A2252" s="74" t="s">
        <v>556</v>
      </c>
      <c r="B2252" s="74" t="s">
        <v>557</v>
      </c>
      <c r="C2252" s="74" t="s">
        <v>27</v>
      </c>
      <c r="D2252" s="79">
        <v>78.0</v>
      </c>
      <c r="E2252" s="75"/>
      <c r="F2252" s="79">
        <v>78.0</v>
      </c>
      <c r="G2252" s="75"/>
      <c r="H2252" s="75"/>
      <c r="I2252" s="75"/>
      <c r="J2252" s="75"/>
      <c r="K2252" s="75"/>
      <c r="L2252" s="75"/>
      <c r="M2252" s="75"/>
      <c r="N2252" s="79">
        <v>78.0</v>
      </c>
      <c r="O2252" s="75"/>
      <c r="P2252" s="75"/>
    </row>
    <row r="2253" ht="15.75" customHeight="1">
      <c r="A2253" s="74" t="s">
        <v>4724</v>
      </c>
      <c r="B2253" s="74" t="s">
        <v>4725</v>
      </c>
      <c r="C2253" s="74" t="s">
        <v>45</v>
      </c>
      <c r="D2253" s="74"/>
      <c r="E2253" s="75"/>
      <c r="F2253" s="74"/>
      <c r="G2253" s="75"/>
      <c r="H2253" s="75"/>
      <c r="I2253" s="75"/>
      <c r="J2253" s="75"/>
      <c r="K2253" s="74"/>
      <c r="L2253" s="75"/>
      <c r="M2253" s="75"/>
      <c r="N2253" s="74"/>
      <c r="O2253" s="75"/>
      <c r="P2253" s="75"/>
    </row>
    <row r="2254" ht="15.75" customHeight="1">
      <c r="A2254" s="74" t="s">
        <v>4726</v>
      </c>
      <c r="B2254" s="74" t="s">
        <v>4727</v>
      </c>
      <c r="C2254" s="74" t="s">
        <v>45</v>
      </c>
      <c r="D2254" s="75"/>
      <c r="E2254" s="75"/>
      <c r="F2254" s="75"/>
      <c r="G2254" s="75"/>
      <c r="H2254" s="75"/>
      <c r="I2254" s="75"/>
      <c r="J2254" s="75"/>
      <c r="K2254" s="74"/>
      <c r="L2254" s="75"/>
      <c r="M2254" s="75"/>
      <c r="N2254" s="74"/>
      <c r="O2254" s="75"/>
      <c r="P2254" s="75"/>
    </row>
    <row r="2255" ht="15.75" customHeight="1">
      <c r="A2255" s="74" t="s">
        <v>4728</v>
      </c>
      <c r="B2255" s="74" t="s">
        <v>4729</v>
      </c>
      <c r="C2255" s="74" t="s">
        <v>27</v>
      </c>
      <c r="D2255" s="81"/>
      <c r="E2255" s="75"/>
      <c r="F2255" s="81"/>
      <c r="G2255" s="75"/>
      <c r="H2255" s="75"/>
      <c r="I2255" s="75"/>
      <c r="J2255" s="75"/>
      <c r="K2255" s="74"/>
      <c r="L2255" s="75"/>
      <c r="M2255" s="75"/>
      <c r="N2255" s="74"/>
      <c r="O2255" s="81"/>
      <c r="P2255" s="81"/>
    </row>
    <row r="2256" ht="15.75" customHeight="1">
      <c r="A2256" s="74" t="s">
        <v>4730</v>
      </c>
      <c r="B2256" s="74" t="s">
        <v>4731</v>
      </c>
      <c r="C2256" s="74" t="s">
        <v>27</v>
      </c>
      <c r="D2256" s="75"/>
      <c r="E2256" s="75"/>
      <c r="F2256" s="75"/>
      <c r="G2256" s="75"/>
      <c r="H2256" s="75"/>
      <c r="I2256" s="75"/>
      <c r="J2256" s="75"/>
      <c r="K2256" s="74"/>
      <c r="L2256" s="75"/>
      <c r="M2256" s="75"/>
      <c r="N2256" s="74"/>
      <c r="O2256" s="75"/>
      <c r="P2256" s="75"/>
    </row>
    <row r="2257" ht="15.75" customHeight="1">
      <c r="A2257" s="74" t="s">
        <v>4732</v>
      </c>
      <c r="B2257" s="74" t="s">
        <v>4733</v>
      </c>
      <c r="C2257" s="74" t="s">
        <v>27</v>
      </c>
      <c r="D2257" s="74"/>
      <c r="E2257" s="75"/>
      <c r="F2257" s="74"/>
      <c r="G2257" s="75"/>
      <c r="H2257" s="75"/>
      <c r="I2257" s="75"/>
      <c r="J2257" s="75"/>
      <c r="K2257" s="74"/>
      <c r="L2257" s="75"/>
      <c r="M2257" s="75"/>
      <c r="N2257" s="74"/>
      <c r="O2257" s="75"/>
      <c r="P2257" s="75"/>
    </row>
    <row r="2258" ht="15.75" customHeight="1">
      <c r="A2258" s="74" t="s">
        <v>4734</v>
      </c>
      <c r="B2258" s="74" t="s">
        <v>4735</v>
      </c>
      <c r="C2258" s="74" t="s">
        <v>27</v>
      </c>
      <c r="D2258" s="74"/>
      <c r="E2258" s="75"/>
      <c r="F2258" s="74"/>
      <c r="G2258" s="75"/>
      <c r="H2258" s="75"/>
      <c r="I2258" s="75"/>
      <c r="J2258" s="75"/>
      <c r="K2258" s="74"/>
      <c r="L2258" s="75"/>
      <c r="M2258" s="75"/>
      <c r="N2258" s="74"/>
      <c r="O2258" s="75"/>
      <c r="P2258" s="75"/>
    </row>
    <row r="2259" ht="15.75" customHeight="1">
      <c r="A2259" s="74" t="s">
        <v>4736</v>
      </c>
      <c r="B2259" s="74" t="s">
        <v>4737</v>
      </c>
      <c r="C2259" s="74" t="s">
        <v>27</v>
      </c>
      <c r="D2259" s="75"/>
      <c r="E2259" s="75"/>
      <c r="F2259" s="75"/>
      <c r="G2259" s="75"/>
      <c r="H2259" s="75"/>
      <c r="I2259" s="75"/>
      <c r="J2259" s="75"/>
      <c r="K2259" s="75"/>
      <c r="L2259" s="75"/>
      <c r="M2259" s="75"/>
      <c r="N2259" s="75"/>
      <c r="O2259" s="75"/>
      <c r="P2259" s="75"/>
    </row>
    <row r="2260" ht="15.75" customHeight="1">
      <c r="A2260" s="74" t="s">
        <v>4738</v>
      </c>
      <c r="B2260" s="74" t="s">
        <v>4739</v>
      </c>
      <c r="C2260" s="74" t="s">
        <v>27</v>
      </c>
      <c r="D2260" s="74"/>
      <c r="E2260" s="75"/>
      <c r="F2260" s="74"/>
      <c r="G2260" s="75"/>
      <c r="H2260" s="75"/>
      <c r="I2260" s="75"/>
      <c r="J2260" s="75"/>
      <c r="K2260" s="74"/>
      <c r="L2260" s="75"/>
      <c r="M2260" s="75"/>
      <c r="N2260" s="74"/>
      <c r="O2260" s="75"/>
      <c r="P2260" s="75"/>
    </row>
    <row r="2261" ht="15.75" customHeight="1">
      <c r="A2261" s="74" t="s">
        <v>4740</v>
      </c>
      <c r="B2261" s="74" t="s">
        <v>4741</v>
      </c>
      <c r="C2261" s="74" t="s">
        <v>27</v>
      </c>
      <c r="D2261" s="74"/>
      <c r="E2261" s="75"/>
      <c r="F2261" s="74"/>
      <c r="G2261" s="75"/>
      <c r="H2261" s="75"/>
      <c r="I2261" s="75"/>
      <c r="J2261" s="75"/>
      <c r="K2261" s="75"/>
      <c r="L2261" s="75"/>
      <c r="M2261" s="75"/>
      <c r="N2261" s="74"/>
      <c r="O2261" s="75"/>
      <c r="P2261" s="75"/>
    </row>
    <row r="2262" ht="15.75" customHeight="1">
      <c r="A2262" s="74" t="s">
        <v>4742</v>
      </c>
      <c r="B2262" s="74" t="s">
        <v>4743</v>
      </c>
      <c r="C2262" s="74" t="s">
        <v>27</v>
      </c>
      <c r="D2262" s="75"/>
      <c r="E2262" s="75"/>
      <c r="F2262" s="75"/>
      <c r="G2262" s="75"/>
      <c r="H2262" s="75"/>
      <c r="I2262" s="75"/>
      <c r="J2262" s="75"/>
      <c r="K2262" s="75"/>
      <c r="L2262" s="75"/>
      <c r="M2262" s="75"/>
      <c r="N2262" s="75"/>
      <c r="O2262" s="75"/>
      <c r="P2262" s="75"/>
    </row>
    <row r="2263" ht="15.75" customHeight="1">
      <c r="A2263" s="74" t="s">
        <v>4744</v>
      </c>
      <c r="B2263" s="74" t="s">
        <v>4010</v>
      </c>
      <c r="C2263" s="74" t="s">
        <v>27</v>
      </c>
      <c r="D2263" s="75"/>
      <c r="E2263" s="75"/>
      <c r="F2263" s="75"/>
      <c r="G2263" s="75"/>
      <c r="H2263" s="75"/>
      <c r="I2263" s="75"/>
      <c r="J2263" s="75"/>
      <c r="K2263" s="75"/>
      <c r="L2263" s="75"/>
      <c r="M2263" s="75"/>
      <c r="N2263" s="75"/>
      <c r="O2263" s="75"/>
      <c r="P2263" s="75"/>
    </row>
    <row r="2264" ht="15.75" customHeight="1">
      <c r="A2264" s="79">
        <v>51402.0</v>
      </c>
      <c r="B2264" s="74" t="s">
        <v>4745</v>
      </c>
      <c r="C2264" s="74" t="s">
        <v>27</v>
      </c>
      <c r="D2264" s="75"/>
      <c r="E2264" s="75"/>
      <c r="F2264" s="75"/>
      <c r="G2264" s="75"/>
      <c r="H2264" s="75"/>
      <c r="I2264" s="75"/>
      <c r="J2264" s="75"/>
      <c r="K2264" s="75"/>
      <c r="L2264" s="75"/>
      <c r="M2264" s="75"/>
      <c r="N2264" s="75"/>
      <c r="O2264" s="75"/>
      <c r="P2264" s="75"/>
    </row>
    <row r="2265" ht="15.75" customHeight="1">
      <c r="A2265" s="79">
        <v>51403.0</v>
      </c>
      <c r="B2265" s="74" t="s">
        <v>4746</v>
      </c>
      <c r="C2265" s="74" t="s">
        <v>27</v>
      </c>
      <c r="D2265" s="75"/>
      <c r="E2265" s="74"/>
      <c r="F2265" s="74"/>
      <c r="G2265" s="75"/>
      <c r="H2265" s="75"/>
      <c r="I2265" s="75"/>
      <c r="J2265" s="75"/>
      <c r="K2265" s="75"/>
      <c r="L2265" s="75"/>
      <c r="M2265" s="75"/>
      <c r="N2265" s="74"/>
      <c r="O2265" s="75"/>
      <c r="P2265" s="75"/>
    </row>
    <row r="2266" ht="15.75" customHeight="1">
      <c r="A2266" s="74" t="s">
        <v>4747</v>
      </c>
      <c r="B2266" s="74" t="s">
        <v>4748</v>
      </c>
      <c r="C2266" s="74" t="s">
        <v>27</v>
      </c>
      <c r="D2266" s="75"/>
      <c r="E2266" s="74"/>
      <c r="F2266" s="74"/>
      <c r="G2266" s="75"/>
      <c r="H2266" s="75"/>
      <c r="I2266" s="75"/>
      <c r="J2266" s="75"/>
      <c r="K2266" s="75"/>
      <c r="L2266" s="75"/>
      <c r="M2266" s="75"/>
      <c r="N2266" s="74"/>
      <c r="O2266" s="75"/>
      <c r="P2266" s="75"/>
    </row>
    <row r="2267" ht="15.75" customHeight="1">
      <c r="A2267" s="74" t="s">
        <v>4749</v>
      </c>
      <c r="B2267" s="74" t="s">
        <v>4750</v>
      </c>
      <c r="C2267" s="74" t="s">
        <v>27</v>
      </c>
      <c r="D2267" s="75"/>
      <c r="E2267" s="75"/>
      <c r="F2267" s="75"/>
      <c r="G2267" s="75"/>
      <c r="H2267" s="75"/>
      <c r="I2267" s="75"/>
      <c r="J2267" s="75"/>
      <c r="K2267" s="75"/>
      <c r="L2267" s="75"/>
      <c r="M2267" s="75"/>
      <c r="N2267" s="75"/>
      <c r="O2267" s="75"/>
      <c r="P2267" s="75"/>
    </row>
    <row r="2268" ht="15.75" customHeight="1">
      <c r="A2268" s="74" t="s">
        <v>4751</v>
      </c>
      <c r="B2268" s="74" t="s">
        <v>4752</v>
      </c>
      <c r="C2268" s="74" t="s">
        <v>45</v>
      </c>
      <c r="D2268" s="75"/>
      <c r="E2268" s="75"/>
      <c r="F2268" s="75"/>
      <c r="G2268" s="75"/>
      <c r="H2268" s="75"/>
      <c r="I2268" s="75"/>
      <c r="J2268" s="75"/>
      <c r="K2268" s="75"/>
      <c r="L2268" s="75"/>
      <c r="M2268" s="75"/>
      <c r="N2268" s="75"/>
      <c r="O2268" s="75"/>
      <c r="P2268" s="75"/>
    </row>
    <row r="2269" ht="15.75" customHeight="1">
      <c r="A2269" s="74" t="s">
        <v>4753</v>
      </c>
      <c r="B2269" s="74" t="s">
        <v>4754</v>
      </c>
      <c r="C2269" s="74" t="s">
        <v>22</v>
      </c>
      <c r="D2269" s="75"/>
      <c r="E2269" s="75"/>
      <c r="F2269" s="75"/>
      <c r="G2269" s="75"/>
      <c r="H2269" s="75"/>
      <c r="I2269" s="75"/>
      <c r="J2269" s="75"/>
      <c r="K2269" s="75"/>
      <c r="L2269" s="75"/>
      <c r="M2269" s="75"/>
      <c r="N2269" s="75"/>
      <c r="O2269" s="75"/>
      <c r="P2269" s="75"/>
    </row>
    <row r="2270" ht="15.75" customHeight="1">
      <c r="A2270" s="74" t="s">
        <v>4755</v>
      </c>
      <c r="B2270" s="74" t="s">
        <v>4756</v>
      </c>
      <c r="C2270" s="74" t="s">
        <v>27</v>
      </c>
      <c r="D2270" s="75"/>
      <c r="E2270" s="75"/>
      <c r="F2270" s="75"/>
      <c r="G2270" s="75"/>
      <c r="H2270" s="75"/>
      <c r="I2270" s="75"/>
      <c r="J2270" s="75"/>
      <c r="K2270" s="75"/>
      <c r="L2270" s="75"/>
      <c r="M2270" s="75"/>
      <c r="N2270" s="75"/>
      <c r="O2270" s="75"/>
      <c r="P2270" s="75"/>
    </row>
    <row r="2271" ht="15.75" customHeight="1">
      <c r="A2271" s="74" t="s">
        <v>4757</v>
      </c>
      <c r="B2271" s="74" t="s">
        <v>4758</v>
      </c>
      <c r="C2271" s="74" t="s">
        <v>27</v>
      </c>
      <c r="D2271" s="75"/>
      <c r="E2271" s="75"/>
      <c r="F2271" s="75"/>
      <c r="G2271" s="75"/>
      <c r="H2271" s="75"/>
      <c r="I2271" s="75"/>
      <c r="J2271" s="75"/>
      <c r="K2271" s="75"/>
      <c r="L2271" s="75"/>
      <c r="M2271" s="75"/>
      <c r="N2271" s="75"/>
      <c r="O2271" s="75"/>
      <c r="P2271" s="75"/>
    </row>
    <row r="2272" ht="15.75" customHeight="1">
      <c r="A2272" s="74" t="s">
        <v>4759</v>
      </c>
      <c r="B2272" s="74" t="s">
        <v>4760</v>
      </c>
      <c r="C2272" s="74" t="s">
        <v>27</v>
      </c>
      <c r="D2272" s="75"/>
      <c r="E2272" s="75"/>
      <c r="F2272" s="75"/>
      <c r="G2272" s="75"/>
      <c r="H2272" s="75"/>
      <c r="I2272" s="75"/>
      <c r="J2272" s="75"/>
      <c r="K2272" s="75"/>
      <c r="L2272" s="75"/>
      <c r="M2272" s="75"/>
      <c r="N2272" s="75"/>
      <c r="O2272" s="75"/>
      <c r="P2272" s="75"/>
    </row>
    <row r="2273" ht="15.75" customHeight="1">
      <c r="A2273" s="74" t="s">
        <v>4761</v>
      </c>
      <c r="B2273" s="74" t="s">
        <v>4762</v>
      </c>
      <c r="C2273" s="74" t="s">
        <v>27</v>
      </c>
      <c r="D2273" s="75"/>
      <c r="E2273" s="75"/>
      <c r="F2273" s="75"/>
      <c r="G2273" s="75"/>
      <c r="H2273" s="75"/>
      <c r="I2273" s="75"/>
      <c r="J2273" s="75"/>
      <c r="K2273" s="75"/>
      <c r="L2273" s="75"/>
      <c r="M2273" s="75"/>
      <c r="N2273" s="75"/>
      <c r="O2273" s="75"/>
      <c r="P2273" s="75"/>
    </row>
    <row r="2274" ht="15.75" customHeight="1">
      <c r="A2274" s="74" t="s">
        <v>4763</v>
      </c>
      <c r="B2274" s="74" t="s">
        <v>4764</v>
      </c>
      <c r="C2274" s="74" t="s">
        <v>27</v>
      </c>
      <c r="D2274" s="75"/>
      <c r="E2274" s="75"/>
      <c r="F2274" s="75"/>
      <c r="G2274" s="75"/>
      <c r="H2274" s="75"/>
      <c r="I2274" s="75"/>
      <c r="J2274" s="75"/>
      <c r="K2274" s="75"/>
      <c r="L2274" s="75"/>
      <c r="M2274" s="75"/>
      <c r="N2274" s="75"/>
      <c r="O2274" s="75"/>
      <c r="P2274" s="75"/>
    </row>
    <row r="2275" ht="15.75" customHeight="1">
      <c r="A2275" s="74" t="s">
        <v>4765</v>
      </c>
      <c r="B2275" s="74" t="s">
        <v>4766</v>
      </c>
      <c r="C2275" s="74" t="s">
        <v>127</v>
      </c>
      <c r="D2275" s="75"/>
      <c r="E2275" s="75"/>
      <c r="F2275" s="75"/>
      <c r="G2275" s="75"/>
      <c r="H2275" s="75"/>
      <c r="I2275" s="75"/>
      <c r="J2275" s="75"/>
      <c r="K2275" s="75"/>
      <c r="L2275" s="75"/>
      <c r="M2275" s="75"/>
      <c r="N2275" s="75"/>
      <c r="O2275" s="75"/>
      <c r="P2275" s="75"/>
    </row>
    <row r="2276" ht="15.75" customHeight="1">
      <c r="A2276" s="74" t="s">
        <v>4767</v>
      </c>
      <c r="B2276" s="74" t="s">
        <v>4768</v>
      </c>
      <c r="C2276" s="74" t="s">
        <v>27</v>
      </c>
      <c r="D2276" s="75"/>
      <c r="E2276" s="75"/>
      <c r="F2276" s="75"/>
      <c r="G2276" s="75"/>
      <c r="H2276" s="75"/>
      <c r="I2276" s="75"/>
      <c r="J2276" s="75"/>
      <c r="K2276" s="75"/>
      <c r="L2276" s="75"/>
      <c r="M2276" s="75"/>
      <c r="N2276" s="75"/>
      <c r="O2276" s="75"/>
      <c r="P2276" s="75"/>
    </row>
    <row r="2277" ht="15.75" customHeight="1">
      <c r="A2277" s="74" t="s">
        <v>4769</v>
      </c>
      <c r="B2277" s="74" t="s">
        <v>4770</v>
      </c>
      <c r="C2277" s="74" t="s">
        <v>45</v>
      </c>
      <c r="D2277" s="75"/>
      <c r="E2277" s="75"/>
      <c r="F2277" s="75"/>
      <c r="G2277" s="75"/>
      <c r="H2277" s="75"/>
      <c r="I2277" s="75"/>
      <c r="J2277" s="75"/>
      <c r="K2277" s="75"/>
      <c r="L2277" s="75"/>
      <c r="M2277" s="75"/>
      <c r="N2277" s="75"/>
      <c r="O2277" s="75"/>
      <c r="P2277" s="75"/>
    </row>
    <row r="2278" ht="15.75" customHeight="1">
      <c r="A2278" s="74" t="s">
        <v>4771</v>
      </c>
      <c r="B2278" s="74" t="s">
        <v>4772</v>
      </c>
      <c r="C2278" s="74" t="s">
        <v>27</v>
      </c>
      <c r="D2278" s="75"/>
      <c r="E2278" s="75"/>
      <c r="F2278" s="75"/>
      <c r="G2278" s="75"/>
      <c r="H2278" s="75"/>
      <c r="I2278" s="75"/>
      <c r="J2278" s="75"/>
      <c r="K2278" s="75"/>
      <c r="L2278" s="75"/>
      <c r="M2278" s="75"/>
      <c r="N2278" s="75"/>
      <c r="O2278" s="75"/>
      <c r="P2278" s="75"/>
    </row>
    <row r="2279" ht="15.75" customHeight="1">
      <c r="A2279" s="74" t="s">
        <v>4773</v>
      </c>
      <c r="B2279" s="74" t="s">
        <v>1208</v>
      </c>
      <c r="C2279" s="74" t="s">
        <v>45</v>
      </c>
      <c r="D2279" s="75"/>
      <c r="E2279" s="75"/>
      <c r="F2279" s="75"/>
      <c r="G2279" s="75"/>
      <c r="H2279" s="75"/>
      <c r="I2279" s="75"/>
      <c r="J2279" s="75"/>
      <c r="K2279" s="75"/>
      <c r="L2279" s="75"/>
      <c r="M2279" s="75"/>
      <c r="N2279" s="75"/>
      <c r="O2279" s="75"/>
      <c r="P2279" s="75"/>
    </row>
    <row r="2280" ht="15.75" customHeight="1">
      <c r="A2280" s="74" t="s">
        <v>4774</v>
      </c>
      <c r="B2280" s="74" t="s">
        <v>4775</v>
      </c>
      <c r="C2280" s="74" t="s">
        <v>27</v>
      </c>
      <c r="D2280" s="75"/>
      <c r="E2280" s="75"/>
      <c r="F2280" s="75"/>
      <c r="G2280" s="75"/>
      <c r="H2280" s="75"/>
      <c r="I2280" s="75"/>
      <c r="J2280" s="75"/>
      <c r="K2280" s="75"/>
      <c r="L2280" s="75"/>
      <c r="M2280" s="75"/>
      <c r="N2280" s="75"/>
      <c r="O2280" s="75"/>
      <c r="P2280" s="75"/>
    </row>
    <row r="2281" ht="15.75" customHeight="1">
      <c r="A2281" s="79">
        <v>4162918.0</v>
      </c>
      <c r="B2281" s="74" t="s">
        <v>4776</v>
      </c>
      <c r="C2281" s="74" t="s">
        <v>22</v>
      </c>
      <c r="D2281" s="75"/>
      <c r="E2281" s="75"/>
      <c r="F2281" s="75"/>
      <c r="G2281" s="75"/>
      <c r="H2281" s="75"/>
      <c r="I2281" s="75"/>
      <c r="J2281" s="75"/>
      <c r="K2281" s="75"/>
      <c r="L2281" s="75"/>
      <c r="M2281" s="75"/>
      <c r="N2281" s="75"/>
      <c r="O2281" s="75"/>
      <c r="P2281" s="75"/>
    </row>
    <row r="2282" ht="15.75" customHeight="1">
      <c r="A2282" s="79">
        <v>5953188.0</v>
      </c>
      <c r="B2282" s="74" t="s">
        <v>4777</v>
      </c>
      <c r="C2282" s="74" t="s">
        <v>45</v>
      </c>
      <c r="D2282" s="75"/>
      <c r="E2282" s="75"/>
      <c r="F2282" s="75"/>
      <c r="G2282" s="75"/>
      <c r="H2282" s="75"/>
      <c r="I2282" s="75"/>
      <c r="J2282" s="75"/>
      <c r="K2282" s="75"/>
      <c r="L2282" s="75"/>
      <c r="M2282" s="75"/>
      <c r="N2282" s="75"/>
      <c r="O2282" s="75"/>
      <c r="P2282" s="75"/>
    </row>
    <row r="2283" ht="15.75" customHeight="1">
      <c r="A2283" s="74" t="s">
        <v>4778</v>
      </c>
      <c r="B2283" s="74" t="s">
        <v>4777</v>
      </c>
      <c r="C2283" s="74" t="s">
        <v>45</v>
      </c>
      <c r="D2283" s="75"/>
      <c r="E2283" s="75"/>
      <c r="F2283" s="75"/>
      <c r="G2283" s="75"/>
      <c r="H2283" s="75"/>
      <c r="I2283" s="75"/>
      <c r="J2283" s="75"/>
      <c r="K2283" s="75"/>
      <c r="L2283" s="75"/>
      <c r="M2283" s="75"/>
      <c r="N2283" s="75"/>
      <c r="O2283" s="75"/>
      <c r="P2283" s="75"/>
    </row>
    <row r="2284" ht="15.75" customHeight="1">
      <c r="A2284" s="74" t="s">
        <v>4779</v>
      </c>
      <c r="B2284" s="74" t="s">
        <v>4776</v>
      </c>
      <c r="C2284" s="74" t="s">
        <v>22</v>
      </c>
      <c r="D2284" s="75"/>
      <c r="E2284" s="75"/>
      <c r="F2284" s="75"/>
      <c r="G2284" s="75"/>
      <c r="H2284" s="75"/>
      <c r="I2284" s="75"/>
      <c r="J2284" s="75"/>
      <c r="K2284" s="75"/>
      <c r="L2284" s="75"/>
      <c r="M2284" s="75"/>
      <c r="N2284" s="75"/>
      <c r="O2284" s="75"/>
      <c r="P2284" s="75"/>
    </row>
    <row r="2285" ht="15.75" customHeight="1">
      <c r="A2285" s="74" t="s">
        <v>4780</v>
      </c>
      <c r="B2285" s="74" t="s">
        <v>4781</v>
      </c>
      <c r="C2285" s="74" t="s">
        <v>27</v>
      </c>
      <c r="D2285" s="75"/>
      <c r="E2285" s="75"/>
      <c r="F2285" s="75"/>
      <c r="G2285" s="75"/>
      <c r="H2285" s="75"/>
      <c r="I2285" s="75"/>
      <c r="J2285" s="75"/>
      <c r="K2285" s="75"/>
      <c r="L2285" s="75"/>
      <c r="M2285" s="75"/>
      <c r="N2285" s="75"/>
      <c r="O2285" s="75"/>
      <c r="P2285" s="75"/>
    </row>
    <row r="2286" ht="15.75" customHeight="1">
      <c r="A2286" s="74" t="s">
        <v>4782</v>
      </c>
      <c r="B2286" s="74" t="s">
        <v>4783</v>
      </c>
      <c r="C2286" s="74" t="s">
        <v>27</v>
      </c>
      <c r="D2286" s="75"/>
      <c r="E2286" s="75"/>
      <c r="F2286" s="75"/>
      <c r="G2286" s="75"/>
      <c r="H2286" s="75"/>
      <c r="I2286" s="75"/>
      <c r="J2286" s="75"/>
      <c r="K2286" s="75"/>
      <c r="L2286" s="75"/>
      <c r="M2286" s="75"/>
      <c r="N2286" s="75"/>
      <c r="O2286" s="75"/>
      <c r="P2286" s="75"/>
    </row>
    <row r="2287" ht="15.75" customHeight="1">
      <c r="A2287" s="74" t="s">
        <v>4784</v>
      </c>
      <c r="B2287" s="74" t="s">
        <v>4449</v>
      </c>
      <c r="C2287" s="74" t="s">
        <v>6057</v>
      </c>
      <c r="D2287" s="75"/>
      <c r="E2287" s="75"/>
      <c r="F2287" s="75"/>
      <c r="G2287" s="75"/>
      <c r="H2287" s="75"/>
      <c r="I2287" s="75"/>
      <c r="J2287" s="75"/>
      <c r="K2287" s="75"/>
      <c r="L2287" s="75"/>
      <c r="M2287" s="75"/>
      <c r="N2287" s="75"/>
      <c r="O2287" s="75"/>
      <c r="P2287" s="75"/>
    </row>
    <row r="2288" ht="15.75" customHeight="1">
      <c r="A2288" s="79">
        <v>7.9239661E7</v>
      </c>
      <c r="B2288" s="74" t="s">
        <v>4785</v>
      </c>
      <c r="C2288" s="74" t="s">
        <v>27</v>
      </c>
      <c r="D2288" s="75"/>
      <c r="E2288" s="75"/>
      <c r="F2288" s="75"/>
      <c r="G2288" s="75"/>
      <c r="H2288" s="75"/>
      <c r="I2288" s="75"/>
      <c r="J2288" s="75"/>
      <c r="K2288" s="75"/>
      <c r="L2288" s="75"/>
      <c r="M2288" s="75"/>
      <c r="N2288" s="75"/>
      <c r="O2288" s="75"/>
      <c r="P2288" s="75"/>
    </row>
    <row r="2289" ht="15.75" customHeight="1">
      <c r="A2289" s="74" t="s">
        <v>4786</v>
      </c>
      <c r="B2289" s="74" t="s">
        <v>4785</v>
      </c>
      <c r="C2289" s="74" t="s">
        <v>27</v>
      </c>
      <c r="D2289" s="75"/>
      <c r="E2289" s="75"/>
      <c r="F2289" s="75"/>
      <c r="G2289" s="75"/>
      <c r="H2289" s="75"/>
      <c r="I2289" s="75"/>
      <c r="J2289" s="75"/>
      <c r="K2289" s="75"/>
      <c r="L2289" s="75"/>
      <c r="M2289" s="75"/>
      <c r="N2289" s="75"/>
      <c r="O2289" s="75"/>
      <c r="P2289" s="75"/>
    </row>
    <row r="2290" ht="15.75" customHeight="1">
      <c r="A2290" s="79">
        <v>8.4448591E7</v>
      </c>
      <c r="B2290" s="74" t="s">
        <v>4787</v>
      </c>
      <c r="C2290" s="74" t="s">
        <v>27</v>
      </c>
      <c r="D2290" s="75"/>
      <c r="E2290" s="75"/>
      <c r="F2290" s="75"/>
      <c r="G2290" s="75"/>
      <c r="H2290" s="75"/>
      <c r="I2290" s="75"/>
      <c r="J2290" s="75"/>
      <c r="K2290" s="75"/>
      <c r="L2290" s="75"/>
      <c r="M2290" s="75"/>
      <c r="N2290" s="75"/>
      <c r="O2290" s="75"/>
      <c r="P2290" s="75"/>
    </row>
    <row r="2291" ht="15.75" customHeight="1">
      <c r="A2291" s="74" t="s">
        <v>4788</v>
      </c>
      <c r="B2291" s="74" t="s">
        <v>4787</v>
      </c>
      <c r="C2291" s="74" t="s">
        <v>27</v>
      </c>
      <c r="D2291" s="75"/>
      <c r="E2291" s="75"/>
      <c r="F2291" s="75"/>
      <c r="G2291" s="75"/>
      <c r="H2291" s="75"/>
      <c r="I2291" s="75"/>
      <c r="J2291" s="75"/>
      <c r="K2291" s="75"/>
      <c r="L2291" s="75"/>
      <c r="M2291" s="75"/>
      <c r="N2291" s="75"/>
      <c r="O2291" s="75"/>
      <c r="P2291" s="75"/>
    </row>
    <row r="2292" ht="15.75" customHeight="1">
      <c r="A2292" s="74" t="s">
        <v>4789</v>
      </c>
      <c r="B2292" s="74" t="s">
        <v>4790</v>
      </c>
      <c r="C2292" s="74" t="s">
        <v>27</v>
      </c>
      <c r="D2292" s="75"/>
      <c r="E2292" s="75"/>
      <c r="F2292" s="75"/>
      <c r="G2292" s="75"/>
      <c r="H2292" s="75"/>
      <c r="I2292" s="75"/>
      <c r="J2292" s="75"/>
      <c r="K2292" s="75"/>
      <c r="L2292" s="75"/>
      <c r="M2292" s="75"/>
      <c r="N2292" s="75"/>
      <c r="O2292" s="75"/>
      <c r="P2292" s="75"/>
    </row>
    <row r="2293" ht="15.75" customHeight="1">
      <c r="A2293" s="74" t="s">
        <v>4791</v>
      </c>
      <c r="B2293" s="74" t="s">
        <v>4792</v>
      </c>
      <c r="C2293" s="74" t="s">
        <v>27</v>
      </c>
      <c r="D2293" s="75"/>
      <c r="E2293" s="75"/>
      <c r="F2293" s="75"/>
      <c r="G2293" s="75"/>
      <c r="H2293" s="75"/>
      <c r="I2293" s="75"/>
      <c r="J2293" s="75"/>
      <c r="K2293" s="75"/>
      <c r="L2293" s="75"/>
      <c r="M2293" s="75"/>
      <c r="N2293" s="75"/>
      <c r="O2293" s="75"/>
      <c r="P2293" s="75"/>
    </row>
    <row r="2294" ht="15.75" customHeight="1">
      <c r="A2294" s="74" t="s">
        <v>4793</v>
      </c>
      <c r="B2294" s="74" t="s">
        <v>4794</v>
      </c>
      <c r="C2294" s="74" t="s">
        <v>27</v>
      </c>
      <c r="D2294" s="75"/>
      <c r="E2294" s="75"/>
      <c r="F2294" s="75"/>
      <c r="G2294" s="75"/>
      <c r="H2294" s="75"/>
      <c r="I2294" s="75"/>
      <c r="J2294" s="75"/>
      <c r="K2294" s="75"/>
      <c r="L2294" s="75"/>
      <c r="M2294" s="75"/>
      <c r="N2294" s="75"/>
      <c r="O2294" s="75"/>
      <c r="P2294" s="75"/>
    </row>
    <row r="2295" ht="15.75" customHeight="1">
      <c r="A2295" s="74" t="s">
        <v>4795</v>
      </c>
      <c r="B2295" s="74" t="s">
        <v>4796</v>
      </c>
      <c r="C2295" s="74" t="s">
        <v>27</v>
      </c>
      <c r="D2295" s="75"/>
      <c r="E2295" s="75"/>
      <c r="F2295" s="75"/>
      <c r="G2295" s="75"/>
      <c r="H2295" s="75"/>
      <c r="I2295" s="75"/>
      <c r="J2295" s="75"/>
      <c r="K2295" s="75"/>
      <c r="L2295" s="75"/>
      <c r="M2295" s="75"/>
      <c r="N2295" s="75"/>
      <c r="O2295" s="75"/>
      <c r="P2295" s="75"/>
    </row>
    <row r="2296" ht="15.75" customHeight="1">
      <c r="A2296" s="74" t="s">
        <v>4797</v>
      </c>
      <c r="B2296" s="74" t="s">
        <v>4798</v>
      </c>
      <c r="C2296" s="74" t="s">
        <v>27</v>
      </c>
      <c r="D2296" s="75"/>
      <c r="E2296" s="75"/>
      <c r="F2296" s="75"/>
      <c r="G2296" s="75"/>
      <c r="H2296" s="75"/>
      <c r="I2296" s="75"/>
      <c r="J2296" s="75"/>
      <c r="K2296" s="75"/>
      <c r="L2296" s="75"/>
      <c r="M2296" s="75"/>
      <c r="N2296" s="75"/>
      <c r="O2296" s="75"/>
      <c r="P2296" s="75"/>
    </row>
    <row r="2297" ht="15.75" customHeight="1">
      <c r="A2297" s="74" t="s">
        <v>4799</v>
      </c>
      <c r="B2297" s="74" t="s">
        <v>4800</v>
      </c>
      <c r="C2297" s="74" t="s">
        <v>27</v>
      </c>
      <c r="D2297" s="75"/>
      <c r="E2297" s="75"/>
      <c r="F2297" s="75"/>
      <c r="G2297" s="75"/>
      <c r="H2297" s="75"/>
      <c r="I2297" s="75"/>
      <c r="J2297" s="75"/>
      <c r="K2297" s="75"/>
      <c r="L2297" s="75"/>
      <c r="M2297" s="75"/>
      <c r="N2297" s="75"/>
      <c r="O2297" s="75"/>
      <c r="P2297" s="75"/>
    </row>
    <row r="2298" ht="15.75" customHeight="1">
      <c r="A2298" s="74" t="s">
        <v>4801</v>
      </c>
      <c r="B2298" s="74" t="s">
        <v>4802</v>
      </c>
      <c r="C2298" s="74" t="s">
        <v>6057</v>
      </c>
      <c r="D2298" s="75"/>
      <c r="E2298" s="75"/>
      <c r="F2298" s="75"/>
      <c r="G2298" s="75"/>
      <c r="H2298" s="75"/>
      <c r="I2298" s="75"/>
      <c r="J2298" s="75"/>
      <c r="K2298" s="75"/>
      <c r="L2298" s="75"/>
      <c r="M2298" s="75"/>
      <c r="N2298" s="75"/>
      <c r="O2298" s="75"/>
      <c r="P2298" s="75"/>
    </row>
    <row r="2299" ht="15.75" customHeight="1">
      <c r="A2299" s="74" t="s">
        <v>4803</v>
      </c>
      <c r="B2299" s="74" t="s">
        <v>4804</v>
      </c>
      <c r="C2299" s="74" t="s">
        <v>27</v>
      </c>
      <c r="D2299" s="75"/>
      <c r="E2299" s="75"/>
      <c r="F2299" s="75"/>
      <c r="G2299" s="75"/>
      <c r="H2299" s="75"/>
      <c r="I2299" s="75"/>
      <c r="J2299" s="75"/>
      <c r="K2299" s="75"/>
      <c r="L2299" s="75"/>
      <c r="M2299" s="75"/>
      <c r="N2299" s="75"/>
      <c r="O2299" s="75"/>
      <c r="P2299" s="75"/>
    </row>
    <row r="2300" ht="15.75" customHeight="1">
      <c r="A2300" s="79">
        <v>7.9247192E7</v>
      </c>
      <c r="B2300" s="74" t="s">
        <v>6179</v>
      </c>
      <c r="C2300" s="74" t="s">
        <v>27</v>
      </c>
      <c r="D2300" s="75"/>
      <c r="E2300" s="75"/>
      <c r="F2300" s="75"/>
      <c r="G2300" s="75"/>
      <c r="H2300" s="75"/>
      <c r="I2300" s="75"/>
      <c r="J2300" s="75"/>
      <c r="K2300" s="75"/>
      <c r="L2300" s="75"/>
      <c r="M2300" s="75"/>
      <c r="N2300" s="75"/>
      <c r="O2300" s="75"/>
      <c r="P2300" s="75"/>
    </row>
    <row r="2301" ht="15.75" customHeight="1">
      <c r="A2301" s="74" t="s">
        <v>4806</v>
      </c>
      <c r="B2301" s="74" t="s">
        <v>6179</v>
      </c>
      <c r="C2301" s="74" t="s">
        <v>27</v>
      </c>
      <c r="D2301" s="75"/>
      <c r="E2301" s="75"/>
      <c r="F2301" s="75"/>
      <c r="G2301" s="75"/>
      <c r="H2301" s="75"/>
      <c r="I2301" s="75"/>
      <c r="J2301" s="75"/>
      <c r="K2301" s="75"/>
      <c r="L2301" s="75"/>
      <c r="M2301" s="75"/>
      <c r="N2301" s="75"/>
      <c r="O2301" s="75"/>
      <c r="P2301" s="75"/>
    </row>
    <row r="2302" ht="15.75" customHeight="1">
      <c r="A2302" s="79">
        <v>5696614.0</v>
      </c>
      <c r="B2302" s="74" t="s">
        <v>4808</v>
      </c>
      <c r="C2302" s="74" t="s">
        <v>27</v>
      </c>
      <c r="D2302" s="75"/>
      <c r="E2302" s="75"/>
      <c r="F2302" s="75"/>
      <c r="G2302" s="75"/>
      <c r="H2302" s="75"/>
      <c r="I2302" s="75"/>
      <c r="J2302" s="75"/>
      <c r="K2302" s="75"/>
      <c r="L2302" s="75"/>
      <c r="M2302" s="75"/>
      <c r="N2302" s="75"/>
      <c r="O2302" s="75"/>
      <c r="P2302" s="75"/>
    </row>
    <row r="2303" ht="15.75" customHeight="1">
      <c r="A2303" s="74" t="s">
        <v>4809</v>
      </c>
      <c r="B2303" s="74" t="s">
        <v>4808</v>
      </c>
      <c r="C2303" s="74" t="s">
        <v>27</v>
      </c>
      <c r="D2303" s="75"/>
      <c r="E2303" s="75"/>
      <c r="F2303" s="75"/>
      <c r="G2303" s="75"/>
      <c r="H2303" s="75"/>
      <c r="I2303" s="75"/>
      <c r="J2303" s="75"/>
      <c r="K2303" s="75"/>
      <c r="L2303" s="75"/>
      <c r="M2303" s="75"/>
      <c r="N2303" s="75"/>
      <c r="O2303" s="75"/>
      <c r="P2303" s="75"/>
    </row>
    <row r="2304" ht="15.75" customHeight="1">
      <c r="A2304" s="74" t="s">
        <v>4810</v>
      </c>
      <c r="B2304" s="74" t="s">
        <v>4811</v>
      </c>
      <c r="C2304" s="74" t="s">
        <v>45</v>
      </c>
      <c r="D2304" s="75"/>
      <c r="E2304" s="75"/>
      <c r="F2304" s="75"/>
      <c r="G2304" s="75"/>
      <c r="H2304" s="75"/>
      <c r="I2304" s="75"/>
      <c r="J2304" s="75"/>
      <c r="K2304" s="75"/>
      <c r="L2304" s="75"/>
      <c r="M2304" s="75"/>
      <c r="N2304" s="75"/>
      <c r="O2304" s="75"/>
      <c r="P2304" s="75"/>
    </row>
    <row r="2305" ht="15.75" customHeight="1">
      <c r="A2305" s="74" t="s">
        <v>4812</v>
      </c>
      <c r="B2305" s="74" t="s">
        <v>4813</v>
      </c>
      <c r="C2305" s="74" t="s">
        <v>27</v>
      </c>
      <c r="D2305" s="75"/>
      <c r="E2305" s="75"/>
      <c r="F2305" s="75"/>
      <c r="G2305" s="75"/>
      <c r="H2305" s="75"/>
      <c r="I2305" s="75"/>
      <c r="J2305" s="75"/>
      <c r="K2305" s="75"/>
      <c r="L2305" s="75"/>
      <c r="M2305" s="75"/>
      <c r="N2305" s="75"/>
      <c r="O2305" s="75"/>
      <c r="P2305" s="75"/>
    </row>
    <row r="2306" ht="15.75" customHeight="1">
      <c r="A2306" s="79">
        <v>5872765.0</v>
      </c>
      <c r="B2306" s="74" t="s">
        <v>4814</v>
      </c>
      <c r="C2306" s="74" t="s">
        <v>22</v>
      </c>
      <c r="D2306" s="75"/>
      <c r="E2306" s="75"/>
      <c r="F2306" s="75"/>
      <c r="G2306" s="75"/>
      <c r="H2306" s="75"/>
      <c r="I2306" s="75"/>
      <c r="J2306" s="75"/>
      <c r="K2306" s="75"/>
      <c r="L2306" s="75"/>
      <c r="M2306" s="75"/>
      <c r="N2306" s="75"/>
      <c r="O2306" s="75"/>
      <c r="P2306" s="75"/>
    </row>
    <row r="2307" ht="15.75" customHeight="1">
      <c r="A2307" s="74" t="s">
        <v>4815</v>
      </c>
      <c r="B2307" s="74" t="s">
        <v>4814</v>
      </c>
      <c r="C2307" s="74" t="s">
        <v>22</v>
      </c>
      <c r="D2307" s="75"/>
      <c r="E2307" s="75"/>
      <c r="F2307" s="75"/>
      <c r="G2307" s="75"/>
      <c r="H2307" s="75"/>
      <c r="I2307" s="75"/>
      <c r="J2307" s="75"/>
      <c r="K2307" s="75"/>
      <c r="L2307" s="75"/>
      <c r="M2307" s="75"/>
      <c r="N2307" s="75"/>
      <c r="O2307" s="75"/>
      <c r="P2307" s="75"/>
    </row>
    <row r="2308" ht="15.75" customHeight="1">
      <c r="A2308" s="74" t="s">
        <v>4816</v>
      </c>
      <c r="B2308" s="74" t="s">
        <v>4817</v>
      </c>
      <c r="C2308" s="74" t="s">
        <v>27</v>
      </c>
      <c r="D2308" s="75"/>
      <c r="E2308" s="75"/>
      <c r="F2308" s="75"/>
      <c r="G2308" s="75"/>
      <c r="H2308" s="75"/>
      <c r="I2308" s="75"/>
      <c r="J2308" s="75"/>
      <c r="K2308" s="75"/>
      <c r="L2308" s="75"/>
      <c r="M2308" s="75"/>
      <c r="N2308" s="75"/>
      <c r="O2308" s="75"/>
      <c r="P2308" s="75"/>
    </row>
    <row r="2309" ht="15.75" customHeight="1">
      <c r="A2309" s="74" t="s">
        <v>4818</v>
      </c>
      <c r="B2309" s="74" t="s">
        <v>4817</v>
      </c>
      <c r="C2309" s="74" t="s">
        <v>27</v>
      </c>
      <c r="D2309" s="75"/>
      <c r="E2309" s="75"/>
      <c r="F2309" s="75"/>
      <c r="G2309" s="75"/>
      <c r="H2309" s="75"/>
      <c r="I2309" s="75"/>
      <c r="J2309" s="75"/>
      <c r="K2309" s="75"/>
      <c r="L2309" s="75"/>
      <c r="M2309" s="75"/>
      <c r="N2309" s="75"/>
      <c r="O2309" s="75"/>
      <c r="P2309" s="75"/>
    </row>
    <row r="2310" ht="15.75" customHeight="1">
      <c r="A2310" s="74" t="s">
        <v>4819</v>
      </c>
      <c r="B2310" s="74" t="s">
        <v>4820</v>
      </c>
      <c r="C2310" s="74" t="s">
        <v>27</v>
      </c>
      <c r="D2310" s="75"/>
      <c r="E2310" s="75"/>
      <c r="F2310" s="75"/>
      <c r="G2310" s="75"/>
      <c r="H2310" s="75"/>
      <c r="I2310" s="75"/>
      <c r="J2310" s="75"/>
      <c r="K2310" s="75"/>
      <c r="L2310" s="75"/>
      <c r="M2310" s="75"/>
      <c r="N2310" s="75"/>
      <c r="O2310" s="75"/>
      <c r="P2310" s="75"/>
    </row>
    <row r="2311" ht="15.75" customHeight="1">
      <c r="A2311" s="74" t="s">
        <v>4821</v>
      </c>
      <c r="B2311" s="74" t="s">
        <v>4822</v>
      </c>
      <c r="C2311" s="74" t="s">
        <v>27</v>
      </c>
      <c r="D2311" s="75"/>
      <c r="E2311" s="75"/>
      <c r="F2311" s="75"/>
      <c r="G2311" s="75"/>
      <c r="H2311" s="75"/>
      <c r="I2311" s="75"/>
      <c r="J2311" s="75"/>
      <c r="K2311" s="75"/>
      <c r="L2311" s="75"/>
      <c r="M2311" s="75"/>
      <c r="N2311" s="75"/>
      <c r="O2311" s="75"/>
      <c r="P2311" s="75"/>
    </row>
    <row r="2312" ht="15.75" customHeight="1">
      <c r="A2312" s="74" t="s">
        <v>4823</v>
      </c>
      <c r="B2312" s="74" t="s">
        <v>4824</v>
      </c>
      <c r="C2312" s="74" t="s">
        <v>27</v>
      </c>
      <c r="D2312" s="75"/>
      <c r="E2312" s="75"/>
      <c r="F2312" s="75"/>
      <c r="G2312" s="75"/>
      <c r="H2312" s="75"/>
      <c r="I2312" s="75"/>
      <c r="J2312" s="75"/>
      <c r="K2312" s="75"/>
      <c r="L2312" s="75"/>
      <c r="M2312" s="75"/>
      <c r="N2312" s="75"/>
      <c r="O2312" s="75"/>
      <c r="P2312" s="75"/>
    </row>
    <row r="2313" ht="15.75" customHeight="1">
      <c r="A2313" s="74" t="s">
        <v>4825</v>
      </c>
      <c r="B2313" s="74" t="s">
        <v>4826</v>
      </c>
      <c r="C2313" s="74" t="s">
        <v>27</v>
      </c>
      <c r="D2313" s="75"/>
      <c r="E2313" s="75"/>
      <c r="F2313" s="75"/>
      <c r="G2313" s="75"/>
      <c r="H2313" s="75"/>
      <c r="I2313" s="75"/>
      <c r="J2313" s="75"/>
      <c r="K2313" s="75"/>
      <c r="L2313" s="75"/>
      <c r="M2313" s="75"/>
      <c r="N2313" s="75"/>
      <c r="O2313" s="75"/>
      <c r="P2313" s="75"/>
    </row>
    <row r="2314" ht="15.75" customHeight="1">
      <c r="A2314" s="74" t="s">
        <v>4827</v>
      </c>
      <c r="B2314" s="74" t="s">
        <v>4828</v>
      </c>
      <c r="C2314" s="74" t="s">
        <v>27</v>
      </c>
      <c r="D2314" s="75"/>
      <c r="E2314" s="75"/>
      <c r="F2314" s="75"/>
      <c r="G2314" s="75"/>
      <c r="H2314" s="75"/>
      <c r="I2314" s="75"/>
      <c r="J2314" s="75"/>
      <c r="K2314" s="75"/>
      <c r="L2314" s="75"/>
      <c r="M2314" s="75"/>
      <c r="N2314" s="75"/>
      <c r="O2314" s="75"/>
      <c r="P2314" s="75"/>
    </row>
    <row r="2315" ht="15.75" customHeight="1">
      <c r="A2315" s="74" t="s">
        <v>4829</v>
      </c>
      <c r="B2315" s="74" t="s">
        <v>6180</v>
      </c>
      <c r="C2315" s="74" t="s">
        <v>27</v>
      </c>
      <c r="D2315" s="75"/>
      <c r="E2315" s="75"/>
      <c r="F2315" s="75"/>
      <c r="G2315" s="75"/>
      <c r="H2315" s="75"/>
      <c r="I2315" s="75"/>
      <c r="J2315" s="75"/>
      <c r="K2315" s="75"/>
      <c r="L2315" s="75"/>
      <c r="M2315" s="75"/>
      <c r="N2315" s="75"/>
      <c r="O2315" s="75"/>
      <c r="P2315" s="75"/>
    </row>
    <row r="2316" ht="15.75" customHeight="1">
      <c r="A2316" s="74" t="s">
        <v>460</v>
      </c>
      <c r="B2316" s="74" t="s">
        <v>461</v>
      </c>
      <c r="C2316" s="74" t="s">
        <v>27</v>
      </c>
      <c r="D2316" s="75"/>
      <c r="E2316" s="83">
        <v>24.0</v>
      </c>
      <c r="F2316" s="83">
        <v>-24.0</v>
      </c>
      <c r="G2316" s="75"/>
      <c r="H2316" s="75"/>
      <c r="I2316" s="75"/>
      <c r="J2316" s="75"/>
      <c r="K2316" s="75"/>
      <c r="L2316" s="75"/>
      <c r="M2316" s="75"/>
      <c r="N2316" s="83">
        <v>-24.0</v>
      </c>
      <c r="O2316" s="75"/>
      <c r="P2316" s="75"/>
    </row>
    <row r="2317" ht="15.75" customHeight="1">
      <c r="A2317" s="74" t="s">
        <v>576</v>
      </c>
      <c r="B2317" s="74" t="s">
        <v>577</v>
      </c>
      <c r="C2317" s="74" t="s">
        <v>27</v>
      </c>
      <c r="D2317" s="75"/>
      <c r="E2317" s="75"/>
      <c r="F2317" s="75"/>
      <c r="G2317" s="75"/>
      <c r="H2317" s="83">
        <v>20.0</v>
      </c>
      <c r="I2317" s="75"/>
      <c r="J2317" s="75"/>
      <c r="K2317" s="83">
        <v>10.0</v>
      </c>
      <c r="L2317" s="75"/>
      <c r="M2317" s="75"/>
      <c r="N2317" s="83">
        <v>30.0</v>
      </c>
      <c r="O2317" s="75"/>
      <c r="P2317" s="75"/>
    </row>
    <row r="2318" ht="15.75" customHeight="1">
      <c r="A2318" s="74" t="s">
        <v>372</v>
      </c>
      <c r="B2318" s="74" t="s">
        <v>373</v>
      </c>
      <c r="C2318" s="74" t="s">
        <v>27</v>
      </c>
      <c r="D2318" s="79">
        <v>39.0</v>
      </c>
      <c r="E2318" s="75"/>
      <c r="F2318" s="79">
        <v>39.0</v>
      </c>
      <c r="G2318" s="75"/>
      <c r="H2318" s="74"/>
      <c r="I2318" s="75"/>
      <c r="J2318" s="75"/>
      <c r="K2318" s="74"/>
      <c r="L2318" s="75"/>
      <c r="M2318" s="75"/>
      <c r="N2318" s="79">
        <v>39.0</v>
      </c>
      <c r="O2318" s="75"/>
      <c r="P2318" s="75"/>
    </row>
    <row r="2319" ht="15.75" customHeight="1">
      <c r="A2319" s="79">
        <v>5768127.0</v>
      </c>
      <c r="B2319" s="74" t="s">
        <v>4831</v>
      </c>
      <c r="C2319" s="74" t="s">
        <v>27</v>
      </c>
      <c r="D2319" s="74"/>
      <c r="E2319" s="75"/>
      <c r="F2319" s="74"/>
      <c r="G2319" s="75"/>
      <c r="H2319" s="75"/>
      <c r="I2319" s="75"/>
      <c r="J2319" s="75"/>
      <c r="K2319" s="75"/>
      <c r="L2319" s="75"/>
      <c r="M2319" s="75"/>
      <c r="N2319" s="74"/>
      <c r="O2319" s="75"/>
      <c r="P2319" s="75"/>
    </row>
    <row r="2320" ht="15.75" customHeight="1">
      <c r="A2320" s="74" t="s">
        <v>4832</v>
      </c>
      <c r="B2320" s="74" t="s">
        <v>4833</v>
      </c>
      <c r="C2320" s="74" t="s">
        <v>27</v>
      </c>
      <c r="D2320" s="81"/>
      <c r="E2320" s="75"/>
      <c r="F2320" s="81"/>
      <c r="G2320" s="75"/>
      <c r="H2320" s="81"/>
      <c r="I2320" s="75"/>
      <c r="J2320" s="75"/>
      <c r="K2320" s="81"/>
      <c r="L2320" s="75"/>
      <c r="M2320" s="75"/>
      <c r="N2320" s="81"/>
      <c r="O2320" s="81"/>
      <c r="P2320" s="81"/>
    </row>
    <row r="2321" ht="15.75" customHeight="1">
      <c r="A2321" s="74" t="s">
        <v>4834</v>
      </c>
      <c r="B2321" s="74" t="s">
        <v>4835</v>
      </c>
      <c r="C2321" s="74" t="s">
        <v>45</v>
      </c>
      <c r="D2321" s="81"/>
      <c r="E2321" s="75"/>
      <c r="F2321" s="81"/>
      <c r="G2321" s="75"/>
      <c r="H2321" s="75"/>
      <c r="I2321" s="75"/>
      <c r="J2321" s="75"/>
      <c r="K2321" s="75"/>
      <c r="L2321" s="75"/>
      <c r="M2321" s="75"/>
      <c r="N2321" s="81"/>
      <c r="O2321" s="81"/>
      <c r="P2321" s="81"/>
    </row>
    <row r="2322" ht="15.75" customHeight="1">
      <c r="A2322" s="74" t="s">
        <v>4836</v>
      </c>
      <c r="B2322" s="74" t="s">
        <v>4837</v>
      </c>
      <c r="C2322" s="74" t="s">
        <v>27</v>
      </c>
      <c r="D2322" s="74"/>
      <c r="E2322" s="75"/>
      <c r="F2322" s="74"/>
      <c r="G2322" s="75"/>
      <c r="H2322" s="74"/>
      <c r="I2322" s="75"/>
      <c r="J2322" s="75"/>
      <c r="K2322" s="74"/>
      <c r="L2322" s="75"/>
      <c r="M2322" s="75"/>
      <c r="N2322" s="74"/>
      <c r="O2322" s="75"/>
      <c r="P2322" s="75"/>
    </row>
    <row r="2323" ht="15.75" customHeight="1">
      <c r="A2323" s="79">
        <v>1.2659082E7</v>
      </c>
      <c r="B2323" s="74" t="s">
        <v>4838</v>
      </c>
      <c r="C2323" s="74" t="s">
        <v>45</v>
      </c>
      <c r="D2323" s="74"/>
      <c r="E2323" s="75"/>
      <c r="F2323" s="74"/>
      <c r="G2323" s="75"/>
      <c r="H2323" s="74"/>
      <c r="I2323" s="75"/>
      <c r="J2323" s="75"/>
      <c r="K2323" s="74"/>
      <c r="L2323" s="75"/>
      <c r="M2323" s="75"/>
      <c r="N2323" s="74"/>
      <c r="O2323" s="75"/>
      <c r="P2323" s="75"/>
    </row>
    <row r="2324" ht="15.75" customHeight="1">
      <c r="A2324" s="74" t="s">
        <v>4839</v>
      </c>
      <c r="B2324" s="74" t="s">
        <v>4838</v>
      </c>
      <c r="C2324" s="74" t="s">
        <v>22</v>
      </c>
      <c r="D2324" s="74"/>
      <c r="E2324" s="75"/>
      <c r="F2324" s="74"/>
      <c r="G2324" s="75"/>
      <c r="H2324" s="75"/>
      <c r="I2324" s="75"/>
      <c r="J2324" s="75"/>
      <c r="K2324" s="75"/>
      <c r="L2324" s="75"/>
      <c r="M2324" s="75"/>
      <c r="N2324" s="74"/>
      <c r="O2324" s="75"/>
      <c r="P2324" s="75"/>
    </row>
    <row r="2325" ht="15.75" customHeight="1">
      <c r="A2325" s="74" t="s">
        <v>4840</v>
      </c>
      <c r="B2325" s="74" t="s">
        <v>4841</v>
      </c>
      <c r="C2325" s="74" t="s">
        <v>27</v>
      </c>
      <c r="D2325" s="74"/>
      <c r="E2325" s="75"/>
      <c r="F2325" s="74"/>
      <c r="G2325" s="75"/>
      <c r="H2325" s="74"/>
      <c r="I2325" s="75"/>
      <c r="J2325" s="75"/>
      <c r="K2325" s="74"/>
      <c r="L2325" s="75"/>
      <c r="M2325" s="75"/>
      <c r="N2325" s="74"/>
      <c r="O2325" s="75"/>
      <c r="P2325" s="75"/>
    </row>
    <row r="2326" ht="15.75" customHeight="1">
      <c r="A2326" s="74" t="s">
        <v>4842</v>
      </c>
      <c r="B2326" s="74" t="s">
        <v>4843</v>
      </c>
      <c r="C2326" s="74" t="s">
        <v>27</v>
      </c>
      <c r="D2326" s="74"/>
      <c r="E2326" s="75"/>
      <c r="F2326" s="74"/>
      <c r="G2326" s="75"/>
      <c r="H2326" s="74"/>
      <c r="I2326" s="75"/>
      <c r="J2326" s="75"/>
      <c r="K2326" s="74"/>
      <c r="L2326" s="75"/>
      <c r="M2326" s="75"/>
      <c r="N2326" s="74"/>
      <c r="O2326" s="75"/>
      <c r="P2326" s="75"/>
    </row>
    <row r="2327" ht="15.75" customHeight="1">
      <c r="A2327" s="79">
        <v>1.2643642E7</v>
      </c>
      <c r="B2327" s="74" t="s">
        <v>4844</v>
      </c>
      <c r="C2327" s="74" t="s">
        <v>27</v>
      </c>
      <c r="D2327" s="74"/>
      <c r="E2327" s="75"/>
      <c r="F2327" s="74"/>
      <c r="G2327" s="75"/>
      <c r="H2327" s="75"/>
      <c r="I2327" s="75"/>
      <c r="J2327" s="75"/>
      <c r="K2327" s="75"/>
      <c r="L2327" s="75"/>
      <c r="M2327" s="75"/>
      <c r="N2327" s="74"/>
      <c r="O2327" s="75"/>
      <c r="P2327" s="75"/>
    </row>
    <row r="2328" ht="15.75" customHeight="1">
      <c r="A2328" s="79">
        <v>7.9705999E7</v>
      </c>
      <c r="B2328" s="74" t="s">
        <v>4845</v>
      </c>
      <c r="C2328" s="74" t="s">
        <v>27</v>
      </c>
      <c r="D2328" s="75"/>
      <c r="E2328" s="75"/>
      <c r="F2328" s="75"/>
      <c r="G2328" s="75"/>
      <c r="H2328" s="75"/>
      <c r="I2328" s="75"/>
      <c r="J2328" s="75"/>
      <c r="K2328" s="75"/>
      <c r="L2328" s="75"/>
      <c r="M2328" s="75"/>
      <c r="N2328" s="75"/>
      <c r="O2328" s="75"/>
      <c r="P2328" s="75"/>
    </row>
    <row r="2329" ht="15.75" customHeight="1">
      <c r="A2329" s="74" t="s">
        <v>4846</v>
      </c>
      <c r="B2329" s="74" t="s">
        <v>4847</v>
      </c>
      <c r="C2329" s="74" t="s">
        <v>27</v>
      </c>
      <c r="D2329" s="75"/>
      <c r="E2329" s="75"/>
      <c r="F2329" s="75"/>
      <c r="G2329" s="75"/>
      <c r="H2329" s="75"/>
      <c r="I2329" s="75"/>
      <c r="J2329" s="75"/>
      <c r="K2329" s="75"/>
      <c r="L2329" s="75"/>
      <c r="M2329" s="75"/>
      <c r="N2329" s="75"/>
      <c r="O2329" s="75"/>
      <c r="P2329" s="75"/>
    </row>
    <row r="2330" ht="15.75" customHeight="1">
      <c r="A2330" s="74" t="s">
        <v>4848</v>
      </c>
      <c r="B2330" s="74" t="s">
        <v>4849</v>
      </c>
      <c r="C2330" s="74" t="s">
        <v>27</v>
      </c>
      <c r="D2330" s="75"/>
      <c r="E2330" s="75"/>
      <c r="F2330" s="75"/>
      <c r="G2330" s="75"/>
      <c r="H2330" s="75"/>
      <c r="I2330" s="75"/>
      <c r="J2330" s="75"/>
      <c r="K2330" s="75"/>
      <c r="L2330" s="75"/>
      <c r="M2330" s="75"/>
      <c r="N2330" s="75"/>
      <c r="O2330" s="75"/>
      <c r="P2330" s="75"/>
    </row>
    <row r="2331" ht="15.75" customHeight="1">
      <c r="A2331" s="74" t="s">
        <v>4850</v>
      </c>
      <c r="B2331" s="74" t="s">
        <v>4851</v>
      </c>
      <c r="C2331" s="74" t="s">
        <v>27</v>
      </c>
      <c r="D2331" s="75"/>
      <c r="E2331" s="75"/>
      <c r="F2331" s="75"/>
      <c r="G2331" s="75"/>
      <c r="H2331" s="75"/>
      <c r="I2331" s="75"/>
      <c r="J2331" s="75"/>
      <c r="K2331" s="75"/>
      <c r="L2331" s="75"/>
      <c r="M2331" s="75"/>
      <c r="N2331" s="75"/>
      <c r="O2331" s="75"/>
      <c r="P2331" s="75"/>
    </row>
    <row r="2332" ht="15.75" customHeight="1">
      <c r="A2332" s="74" t="s">
        <v>4852</v>
      </c>
      <c r="B2332" s="74" t="s">
        <v>4853</v>
      </c>
      <c r="C2332" s="74" t="s">
        <v>27</v>
      </c>
      <c r="D2332" s="75"/>
      <c r="E2332" s="75"/>
      <c r="F2332" s="75"/>
      <c r="G2332" s="75"/>
      <c r="H2332" s="75"/>
      <c r="I2332" s="75"/>
      <c r="J2332" s="75"/>
      <c r="K2332" s="75"/>
      <c r="L2332" s="75"/>
      <c r="M2332" s="75"/>
      <c r="N2332" s="75"/>
      <c r="O2332" s="75"/>
      <c r="P2332" s="75"/>
    </row>
    <row r="2333" ht="15.75" customHeight="1">
      <c r="A2333" s="74" t="s">
        <v>4854</v>
      </c>
      <c r="B2333" s="74" t="s">
        <v>4853</v>
      </c>
      <c r="C2333" s="74" t="s">
        <v>45</v>
      </c>
      <c r="D2333" s="75"/>
      <c r="E2333" s="75"/>
      <c r="F2333" s="75"/>
      <c r="G2333" s="75"/>
      <c r="H2333" s="75"/>
      <c r="I2333" s="75"/>
      <c r="J2333" s="75"/>
      <c r="K2333" s="75"/>
      <c r="L2333" s="75"/>
      <c r="M2333" s="75"/>
      <c r="N2333" s="75"/>
      <c r="O2333" s="75"/>
      <c r="P2333" s="75"/>
    </row>
    <row r="2334" ht="15.75" customHeight="1">
      <c r="A2334" s="74" t="s">
        <v>4855</v>
      </c>
      <c r="B2334" s="74" t="s">
        <v>4856</v>
      </c>
      <c r="C2334" s="74" t="s">
        <v>27</v>
      </c>
      <c r="D2334" s="75"/>
      <c r="E2334" s="75"/>
      <c r="F2334" s="75"/>
      <c r="G2334" s="75"/>
      <c r="H2334" s="75"/>
      <c r="I2334" s="75"/>
      <c r="J2334" s="75"/>
      <c r="K2334" s="75"/>
      <c r="L2334" s="75"/>
      <c r="M2334" s="75"/>
      <c r="N2334" s="75"/>
      <c r="O2334" s="75"/>
      <c r="P2334" s="75"/>
    </row>
    <row r="2335" ht="15.75" customHeight="1">
      <c r="A2335" s="74" t="s">
        <v>4857</v>
      </c>
      <c r="B2335" s="74" t="s">
        <v>4858</v>
      </c>
      <c r="C2335" s="74" t="s">
        <v>27</v>
      </c>
      <c r="D2335" s="75"/>
      <c r="E2335" s="75"/>
      <c r="F2335" s="75"/>
      <c r="G2335" s="75"/>
      <c r="H2335" s="75"/>
      <c r="I2335" s="75"/>
      <c r="J2335" s="75"/>
      <c r="K2335" s="75"/>
      <c r="L2335" s="75"/>
      <c r="M2335" s="75"/>
      <c r="N2335" s="75"/>
      <c r="O2335" s="75"/>
      <c r="P2335" s="75"/>
    </row>
    <row r="2336" ht="15.75" customHeight="1">
      <c r="A2336" s="74" t="s">
        <v>658</v>
      </c>
      <c r="B2336" s="74" t="s">
        <v>659</v>
      </c>
      <c r="C2336" s="74" t="s">
        <v>27</v>
      </c>
      <c r="D2336" s="75"/>
      <c r="E2336" s="75"/>
      <c r="F2336" s="75"/>
      <c r="G2336" s="75"/>
      <c r="H2336" s="75"/>
      <c r="I2336" s="75"/>
      <c r="J2336" s="75"/>
      <c r="K2336" s="75"/>
      <c r="L2336" s="75"/>
      <c r="M2336" s="75"/>
      <c r="N2336" s="75"/>
      <c r="O2336" s="75"/>
      <c r="P2336" s="75"/>
    </row>
    <row r="2337" ht="15.75" customHeight="1">
      <c r="A2337" s="74" t="s">
        <v>4859</v>
      </c>
      <c r="B2337" s="74" t="s">
        <v>4860</v>
      </c>
      <c r="C2337" s="74" t="s">
        <v>27</v>
      </c>
      <c r="D2337" s="75"/>
      <c r="E2337" s="75"/>
      <c r="F2337" s="75"/>
      <c r="G2337" s="75"/>
      <c r="H2337" s="75"/>
      <c r="I2337" s="75"/>
      <c r="J2337" s="75"/>
      <c r="K2337" s="75"/>
      <c r="L2337" s="75"/>
      <c r="M2337" s="75"/>
      <c r="N2337" s="75"/>
      <c r="O2337" s="75"/>
      <c r="P2337" s="75"/>
    </row>
    <row r="2338" ht="15.75" customHeight="1">
      <c r="A2338" s="74" t="s">
        <v>4861</v>
      </c>
      <c r="B2338" s="74" t="s">
        <v>4862</v>
      </c>
      <c r="C2338" s="74" t="s">
        <v>27</v>
      </c>
      <c r="D2338" s="75"/>
      <c r="E2338" s="75"/>
      <c r="F2338" s="75"/>
      <c r="G2338" s="75"/>
      <c r="H2338" s="75"/>
      <c r="I2338" s="75"/>
      <c r="J2338" s="75"/>
      <c r="K2338" s="75"/>
      <c r="L2338" s="75"/>
      <c r="M2338" s="75"/>
      <c r="N2338" s="75"/>
      <c r="O2338" s="75"/>
      <c r="P2338" s="75"/>
    </row>
    <row r="2339" ht="15.75" customHeight="1">
      <c r="A2339" s="74" t="s">
        <v>4863</v>
      </c>
      <c r="B2339" s="74" t="s">
        <v>4864</v>
      </c>
      <c r="C2339" s="74" t="s">
        <v>27</v>
      </c>
      <c r="D2339" s="75"/>
      <c r="E2339" s="75"/>
      <c r="F2339" s="75"/>
      <c r="G2339" s="75"/>
      <c r="H2339" s="75"/>
      <c r="I2339" s="75"/>
      <c r="J2339" s="75"/>
      <c r="K2339" s="75"/>
      <c r="L2339" s="75"/>
      <c r="M2339" s="75"/>
      <c r="N2339" s="75"/>
      <c r="O2339" s="75"/>
      <c r="P2339" s="75"/>
    </row>
    <row r="2340" ht="15.75" customHeight="1">
      <c r="A2340" s="79">
        <v>10057.0</v>
      </c>
      <c r="B2340" s="74" t="s">
        <v>3787</v>
      </c>
      <c r="C2340" s="74" t="s">
        <v>27</v>
      </c>
      <c r="D2340" s="75"/>
      <c r="E2340" s="75"/>
      <c r="F2340" s="75"/>
      <c r="G2340" s="75"/>
      <c r="H2340" s="75"/>
      <c r="I2340" s="75"/>
      <c r="J2340" s="75"/>
      <c r="K2340" s="75"/>
      <c r="L2340" s="75"/>
      <c r="M2340" s="75"/>
      <c r="N2340" s="75"/>
      <c r="O2340" s="75"/>
      <c r="P2340" s="75"/>
    </row>
    <row r="2341" ht="15.75" customHeight="1">
      <c r="A2341" s="74" t="s">
        <v>4865</v>
      </c>
      <c r="B2341" s="74" t="s">
        <v>4866</v>
      </c>
      <c r="C2341" s="74" t="s">
        <v>27</v>
      </c>
      <c r="D2341" s="75"/>
      <c r="E2341" s="75"/>
      <c r="F2341" s="75"/>
      <c r="G2341" s="75"/>
      <c r="H2341" s="75"/>
      <c r="I2341" s="75"/>
      <c r="J2341" s="75"/>
      <c r="K2341" s="75"/>
      <c r="L2341" s="75"/>
      <c r="M2341" s="75"/>
      <c r="N2341" s="75"/>
      <c r="O2341" s="75"/>
      <c r="P2341" s="75"/>
    </row>
    <row r="2342" ht="15.75" customHeight="1">
      <c r="A2342" s="79">
        <v>10055.0</v>
      </c>
      <c r="B2342" s="74" t="s">
        <v>3784</v>
      </c>
      <c r="C2342" s="74" t="s">
        <v>27</v>
      </c>
      <c r="D2342" s="75"/>
      <c r="E2342" s="75"/>
      <c r="F2342" s="75"/>
      <c r="G2342" s="75"/>
      <c r="H2342" s="75"/>
      <c r="I2342" s="75"/>
      <c r="J2342" s="75"/>
      <c r="K2342" s="75"/>
      <c r="L2342" s="75"/>
      <c r="M2342" s="75"/>
      <c r="N2342" s="75"/>
      <c r="O2342" s="75"/>
      <c r="P2342" s="75"/>
    </row>
    <row r="2343" ht="15.75" customHeight="1">
      <c r="A2343" s="74" t="s">
        <v>4867</v>
      </c>
      <c r="B2343" s="74" t="s">
        <v>4868</v>
      </c>
      <c r="C2343" s="74" t="s">
        <v>27</v>
      </c>
      <c r="D2343" s="75"/>
      <c r="E2343" s="75"/>
      <c r="F2343" s="75"/>
      <c r="G2343" s="75"/>
      <c r="H2343" s="75"/>
      <c r="I2343" s="75"/>
      <c r="J2343" s="75"/>
      <c r="K2343" s="75"/>
      <c r="L2343" s="75"/>
      <c r="M2343" s="75"/>
      <c r="N2343" s="75"/>
      <c r="O2343" s="75"/>
      <c r="P2343" s="75"/>
    </row>
    <row r="2344" ht="15.75" customHeight="1">
      <c r="A2344" s="79">
        <v>10055.0</v>
      </c>
      <c r="B2344" s="74" t="s">
        <v>3784</v>
      </c>
      <c r="C2344" s="74" t="s">
        <v>27</v>
      </c>
      <c r="D2344" s="75"/>
      <c r="E2344" s="75"/>
      <c r="F2344" s="75"/>
      <c r="G2344" s="75"/>
      <c r="H2344" s="75"/>
      <c r="I2344" s="75"/>
      <c r="J2344" s="75"/>
      <c r="K2344" s="75"/>
      <c r="L2344" s="75"/>
      <c r="M2344" s="75"/>
      <c r="N2344" s="75"/>
      <c r="O2344" s="75"/>
      <c r="P2344" s="75"/>
    </row>
    <row r="2345" ht="15.75" customHeight="1">
      <c r="A2345" s="79">
        <v>10057.0</v>
      </c>
      <c r="B2345" s="74" t="s">
        <v>3787</v>
      </c>
      <c r="C2345" s="74" t="s">
        <v>27</v>
      </c>
      <c r="D2345" s="75"/>
      <c r="E2345" s="75"/>
      <c r="F2345" s="75"/>
      <c r="G2345" s="75"/>
      <c r="H2345" s="75"/>
      <c r="I2345" s="75"/>
      <c r="J2345" s="75"/>
      <c r="K2345" s="75"/>
      <c r="L2345" s="75"/>
      <c r="M2345" s="75"/>
      <c r="N2345" s="75"/>
      <c r="O2345" s="75"/>
      <c r="P2345" s="75"/>
    </row>
    <row r="2346" ht="15.75" customHeight="1">
      <c r="A2346" s="74" t="s">
        <v>4869</v>
      </c>
      <c r="B2346" s="74" t="s">
        <v>4870</v>
      </c>
      <c r="C2346" s="74" t="s">
        <v>27</v>
      </c>
      <c r="D2346" s="75"/>
      <c r="E2346" s="75"/>
      <c r="F2346" s="75"/>
      <c r="G2346" s="75"/>
      <c r="H2346" s="75"/>
      <c r="I2346" s="75"/>
      <c r="J2346" s="75"/>
      <c r="K2346" s="75"/>
      <c r="L2346" s="75"/>
      <c r="M2346" s="75"/>
      <c r="N2346" s="75"/>
      <c r="O2346" s="75"/>
      <c r="P2346" s="75"/>
    </row>
    <row r="2347" ht="15.75" customHeight="1">
      <c r="A2347" s="74" t="s">
        <v>4871</v>
      </c>
      <c r="B2347" s="74" t="s">
        <v>4872</v>
      </c>
      <c r="C2347" s="74" t="s">
        <v>6057</v>
      </c>
      <c r="D2347" s="75"/>
      <c r="E2347" s="75"/>
      <c r="F2347" s="75"/>
      <c r="G2347" s="75"/>
      <c r="H2347" s="75"/>
      <c r="I2347" s="75"/>
      <c r="J2347" s="75"/>
      <c r="K2347" s="75"/>
      <c r="L2347" s="75"/>
      <c r="M2347" s="75"/>
      <c r="N2347" s="75"/>
      <c r="O2347" s="75"/>
      <c r="P2347" s="75"/>
    </row>
    <row r="2348" ht="15.75" customHeight="1">
      <c r="A2348" s="74" t="s">
        <v>4873</v>
      </c>
      <c r="B2348" s="74" t="s">
        <v>4874</v>
      </c>
      <c r="C2348" s="74" t="s">
        <v>6057</v>
      </c>
      <c r="D2348" s="75"/>
      <c r="E2348" s="75"/>
      <c r="F2348" s="75"/>
      <c r="G2348" s="75"/>
      <c r="H2348" s="75"/>
      <c r="I2348" s="75"/>
      <c r="J2348" s="75"/>
      <c r="K2348" s="75"/>
      <c r="L2348" s="75"/>
      <c r="M2348" s="75"/>
      <c r="N2348" s="75"/>
      <c r="O2348" s="75"/>
      <c r="P2348" s="75"/>
    </row>
    <row r="2349" ht="15.75" customHeight="1">
      <c r="A2349" s="74" t="s">
        <v>4875</v>
      </c>
      <c r="B2349" s="74" t="s">
        <v>6181</v>
      </c>
      <c r="C2349" s="74" t="s">
        <v>6057</v>
      </c>
      <c r="D2349" s="75"/>
      <c r="E2349" s="75"/>
      <c r="F2349" s="75"/>
      <c r="G2349" s="75"/>
      <c r="H2349" s="75"/>
      <c r="I2349" s="75"/>
      <c r="J2349" s="75"/>
      <c r="K2349" s="75"/>
      <c r="L2349" s="75"/>
      <c r="M2349" s="75"/>
      <c r="N2349" s="75"/>
      <c r="O2349" s="75"/>
      <c r="P2349" s="75"/>
    </row>
    <row r="2350" ht="15.75" customHeight="1">
      <c r="A2350" s="74" t="s">
        <v>4877</v>
      </c>
      <c r="B2350" s="74" t="s">
        <v>4878</v>
      </c>
      <c r="C2350" s="74" t="s">
        <v>45</v>
      </c>
      <c r="D2350" s="75"/>
      <c r="E2350" s="75"/>
      <c r="F2350" s="75"/>
      <c r="G2350" s="75"/>
      <c r="H2350" s="75"/>
      <c r="I2350" s="75"/>
      <c r="J2350" s="75"/>
      <c r="K2350" s="75"/>
      <c r="L2350" s="75"/>
      <c r="M2350" s="75"/>
      <c r="N2350" s="75"/>
      <c r="O2350" s="75"/>
      <c r="P2350" s="75"/>
    </row>
    <row r="2351" ht="15.75" customHeight="1">
      <c r="A2351" s="74" t="s">
        <v>4879</v>
      </c>
      <c r="B2351" s="74" t="s">
        <v>4880</v>
      </c>
      <c r="C2351" s="74" t="s">
        <v>6057</v>
      </c>
      <c r="D2351" s="75"/>
      <c r="E2351" s="75"/>
      <c r="F2351" s="75"/>
      <c r="G2351" s="75"/>
      <c r="H2351" s="75"/>
      <c r="I2351" s="75"/>
      <c r="J2351" s="75"/>
      <c r="K2351" s="75"/>
      <c r="L2351" s="75"/>
      <c r="M2351" s="75"/>
      <c r="N2351" s="75"/>
      <c r="O2351" s="75"/>
      <c r="P2351" s="75"/>
    </row>
    <row r="2352" ht="15.75" customHeight="1">
      <c r="A2352" s="74" t="s">
        <v>4881</v>
      </c>
      <c r="B2352" s="74" t="s">
        <v>4882</v>
      </c>
      <c r="C2352" s="74" t="s">
        <v>45</v>
      </c>
      <c r="D2352" s="75"/>
      <c r="E2352" s="75"/>
      <c r="F2352" s="75"/>
      <c r="G2352" s="75"/>
      <c r="H2352" s="75"/>
      <c r="I2352" s="75"/>
      <c r="J2352" s="75"/>
      <c r="K2352" s="75"/>
      <c r="L2352" s="75"/>
      <c r="M2352" s="75"/>
      <c r="N2352" s="75"/>
      <c r="O2352" s="75"/>
      <c r="P2352" s="75"/>
    </row>
    <row r="2353" ht="15.75" customHeight="1">
      <c r="A2353" s="74" t="s">
        <v>4883</v>
      </c>
      <c r="B2353" s="74" t="s">
        <v>4884</v>
      </c>
      <c r="C2353" s="74" t="s">
        <v>6057</v>
      </c>
      <c r="D2353" s="75"/>
      <c r="E2353" s="75"/>
      <c r="F2353" s="75"/>
      <c r="G2353" s="75"/>
      <c r="H2353" s="75"/>
      <c r="I2353" s="75"/>
      <c r="J2353" s="75"/>
      <c r="K2353" s="75"/>
      <c r="L2353" s="75"/>
      <c r="M2353" s="75"/>
      <c r="N2353" s="75"/>
      <c r="O2353" s="75"/>
      <c r="P2353" s="75"/>
    </row>
    <row r="2354" ht="15.75" customHeight="1">
      <c r="A2354" s="74" t="s">
        <v>4885</v>
      </c>
      <c r="B2354" s="74" t="s">
        <v>4886</v>
      </c>
      <c r="C2354" s="74" t="s">
        <v>45</v>
      </c>
      <c r="D2354" s="75"/>
      <c r="E2354" s="75"/>
      <c r="F2354" s="75"/>
      <c r="G2354" s="75"/>
      <c r="H2354" s="75"/>
      <c r="I2354" s="75"/>
      <c r="J2354" s="75"/>
      <c r="K2354" s="75"/>
      <c r="L2354" s="75"/>
      <c r="M2354" s="75"/>
      <c r="N2354" s="75"/>
      <c r="O2354" s="75"/>
      <c r="P2354" s="75"/>
    </row>
    <row r="2355" ht="15.75" customHeight="1">
      <c r="A2355" s="74" t="s">
        <v>4887</v>
      </c>
      <c r="B2355" s="74" t="s">
        <v>4888</v>
      </c>
      <c r="C2355" s="74" t="s">
        <v>6057</v>
      </c>
      <c r="D2355" s="75"/>
      <c r="E2355" s="75"/>
      <c r="F2355" s="75"/>
      <c r="G2355" s="75"/>
      <c r="H2355" s="75"/>
      <c r="I2355" s="75"/>
      <c r="J2355" s="75"/>
      <c r="K2355" s="75"/>
      <c r="L2355" s="75"/>
      <c r="M2355" s="75"/>
      <c r="N2355" s="75"/>
      <c r="O2355" s="75"/>
      <c r="P2355" s="75"/>
    </row>
    <row r="2356" ht="15.75" customHeight="1">
      <c r="A2356" s="74" t="s">
        <v>4889</v>
      </c>
      <c r="B2356" s="74" t="s">
        <v>4890</v>
      </c>
      <c r="C2356" s="74" t="s">
        <v>6057</v>
      </c>
      <c r="D2356" s="75"/>
      <c r="E2356" s="75"/>
      <c r="F2356" s="75"/>
      <c r="G2356" s="75"/>
      <c r="H2356" s="75"/>
      <c r="I2356" s="75"/>
      <c r="J2356" s="75"/>
      <c r="K2356" s="75"/>
      <c r="L2356" s="75"/>
      <c r="M2356" s="75"/>
      <c r="N2356" s="75"/>
      <c r="O2356" s="75"/>
      <c r="P2356" s="75"/>
    </row>
    <row r="2357" ht="15.75" customHeight="1">
      <c r="A2357" s="74" t="s">
        <v>4891</v>
      </c>
      <c r="B2357" s="74" t="s">
        <v>4892</v>
      </c>
      <c r="C2357" s="74" t="s">
        <v>6057</v>
      </c>
      <c r="D2357" s="75"/>
      <c r="E2357" s="75"/>
      <c r="F2357" s="75"/>
      <c r="G2357" s="75"/>
      <c r="H2357" s="75"/>
      <c r="I2357" s="75"/>
      <c r="J2357" s="75"/>
      <c r="K2357" s="75"/>
      <c r="L2357" s="75"/>
      <c r="M2357" s="75"/>
      <c r="N2357" s="75"/>
      <c r="O2357" s="75"/>
      <c r="P2357" s="75"/>
    </row>
    <row r="2358" ht="15.75" customHeight="1">
      <c r="A2358" s="74" t="s">
        <v>4893</v>
      </c>
      <c r="B2358" s="74" t="s">
        <v>4894</v>
      </c>
      <c r="C2358" s="74" t="s">
        <v>45</v>
      </c>
      <c r="D2358" s="75"/>
      <c r="E2358" s="75"/>
      <c r="F2358" s="75"/>
      <c r="G2358" s="75"/>
      <c r="H2358" s="75"/>
      <c r="I2358" s="75"/>
      <c r="J2358" s="75"/>
      <c r="K2358" s="75"/>
      <c r="L2358" s="75"/>
      <c r="M2358" s="75"/>
      <c r="N2358" s="75"/>
      <c r="O2358" s="75"/>
      <c r="P2358" s="75"/>
    </row>
    <row r="2359" ht="15.75" customHeight="1">
      <c r="A2359" s="74" t="s">
        <v>4895</v>
      </c>
      <c r="B2359" s="74" t="s">
        <v>4896</v>
      </c>
      <c r="C2359" s="74" t="s">
        <v>27</v>
      </c>
      <c r="D2359" s="75"/>
      <c r="E2359" s="75"/>
      <c r="F2359" s="75"/>
      <c r="G2359" s="75"/>
      <c r="H2359" s="75"/>
      <c r="I2359" s="75"/>
      <c r="J2359" s="75"/>
      <c r="K2359" s="75"/>
      <c r="L2359" s="75"/>
      <c r="M2359" s="75"/>
      <c r="N2359" s="75"/>
      <c r="O2359" s="75"/>
      <c r="P2359" s="75"/>
    </row>
    <row r="2360" ht="15.75" customHeight="1">
      <c r="A2360" s="74" t="s">
        <v>191</v>
      </c>
      <c r="B2360" s="74" t="s">
        <v>192</v>
      </c>
      <c r="C2360" s="74" t="s">
        <v>27</v>
      </c>
      <c r="D2360" s="83">
        <v>13.0</v>
      </c>
      <c r="E2360" s="83">
        <v>1.0</v>
      </c>
      <c r="F2360" s="83">
        <v>12.0</v>
      </c>
      <c r="G2360" s="83">
        <v>53.0</v>
      </c>
      <c r="H2360" s="75"/>
      <c r="I2360" s="83">
        <v>41.0</v>
      </c>
      <c r="J2360" s="75"/>
      <c r="K2360" s="83">
        <v>27.0</v>
      </c>
      <c r="L2360" s="83">
        <v>5.0</v>
      </c>
      <c r="M2360" s="83">
        <v>298.0</v>
      </c>
      <c r="N2360" s="83">
        <v>436.0</v>
      </c>
      <c r="O2360" s="75"/>
      <c r="P2360" s="75"/>
    </row>
    <row r="2361" ht="15.75" customHeight="1">
      <c r="A2361" s="79">
        <v>10020.0</v>
      </c>
      <c r="B2361" s="74" t="s">
        <v>2940</v>
      </c>
      <c r="C2361" s="74" t="s">
        <v>27</v>
      </c>
      <c r="D2361" s="74"/>
      <c r="E2361" s="75"/>
      <c r="F2361" s="74"/>
      <c r="G2361" s="74"/>
      <c r="H2361" s="75"/>
      <c r="I2361" s="74"/>
      <c r="J2361" s="75"/>
      <c r="K2361" s="74"/>
      <c r="L2361" s="74"/>
      <c r="M2361" s="74"/>
      <c r="N2361" s="74"/>
      <c r="O2361" s="75"/>
      <c r="P2361" s="75"/>
    </row>
    <row r="2362" ht="15.75" customHeight="1">
      <c r="A2362" s="74" t="s">
        <v>4897</v>
      </c>
      <c r="B2362" s="74" t="s">
        <v>4898</v>
      </c>
      <c r="C2362" s="74" t="s">
        <v>27</v>
      </c>
      <c r="D2362" s="75"/>
      <c r="E2362" s="75"/>
      <c r="F2362" s="75"/>
      <c r="G2362" s="75"/>
      <c r="H2362" s="75"/>
      <c r="I2362" s="75"/>
      <c r="J2362" s="75"/>
      <c r="K2362" s="75"/>
      <c r="L2362" s="75"/>
      <c r="M2362" s="75"/>
      <c r="N2362" s="75"/>
      <c r="O2362" s="75"/>
      <c r="P2362" s="75"/>
    </row>
    <row r="2363" ht="15.75" customHeight="1">
      <c r="A2363" s="74" t="s">
        <v>4899</v>
      </c>
      <c r="B2363" s="74" t="s">
        <v>4900</v>
      </c>
      <c r="C2363" s="74" t="s">
        <v>27</v>
      </c>
      <c r="D2363" s="81"/>
      <c r="E2363" s="75"/>
      <c r="F2363" s="81"/>
      <c r="G2363" s="81"/>
      <c r="H2363" s="75"/>
      <c r="I2363" s="81"/>
      <c r="J2363" s="75"/>
      <c r="K2363" s="81"/>
      <c r="L2363" s="81"/>
      <c r="M2363" s="81"/>
      <c r="N2363" s="81"/>
      <c r="O2363" s="81"/>
      <c r="P2363" s="81"/>
    </row>
    <row r="2364" ht="15.75" customHeight="1">
      <c r="A2364" s="74" t="s">
        <v>4901</v>
      </c>
      <c r="B2364" s="74" t="s">
        <v>4902</v>
      </c>
      <c r="C2364" s="74" t="s">
        <v>27</v>
      </c>
      <c r="D2364" s="75"/>
      <c r="E2364" s="75"/>
      <c r="F2364" s="75"/>
      <c r="G2364" s="75"/>
      <c r="H2364" s="75"/>
      <c r="I2364" s="75"/>
      <c r="J2364" s="75"/>
      <c r="K2364" s="75"/>
      <c r="L2364" s="75"/>
      <c r="M2364" s="75"/>
      <c r="N2364" s="75"/>
      <c r="O2364" s="75"/>
      <c r="P2364" s="75"/>
    </row>
    <row r="2365" ht="15.75" customHeight="1">
      <c r="A2365" s="74" t="s">
        <v>4903</v>
      </c>
      <c r="B2365" s="74" t="s">
        <v>4904</v>
      </c>
      <c r="C2365" s="74" t="s">
        <v>22</v>
      </c>
      <c r="D2365" s="74"/>
      <c r="E2365" s="75"/>
      <c r="F2365" s="74"/>
      <c r="G2365" s="74"/>
      <c r="H2365" s="75"/>
      <c r="I2365" s="74"/>
      <c r="J2365" s="75"/>
      <c r="K2365" s="74"/>
      <c r="L2365" s="74"/>
      <c r="M2365" s="74"/>
      <c r="N2365" s="74"/>
      <c r="O2365" s="75"/>
      <c r="P2365" s="75"/>
    </row>
    <row r="2366" ht="15.75" customHeight="1">
      <c r="A2366" s="74" t="s">
        <v>558</v>
      </c>
      <c r="B2366" s="74" t="s">
        <v>559</v>
      </c>
      <c r="C2366" s="74" t="s">
        <v>27</v>
      </c>
      <c r="D2366" s="74"/>
      <c r="E2366" s="83">
        <v>100.0</v>
      </c>
      <c r="F2366" s="79">
        <v>-100.0</v>
      </c>
      <c r="G2366" s="74"/>
      <c r="H2366" s="75"/>
      <c r="I2366" s="74"/>
      <c r="J2366" s="75"/>
      <c r="K2366" s="74"/>
      <c r="L2366" s="74"/>
      <c r="M2366" s="74"/>
      <c r="N2366" s="79">
        <v>-100.0</v>
      </c>
      <c r="O2366" s="75"/>
      <c r="P2366" s="75"/>
    </row>
    <row r="2367" ht="15.75" customHeight="1">
      <c r="A2367" s="74" t="s">
        <v>560</v>
      </c>
      <c r="B2367" s="74" t="s">
        <v>561</v>
      </c>
      <c r="C2367" s="74" t="s">
        <v>27</v>
      </c>
      <c r="D2367" s="75"/>
      <c r="E2367" s="83">
        <v>95.0</v>
      </c>
      <c r="F2367" s="83">
        <v>-95.0</v>
      </c>
      <c r="G2367" s="75"/>
      <c r="H2367" s="75"/>
      <c r="I2367" s="75"/>
      <c r="J2367" s="75"/>
      <c r="K2367" s="75"/>
      <c r="L2367" s="75"/>
      <c r="M2367" s="75"/>
      <c r="N2367" s="83">
        <v>-95.0</v>
      </c>
      <c r="O2367" s="75"/>
      <c r="P2367" s="75"/>
    </row>
    <row r="2368" ht="15.75" customHeight="1">
      <c r="A2368" s="74" t="s">
        <v>4905</v>
      </c>
      <c r="B2368" s="74" t="s">
        <v>4906</v>
      </c>
      <c r="C2368" s="74" t="s">
        <v>27</v>
      </c>
      <c r="D2368" s="74"/>
      <c r="E2368" s="75"/>
      <c r="F2368" s="74"/>
      <c r="G2368" s="74"/>
      <c r="H2368" s="75"/>
      <c r="I2368" s="74"/>
      <c r="J2368" s="75"/>
      <c r="K2368" s="74"/>
      <c r="L2368" s="74"/>
      <c r="M2368" s="74"/>
      <c r="N2368" s="74"/>
      <c r="O2368" s="75"/>
      <c r="P2368" s="75"/>
    </row>
    <row r="2369" ht="15.75" customHeight="1">
      <c r="A2369" s="74" t="s">
        <v>4907</v>
      </c>
      <c r="B2369" s="74" t="s">
        <v>4908</v>
      </c>
      <c r="C2369" s="74" t="s">
        <v>27</v>
      </c>
      <c r="D2369" s="74"/>
      <c r="E2369" s="81"/>
      <c r="F2369" s="74"/>
      <c r="G2369" s="74"/>
      <c r="H2369" s="75"/>
      <c r="I2369" s="74"/>
      <c r="J2369" s="75"/>
      <c r="K2369" s="74"/>
      <c r="L2369" s="74"/>
      <c r="M2369" s="74"/>
      <c r="N2369" s="74"/>
      <c r="O2369" s="81"/>
      <c r="P2369" s="81"/>
    </row>
    <row r="2370" ht="15.75" customHeight="1">
      <c r="A2370" s="74" t="s">
        <v>360</v>
      </c>
      <c r="B2370" s="74" t="s">
        <v>361</v>
      </c>
      <c r="C2370" s="74" t="s">
        <v>27</v>
      </c>
      <c r="D2370" s="75"/>
      <c r="E2370" s="75"/>
      <c r="F2370" s="75"/>
      <c r="G2370" s="83">
        <v>170.0</v>
      </c>
      <c r="H2370" s="83">
        <v>-533.0</v>
      </c>
      <c r="I2370" s="83">
        <v>1.0</v>
      </c>
      <c r="J2370" s="75"/>
      <c r="K2370" s="75"/>
      <c r="L2370" s="83">
        <v>-2.0</v>
      </c>
      <c r="M2370" s="83">
        <v>102.0</v>
      </c>
      <c r="N2370" s="83">
        <v>-262.0</v>
      </c>
      <c r="O2370" s="75"/>
      <c r="P2370" s="75"/>
    </row>
    <row r="2371" ht="15.75" customHeight="1">
      <c r="A2371" s="74" t="s">
        <v>89</v>
      </c>
      <c r="B2371" s="74" t="s">
        <v>90</v>
      </c>
      <c r="C2371" s="74" t="s">
        <v>27</v>
      </c>
      <c r="D2371" s="79">
        <v>38.0</v>
      </c>
      <c r="E2371" s="79">
        <v>2.0</v>
      </c>
      <c r="F2371" s="79">
        <v>36.0</v>
      </c>
      <c r="G2371" s="79">
        <v>1.0</v>
      </c>
      <c r="H2371" s="79">
        <v>20.0</v>
      </c>
      <c r="I2371" s="74"/>
      <c r="J2371" s="75"/>
      <c r="K2371" s="83">
        <v>35.0</v>
      </c>
      <c r="L2371" s="83">
        <v>8.0</v>
      </c>
      <c r="M2371" s="74"/>
      <c r="N2371" s="79">
        <v>100.0</v>
      </c>
      <c r="O2371" s="75"/>
      <c r="P2371" s="75"/>
    </row>
    <row r="2372" ht="15.75" customHeight="1">
      <c r="A2372" s="74" t="s">
        <v>4909</v>
      </c>
      <c r="B2372" s="74" t="s">
        <v>4910</v>
      </c>
      <c r="C2372" s="74" t="s">
        <v>6057</v>
      </c>
      <c r="D2372" s="74"/>
      <c r="E2372" s="74"/>
      <c r="F2372" s="74"/>
      <c r="G2372" s="74"/>
      <c r="H2372" s="74"/>
      <c r="I2372" s="75"/>
      <c r="J2372" s="75"/>
      <c r="K2372" s="74"/>
      <c r="L2372" s="74"/>
      <c r="M2372" s="75"/>
      <c r="N2372" s="74"/>
      <c r="O2372" s="75"/>
      <c r="P2372" s="75"/>
    </row>
    <row r="2373" ht="15.75" customHeight="1">
      <c r="A2373" s="74" t="s">
        <v>4911</v>
      </c>
      <c r="B2373" s="74" t="s">
        <v>4910</v>
      </c>
      <c r="C2373" s="74" t="s">
        <v>45</v>
      </c>
      <c r="D2373" s="81"/>
      <c r="E2373" s="75"/>
      <c r="F2373" s="81"/>
      <c r="G2373" s="81"/>
      <c r="H2373" s="75"/>
      <c r="I2373" s="75"/>
      <c r="J2373" s="75"/>
      <c r="K2373" s="75"/>
      <c r="L2373" s="75"/>
      <c r="M2373" s="81"/>
      <c r="N2373" s="81"/>
      <c r="O2373" s="81"/>
      <c r="P2373" s="81"/>
    </row>
    <row r="2374" ht="15.75" customHeight="1">
      <c r="A2374" s="74" t="s">
        <v>4912</v>
      </c>
      <c r="B2374" s="74" t="s">
        <v>4913</v>
      </c>
      <c r="C2374" s="74" t="s">
        <v>45</v>
      </c>
      <c r="D2374" s="81"/>
      <c r="E2374" s="74"/>
      <c r="F2374" s="74"/>
      <c r="G2374" s="81"/>
      <c r="H2374" s="81"/>
      <c r="I2374" s="75"/>
      <c r="J2374" s="75"/>
      <c r="K2374" s="81"/>
      <c r="L2374" s="81"/>
      <c r="M2374" s="75"/>
      <c r="N2374" s="74"/>
      <c r="O2374" s="81"/>
      <c r="P2374" s="81"/>
    </row>
    <row r="2375" ht="15.75" customHeight="1">
      <c r="A2375" s="74" t="s">
        <v>4914</v>
      </c>
      <c r="B2375" s="74" t="s">
        <v>4915</v>
      </c>
      <c r="C2375" s="74" t="s">
        <v>27</v>
      </c>
      <c r="D2375" s="74"/>
      <c r="E2375" s="74"/>
      <c r="F2375" s="74"/>
      <c r="G2375" s="74"/>
      <c r="H2375" s="75"/>
      <c r="I2375" s="75"/>
      <c r="J2375" s="75"/>
      <c r="K2375" s="75"/>
      <c r="L2375" s="75"/>
      <c r="M2375" s="74"/>
      <c r="N2375" s="74"/>
      <c r="O2375" s="75"/>
      <c r="P2375" s="75"/>
    </row>
    <row r="2376" ht="15.75" customHeight="1">
      <c r="A2376" s="74" t="s">
        <v>4916</v>
      </c>
      <c r="B2376" s="74" t="s">
        <v>4917</v>
      </c>
      <c r="C2376" s="74" t="s">
        <v>45</v>
      </c>
      <c r="D2376" s="74"/>
      <c r="E2376" s="75"/>
      <c r="F2376" s="74"/>
      <c r="G2376" s="74"/>
      <c r="H2376" s="74"/>
      <c r="I2376" s="75"/>
      <c r="J2376" s="75"/>
      <c r="K2376" s="74"/>
      <c r="L2376" s="74"/>
      <c r="M2376" s="74"/>
      <c r="N2376" s="74"/>
      <c r="O2376" s="75"/>
      <c r="P2376" s="75"/>
    </row>
    <row r="2377" ht="15.75" customHeight="1">
      <c r="A2377" s="74" t="s">
        <v>4918</v>
      </c>
      <c r="B2377" s="74" t="s">
        <v>4919</v>
      </c>
      <c r="C2377" s="74" t="s">
        <v>45</v>
      </c>
      <c r="D2377" s="74"/>
      <c r="E2377" s="75"/>
      <c r="F2377" s="74"/>
      <c r="G2377" s="74"/>
      <c r="H2377" s="74"/>
      <c r="I2377" s="75"/>
      <c r="J2377" s="75"/>
      <c r="K2377" s="74"/>
      <c r="L2377" s="74"/>
      <c r="M2377" s="75"/>
      <c r="N2377" s="74"/>
      <c r="O2377" s="75"/>
      <c r="P2377" s="75"/>
    </row>
    <row r="2378" ht="15.75" customHeight="1">
      <c r="A2378" s="74" t="s">
        <v>4920</v>
      </c>
      <c r="B2378" s="74" t="s">
        <v>4921</v>
      </c>
      <c r="C2378" s="74" t="s">
        <v>27</v>
      </c>
      <c r="D2378" s="74"/>
      <c r="E2378" s="75"/>
      <c r="F2378" s="74"/>
      <c r="G2378" s="74"/>
      <c r="H2378" s="75"/>
      <c r="I2378" s="75"/>
      <c r="J2378" s="75"/>
      <c r="K2378" s="75"/>
      <c r="L2378" s="75"/>
      <c r="M2378" s="74"/>
      <c r="N2378" s="74"/>
      <c r="O2378" s="75"/>
      <c r="P2378" s="75"/>
    </row>
    <row r="2379" ht="15.75" customHeight="1">
      <c r="A2379" s="74" t="s">
        <v>4922</v>
      </c>
      <c r="B2379" s="74" t="s">
        <v>4923</v>
      </c>
      <c r="C2379" s="74" t="s">
        <v>27</v>
      </c>
      <c r="D2379" s="74"/>
      <c r="E2379" s="74"/>
      <c r="F2379" s="74"/>
      <c r="G2379" s="74"/>
      <c r="H2379" s="74"/>
      <c r="I2379" s="74"/>
      <c r="J2379" s="75"/>
      <c r="K2379" s="74"/>
      <c r="L2379" s="74"/>
      <c r="M2379" s="74"/>
      <c r="N2379" s="74"/>
      <c r="O2379" s="75"/>
      <c r="P2379" s="75"/>
    </row>
    <row r="2380" ht="15.75" customHeight="1">
      <c r="A2380" s="74" t="s">
        <v>4924</v>
      </c>
      <c r="B2380" s="74" t="s">
        <v>4925</v>
      </c>
      <c r="C2380" s="74" t="s">
        <v>27</v>
      </c>
      <c r="D2380" s="74"/>
      <c r="E2380" s="75"/>
      <c r="F2380" s="74"/>
      <c r="G2380" s="74"/>
      <c r="H2380" s="74"/>
      <c r="I2380" s="75"/>
      <c r="J2380" s="75"/>
      <c r="K2380" s="74"/>
      <c r="L2380" s="74"/>
      <c r="M2380" s="75"/>
      <c r="N2380" s="74"/>
      <c r="O2380" s="75"/>
      <c r="P2380" s="75"/>
    </row>
    <row r="2381" ht="15.75" customHeight="1">
      <c r="A2381" s="74" t="s">
        <v>4926</v>
      </c>
      <c r="B2381" s="74" t="s">
        <v>4927</v>
      </c>
      <c r="C2381" s="74" t="s">
        <v>27</v>
      </c>
      <c r="D2381" s="75"/>
      <c r="E2381" s="75"/>
      <c r="F2381" s="75"/>
      <c r="G2381" s="75"/>
      <c r="H2381" s="75"/>
      <c r="I2381" s="75"/>
      <c r="J2381" s="75"/>
      <c r="K2381" s="75"/>
      <c r="L2381" s="75"/>
      <c r="M2381" s="75"/>
      <c r="N2381" s="75"/>
      <c r="O2381" s="75"/>
      <c r="P2381" s="75"/>
    </row>
    <row r="2382" ht="15.75" customHeight="1">
      <c r="A2382" s="79">
        <v>51530.0</v>
      </c>
      <c r="B2382" s="74" t="s">
        <v>4928</v>
      </c>
      <c r="C2382" s="74" t="s">
        <v>27</v>
      </c>
      <c r="D2382" s="75"/>
      <c r="E2382" s="75"/>
      <c r="F2382" s="75"/>
      <c r="G2382" s="75"/>
      <c r="H2382" s="75"/>
      <c r="I2382" s="75"/>
      <c r="J2382" s="75"/>
      <c r="K2382" s="75"/>
      <c r="L2382" s="75"/>
      <c r="M2382" s="75"/>
      <c r="N2382" s="75"/>
      <c r="O2382" s="75"/>
      <c r="P2382" s="75"/>
    </row>
    <row r="2383" ht="15.75" customHeight="1">
      <c r="A2383" s="74" t="s">
        <v>4929</v>
      </c>
      <c r="B2383" s="74" t="s">
        <v>6182</v>
      </c>
      <c r="C2383" s="74" t="s">
        <v>27</v>
      </c>
      <c r="D2383" s="75"/>
      <c r="E2383" s="74"/>
      <c r="F2383" s="74"/>
      <c r="G2383" s="75"/>
      <c r="H2383" s="75"/>
      <c r="I2383" s="75"/>
      <c r="J2383" s="75"/>
      <c r="K2383" s="75"/>
      <c r="L2383" s="75"/>
      <c r="M2383" s="75"/>
      <c r="N2383" s="74"/>
      <c r="O2383" s="75"/>
      <c r="P2383" s="75"/>
    </row>
    <row r="2384" ht="15.75" customHeight="1">
      <c r="A2384" s="74" t="s">
        <v>4931</v>
      </c>
      <c r="B2384" s="74" t="s">
        <v>4932</v>
      </c>
      <c r="C2384" s="74" t="s">
        <v>27</v>
      </c>
      <c r="D2384" s="75"/>
      <c r="E2384" s="75"/>
      <c r="F2384" s="75"/>
      <c r="G2384" s="75"/>
      <c r="H2384" s="75"/>
      <c r="I2384" s="75"/>
      <c r="J2384" s="75"/>
      <c r="K2384" s="75"/>
      <c r="L2384" s="75"/>
      <c r="M2384" s="75"/>
      <c r="N2384" s="75"/>
      <c r="O2384" s="75"/>
      <c r="P2384" s="75"/>
    </row>
    <row r="2385" ht="15.75" customHeight="1">
      <c r="A2385" s="74" t="s">
        <v>4933</v>
      </c>
      <c r="B2385" s="74" t="s">
        <v>4934</v>
      </c>
      <c r="C2385" s="74" t="s">
        <v>27</v>
      </c>
      <c r="D2385" s="75"/>
      <c r="E2385" s="75"/>
      <c r="F2385" s="75"/>
      <c r="G2385" s="75"/>
      <c r="H2385" s="75"/>
      <c r="I2385" s="75"/>
      <c r="J2385" s="75"/>
      <c r="K2385" s="75"/>
      <c r="L2385" s="75"/>
      <c r="M2385" s="75"/>
      <c r="N2385" s="75"/>
      <c r="O2385" s="75"/>
      <c r="P2385" s="75"/>
    </row>
    <row r="2386" ht="15.75" customHeight="1">
      <c r="A2386" s="74" t="s">
        <v>60</v>
      </c>
      <c r="B2386" s="74" t="s">
        <v>61</v>
      </c>
      <c r="C2386" s="74" t="s">
        <v>62</v>
      </c>
      <c r="D2386" s="83">
        <v>7151.0</v>
      </c>
      <c r="E2386" s="75"/>
      <c r="F2386" s="83">
        <v>7151.0</v>
      </c>
      <c r="G2386" s="75"/>
      <c r="H2386" s="75"/>
      <c r="I2386" s="75"/>
      <c r="J2386" s="75"/>
      <c r="K2386" s="75"/>
      <c r="L2386" s="75"/>
      <c r="M2386" s="75"/>
      <c r="N2386" s="83">
        <v>7151.0</v>
      </c>
      <c r="O2386" s="75"/>
      <c r="P2386" s="75"/>
    </row>
    <row r="2387" ht="15.75" customHeight="1">
      <c r="A2387" s="74" t="s">
        <v>4935</v>
      </c>
      <c r="B2387" s="74" t="s">
        <v>4936</v>
      </c>
      <c r="C2387" s="74" t="s">
        <v>27</v>
      </c>
      <c r="D2387" s="74"/>
      <c r="E2387" s="75"/>
      <c r="F2387" s="74"/>
      <c r="G2387" s="75"/>
      <c r="H2387" s="75"/>
      <c r="I2387" s="75"/>
      <c r="J2387" s="75"/>
      <c r="K2387" s="74"/>
      <c r="L2387" s="75"/>
      <c r="M2387" s="75"/>
      <c r="N2387" s="74"/>
      <c r="O2387" s="75"/>
      <c r="P2387" s="75"/>
    </row>
    <row r="2388" ht="15.75" customHeight="1">
      <c r="A2388" s="74" t="s">
        <v>4937</v>
      </c>
      <c r="B2388" s="74" t="s">
        <v>4938</v>
      </c>
      <c r="C2388" s="74" t="s">
        <v>27</v>
      </c>
      <c r="D2388" s="75"/>
      <c r="E2388" s="75"/>
      <c r="F2388" s="75"/>
      <c r="G2388" s="75"/>
      <c r="H2388" s="75"/>
      <c r="I2388" s="75"/>
      <c r="J2388" s="75"/>
      <c r="K2388" s="75"/>
      <c r="L2388" s="75"/>
      <c r="M2388" s="75"/>
      <c r="N2388" s="75"/>
      <c r="O2388" s="75"/>
      <c r="P2388" s="75"/>
    </row>
    <row r="2389" ht="15.75" customHeight="1">
      <c r="A2389" s="74" t="s">
        <v>4939</v>
      </c>
      <c r="B2389" s="74" t="s">
        <v>4844</v>
      </c>
      <c r="C2389" s="74" t="s">
        <v>27</v>
      </c>
      <c r="D2389" s="81"/>
      <c r="E2389" s="75"/>
      <c r="F2389" s="81"/>
      <c r="G2389" s="75"/>
      <c r="H2389" s="75"/>
      <c r="I2389" s="75"/>
      <c r="J2389" s="75"/>
      <c r="K2389" s="81"/>
      <c r="L2389" s="75"/>
      <c r="M2389" s="75"/>
      <c r="N2389" s="81"/>
      <c r="O2389" s="81"/>
      <c r="P2389" s="81"/>
    </row>
    <row r="2390" ht="15.75" customHeight="1">
      <c r="A2390" s="74" t="s">
        <v>4940</v>
      </c>
      <c r="B2390" s="74" t="s">
        <v>4941</v>
      </c>
      <c r="C2390" s="74" t="s">
        <v>27</v>
      </c>
      <c r="D2390" s="75"/>
      <c r="E2390" s="75"/>
      <c r="F2390" s="75"/>
      <c r="G2390" s="75"/>
      <c r="H2390" s="75"/>
      <c r="I2390" s="75"/>
      <c r="J2390" s="75"/>
      <c r="K2390" s="75"/>
      <c r="L2390" s="75"/>
      <c r="M2390" s="75"/>
      <c r="N2390" s="75"/>
      <c r="O2390" s="75"/>
      <c r="P2390" s="75"/>
    </row>
    <row r="2391" ht="15.75" customHeight="1">
      <c r="A2391" s="74" t="s">
        <v>4942</v>
      </c>
      <c r="B2391" s="74" t="s">
        <v>4943</v>
      </c>
      <c r="C2391" s="74" t="s">
        <v>27</v>
      </c>
      <c r="D2391" s="74"/>
      <c r="E2391" s="75"/>
      <c r="F2391" s="74"/>
      <c r="G2391" s="75"/>
      <c r="H2391" s="75"/>
      <c r="I2391" s="75"/>
      <c r="J2391" s="75"/>
      <c r="K2391" s="74"/>
      <c r="L2391" s="75"/>
      <c r="M2391" s="75"/>
      <c r="N2391" s="74"/>
      <c r="O2391" s="75"/>
      <c r="P2391" s="75"/>
    </row>
    <row r="2392" ht="15.75" customHeight="1">
      <c r="A2392" s="74" t="s">
        <v>4944</v>
      </c>
      <c r="B2392" s="74" t="s">
        <v>4945</v>
      </c>
      <c r="C2392" s="74" t="s">
        <v>27</v>
      </c>
      <c r="D2392" s="74"/>
      <c r="E2392" s="75"/>
      <c r="F2392" s="74"/>
      <c r="G2392" s="75"/>
      <c r="H2392" s="75"/>
      <c r="I2392" s="75"/>
      <c r="J2392" s="75"/>
      <c r="K2392" s="74"/>
      <c r="L2392" s="75"/>
      <c r="M2392" s="75"/>
      <c r="N2392" s="74"/>
      <c r="O2392" s="75"/>
      <c r="P2392" s="75"/>
    </row>
    <row r="2393" ht="15.75" customHeight="1">
      <c r="A2393" s="74" t="s">
        <v>4946</v>
      </c>
      <c r="B2393" s="74" t="s">
        <v>4947</v>
      </c>
      <c r="C2393" s="74" t="s">
        <v>27</v>
      </c>
      <c r="D2393" s="75"/>
      <c r="E2393" s="75"/>
      <c r="F2393" s="75"/>
      <c r="G2393" s="75"/>
      <c r="H2393" s="75"/>
      <c r="I2393" s="75"/>
      <c r="J2393" s="75"/>
      <c r="K2393" s="75"/>
      <c r="L2393" s="75"/>
      <c r="M2393" s="75"/>
      <c r="N2393" s="75"/>
      <c r="O2393" s="75"/>
      <c r="P2393" s="75"/>
    </row>
    <row r="2394" ht="15.75" customHeight="1">
      <c r="A2394" s="74" t="s">
        <v>4948</v>
      </c>
      <c r="B2394" s="74" t="s">
        <v>4949</v>
      </c>
      <c r="C2394" s="74" t="s">
        <v>27</v>
      </c>
      <c r="D2394" s="74"/>
      <c r="E2394" s="75"/>
      <c r="F2394" s="74"/>
      <c r="G2394" s="75"/>
      <c r="H2394" s="75"/>
      <c r="I2394" s="75"/>
      <c r="J2394" s="75"/>
      <c r="K2394" s="74"/>
      <c r="L2394" s="75"/>
      <c r="M2394" s="75"/>
      <c r="N2394" s="74"/>
      <c r="O2394" s="75"/>
      <c r="P2394" s="75"/>
    </row>
    <row r="2395" ht="15.75" customHeight="1">
      <c r="A2395" s="74" t="s">
        <v>4950</v>
      </c>
      <c r="B2395" s="74" t="s">
        <v>4951</v>
      </c>
      <c r="C2395" s="74" t="s">
        <v>27</v>
      </c>
      <c r="D2395" s="74"/>
      <c r="E2395" s="75"/>
      <c r="F2395" s="74"/>
      <c r="G2395" s="75"/>
      <c r="H2395" s="75"/>
      <c r="I2395" s="75"/>
      <c r="J2395" s="75"/>
      <c r="K2395" s="74"/>
      <c r="L2395" s="75"/>
      <c r="M2395" s="75"/>
      <c r="N2395" s="74"/>
      <c r="O2395" s="75"/>
      <c r="P2395" s="75"/>
    </row>
    <row r="2396" ht="15.75" customHeight="1">
      <c r="A2396" s="74" t="s">
        <v>436</v>
      </c>
      <c r="B2396" s="74" t="s">
        <v>437</v>
      </c>
      <c r="C2396" s="74" t="s">
        <v>127</v>
      </c>
      <c r="D2396" s="83">
        <v>777.0</v>
      </c>
      <c r="E2396" s="75"/>
      <c r="F2396" s="83">
        <v>777.0</v>
      </c>
      <c r="G2396" s="75"/>
      <c r="H2396" s="75"/>
      <c r="I2396" s="75"/>
      <c r="J2396" s="75"/>
      <c r="K2396" s="75"/>
      <c r="L2396" s="75"/>
      <c r="M2396" s="75"/>
      <c r="N2396" s="83">
        <v>777.0</v>
      </c>
      <c r="O2396" s="75"/>
      <c r="P2396" s="75"/>
    </row>
    <row r="2397" ht="15.75" customHeight="1">
      <c r="A2397" s="74" t="s">
        <v>542</v>
      </c>
      <c r="B2397" s="74" t="s">
        <v>543</v>
      </c>
      <c r="C2397" s="74" t="s">
        <v>127</v>
      </c>
      <c r="D2397" s="79">
        <v>1103.0</v>
      </c>
      <c r="E2397" s="75"/>
      <c r="F2397" s="79">
        <v>1103.0</v>
      </c>
      <c r="G2397" s="75"/>
      <c r="H2397" s="83">
        <v>-1088.0</v>
      </c>
      <c r="I2397" s="75"/>
      <c r="J2397" s="75"/>
      <c r="K2397" s="75"/>
      <c r="L2397" s="75"/>
      <c r="M2397" s="75"/>
      <c r="N2397" s="79">
        <v>15.0</v>
      </c>
      <c r="O2397" s="75"/>
      <c r="P2397" s="75"/>
    </row>
    <row r="2398" ht="15.75" customHeight="1">
      <c r="A2398" s="74" t="s">
        <v>4952</v>
      </c>
      <c r="B2398" s="74" t="s">
        <v>4953</v>
      </c>
      <c r="C2398" s="74" t="s">
        <v>27</v>
      </c>
      <c r="D2398" s="74"/>
      <c r="E2398" s="74"/>
      <c r="F2398" s="74"/>
      <c r="G2398" s="75"/>
      <c r="H2398" s="74"/>
      <c r="I2398" s="75"/>
      <c r="J2398" s="75"/>
      <c r="K2398" s="75"/>
      <c r="L2398" s="75"/>
      <c r="M2398" s="75"/>
      <c r="N2398" s="74"/>
      <c r="O2398" s="75"/>
      <c r="P2398" s="75"/>
    </row>
    <row r="2399" ht="15.75" customHeight="1">
      <c r="A2399" s="74" t="s">
        <v>4954</v>
      </c>
      <c r="B2399" s="74" t="s">
        <v>4955</v>
      </c>
      <c r="C2399" s="74" t="s">
        <v>27</v>
      </c>
      <c r="D2399" s="81"/>
      <c r="E2399" s="75"/>
      <c r="F2399" s="81"/>
      <c r="G2399" s="75"/>
      <c r="H2399" s="75"/>
      <c r="I2399" s="75"/>
      <c r="J2399" s="75"/>
      <c r="K2399" s="75"/>
      <c r="L2399" s="75"/>
      <c r="M2399" s="75"/>
      <c r="N2399" s="81"/>
      <c r="O2399" s="81"/>
      <c r="P2399" s="81"/>
    </row>
    <row r="2400" ht="15.75" customHeight="1">
      <c r="A2400" s="74" t="s">
        <v>4956</v>
      </c>
      <c r="B2400" s="74" t="s">
        <v>4957</v>
      </c>
      <c r="C2400" s="74" t="s">
        <v>27</v>
      </c>
      <c r="D2400" s="81"/>
      <c r="E2400" s="75"/>
      <c r="F2400" s="81"/>
      <c r="G2400" s="75"/>
      <c r="H2400" s="75"/>
      <c r="I2400" s="75"/>
      <c r="J2400" s="75"/>
      <c r="K2400" s="75"/>
      <c r="L2400" s="75"/>
      <c r="M2400" s="75"/>
      <c r="N2400" s="81"/>
      <c r="O2400" s="81"/>
      <c r="P2400" s="81"/>
    </row>
    <row r="2401" ht="15.75" customHeight="1">
      <c r="A2401" s="79">
        <v>5964899.0</v>
      </c>
      <c r="B2401" s="74" t="s">
        <v>4958</v>
      </c>
      <c r="C2401" s="74" t="s">
        <v>27</v>
      </c>
      <c r="D2401" s="74"/>
      <c r="E2401" s="75"/>
      <c r="F2401" s="74"/>
      <c r="G2401" s="75"/>
      <c r="H2401" s="75"/>
      <c r="I2401" s="75"/>
      <c r="J2401" s="75"/>
      <c r="K2401" s="75"/>
      <c r="L2401" s="75"/>
      <c r="M2401" s="75"/>
      <c r="N2401" s="74"/>
      <c r="O2401" s="75"/>
      <c r="P2401" s="75"/>
    </row>
    <row r="2402" ht="15.75" customHeight="1">
      <c r="A2402" s="74" t="s">
        <v>268</v>
      </c>
      <c r="B2402" s="74" t="s">
        <v>269</v>
      </c>
      <c r="C2402" s="74" t="s">
        <v>27</v>
      </c>
      <c r="D2402" s="79">
        <v>444.0</v>
      </c>
      <c r="E2402" s="83">
        <v>5.0</v>
      </c>
      <c r="F2402" s="79">
        <v>439.0</v>
      </c>
      <c r="G2402" s="83">
        <v>13.0</v>
      </c>
      <c r="H2402" s="75"/>
      <c r="I2402" s="83">
        <v>5.0</v>
      </c>
      <c r="J2402" s="75"/>
      <c r="K2402" s="83">
        <v>39.0</v>
      </c>
      <c r="L2402" s="75"/>
      <c r="M2402" s="83">
        <v>159.0</v>
      </c>
      <c r="N2402" s="79">
        <v>655.0</v>
      </c>
      <c r="O2402" s="75"/>
      <c r="P2402" s="75"/>
    </row>
    <row r="2403" ht="15.75" customHeight="1">
      <c r="A2403" s="74" t="s">
        <v>270</v>
      </c>
      <c r="B2403" s="74" t="s">
        <v>271</v>
      </c>
      <c r="C2403" s="74" t="s">
        <v>27</v>
      </c>
      <c r="D2403" s="79">
        <v>422.0</v>
      </c>
      <c r="E2403" s="74"/>
      <c r="F2403" s="79">
        <v>422.0</v>
      </c>
      <c r="G2403" s="79">
        <v>19.0</v>
      </c>
      <c r="H2403" s="75"/>
      <c r="I2403" s="74"/>
      <c r="J2403" s="75"/>
      <c r="K2403" s="74"/>
      <c r="L2403" s="75"/>
      <c r="M2403" s="74"/>
      <c r="N2403" s="79">
        <v>441.0</v>
      </c>
      <c r="O2403" s="75"/>
      <c r="P2403" s="75"/>
    </row>
    <row r="2404" ht="15.75" customHeight="1">
      <c r="A2404" s="74" t="s">
        <v>4959</v>
      </c>
      <c r="B2404" s="74" t="s">
        <v>4960</v>
      </c>
      <c r="C2404" s="74" t="s">
        <v>22</v>
      </c>
      <c r="D2404" s="74"/>
      <c r="E2404" s="75"/>
      <c r="F2404" s="74"/>
      <c r="G2404" s="74"/>
      <c r="H2404" s="75"/>
      <c r="I2404" s="75"/>
      <c r="J2404" s="75"/>
      <c r="K2404" s="75"/>
      <c r="L2404" s="75"/>
      <c r="M2404" s="74"/>
      <c r="N2404" s="74"/>
      <c r="O2404" s="75"/>
      <c r="P2404" s="75"/>
    </row>
    <row r="2405" ht="15.75" customHeight="1">
      <c r="A2405" s="74" t="s">
        <v>4961</v>
      </c>
      <c r="B2405" s="74" t="s">
        <v>4962</v>
      </c>
      <c r="C2405" s="74" t="s">
        <v>22</v>
      </c>
      <c r="D2405" s="74"/>
      <c r="E2405" s="75"/>
      <c r="F2405" s="74"/>
      <c r="G2405" s="75"/>
      <c r="H2405" s="75"/>
      <c r="I2405" s="81"/>
      <c r="J2405" s="75"/>
      <c r="K2405" s="81"/>
      <c r="L2405" s="75"/>
      <c r="M2405" s="81"/>
      <c r="N2405" s="74"/>
      <c r="O2405" s="81"/>
      <c r="P2405" s="81"/>
    </row>
    <row r="2406" ht="15.75" customHeight="1">
      <c r="A2406" s="74" t="s">
        <v>4963</v>
      </c>
      <c r="B2406" s="74" t="s">
        <v>4964</v>
      </c>
      <c r="C2406" s="74" t="s">
        <v>27</v>
      </c>
      <c r="D2406" s="81"/>
      <c r="E2406" s="74"/>
      <c r="F2406" s="74"/>
      <c r="G2406" s="75"/>
      <c r="H2406" s="74"/>
      <c r="I2406" s="75"/>
      <c r="J2406" s="75"/>
      <c r="K2406" s="75"/>
      <c r="L2406" s="75"/>
      <c r="M2406" s="81"/>
      <c r="N2406" s="74"/>
      <c r="O2406" s="81"/>
      <c r="P2406" s="81"/>
    </row>
    <row r="2407" ht="15.75" customHeight="1">
      <c r="A2407" s="74" t="s">
        <v>4965</v>
      </c>
      <c r="B2407" s="74" t="s">
        <v>6183</v>
      </c>
      <c r="C2407" s="74" t="s">
        <v>27</v>
      </c>
      <c r="D2407" s="74"/>
      <c r="E2407" s="74"/>
      <c r="F2407" s="74"/>
      <c r="G2407" s="75"/>
      <c r="H2407" s="75"/>
      <c r="I2407" s="74"/>
      <c r="J2407" s="75"/>
      <c r="K2407" s="74"/>
      <c r="L2407" s="75"/>
      <c r="M2407" s="74"/>
      <c r="N2407" s="74"/>
      <c r="O2407" s="75"/>
      <c r="P2407" s="75"/>
    </row>
    <row r="2408" ht="15.75" customHeight="1">
      <c r="A2408" s="74" t="s">
        <v>380</v>
      </c>
      <c r="B2408" s="74" t="s">
        <v>381</v>
      </c>
      <c r="C2408" s="74" t="s">
        <v>27</v>
      </c>
      <c r="D2408" s="74"/>
      <c r="E2408" s="75"/>
      <c r="F2408" s="74"/>
      <c r="G2408" s="83">
        <v>-49.0</v>
      </c>
      <c r="H2408" s="83">
        <v>23.0</v>
      </c>
      <c r="I2408" s="79">
        <v>26.0</v>
      </c>
      <c r="J2408" s="75"/>
      <c r="K2408" s="79">
        <v>-5.0</v>
      </c>
      <c r="L2408" s="75"/>
      <c r="M2408" s="79">
        <v>55.0</v>
      </c>
      <c r="N2408" s="79">
        <v>50.0</v>
      </c>
      <c r="O2408" s="75"/>
      <c r="P2408" s="75"/>
    </row>
    <row r="2409" ht="15.75" customHeight="1">
      <c r="A2409" s="74" t="s">
        <v>382</v>
      </c>
      <c r="B2409" s="74" t="s">
        <v>383</v>
      </c>
      <c r="C2409" s="74" t="s">
        <v>27</v>
      </c>
      <c r="D2409" s="79">
        <v>33.0</v>
      </c>
      <c r="E2409" s="75"/>
      <c r="F2409" s="79">
        <v>33.0</v>
      </c>
      <c r="G2409" s="74"/>
      <c r="H2409" s="74"/>
      <c r="I2409" s="74"/>
      <c r="J2409" s="75"/>
      <c r="K2409" s="74"/>
      <c r="L2409" s="75"/>
      <c r="M2409" s="74"/>
      <c r="N2409" s="79">
        <v>33.0</v>
      </c>
      <c r="O2409" s="75"/>
      <c r="P2409" s="75"/>
    </row>
    <row r="2410" ht="15.75" customHeight="1">
      <c r="A2410" s="74" t="s">
        <v>4967</v>
      </c>
      <c r="B2410" s="74" t="s">
        <v>4968</v>
      </c>
      <c r="C2410" s="74" t="s">
        <v>27</v>
      </c>
      <c r="D2410" s="74"/>
      <c r="E2410" s="74"/>
      <c r="F2410" s="74"/>
      <c r="G2410" s="75"/>
      <c r="H2410" s="75"/>
      <c r="I2410" s="74"/>
      <c r="J2410" s="75"/>
      <c r="K2410" s="74"/>
      <c r="L2410" s="75"/>
      <c r="M2410" s="74"/>
      <c r="N2410" s="74"/>
      <c r="O2410" s="75"/>
      <c r="P2410" s="75"/>
    </row>
    <row r="2411" ht="15.75" customHeight="1">
      <c r="A2411" s="74" t="s">
        <v>4969</v>
      </c>
      <c r="B2411" s="74" t="s">
        <v>4970</v>
      </c>
      <c r="C2411" s="74" t="s">
        <v>45</v>
      </c>
      <c r="D2411" s="74"/>
      <c r="E2411" s="75"/>
      <c r="F2411" s="74"/>
      <c r="G2411" s="74"/>
      <c r="H2411" s="81"/>
      <c r="I2411" s="74"/>
      <c r="J2411" s="81"/>
      <c r="K2411" s="74"/>
      <c r="L2411" s="75"/>
      <c r="M2411" s="74"/>
      <c r="N2411" s="74"/>
      <c r="O2411" s="81"/>
      <c r="P2411" s="81"/>
    </row>
    <row r="2412" ht="15.75" customHeight="1">
      <c r="A2412" s="74" t="s">
        <v>4971</v>
      </c>
      <c r="B2412" s="74" t="s">
        <v>4972</v>
      </c>
      <c r="C2412" s="74" t="s">
        <v>22</v>
      </c>
      <c r="D2412" s="74"/>
      <c r="E2412" s="75"/>
      <c r="F2412" s="74"/>
      <c r="G2412" s="74"/>
      <c r="H2412" s="75"/>
      <c r="I2412" s="75"/>
      <c r="J2412" s="75"/>
      <c r="K2412" s="75"/>
      <c r="L2412" s="75"/>
      <c r="M2412" s="74"/>
      <c r="N2412" s="74"/>
      <c r="O2412" s="81"/>
      <c r="P2412" s="81"/>
    </row>
    <row r="2413" ht="15.75" customHeight="1">
      <c r="A2413" s="74" t="s">
        <v>4973</v>
      </c>
      <c r="B2413" s="74" t="s">
        <v>4974</v>
      </c>
      <c r="C2413" s="74" t="s">
        <v>27</v>
      </c>
      <c r="D2413" s="74"/>
      <c r="E2413" s="75"/>
      <c r="F2413" s="74"/>
      <c r="G2413" s="74"/>
      <c r="H2413" s="74"/>
      <c r="I2413" s="74"/>
      <c r="J2413" s="75"/>
      <c r="K2413" s="74"/>
      <c r="L2413" s="75"/>
      <c r="M2413" s="74"/>
      <c r="N2413" s="74"/>
      <c r="O2413" s="75"/>
      <c r="P2413" s="75"/>
    </row>
    <row r="2414" ht="15.75" customHeight="1">
      <c r="A2414" s="79">
        <v>51603.0</v>
      </c>
      <c r="B2414" s="74" t="s">
        <v>4975</v>
      </c>
      <c r="C2414" s="74" t="s">
        <v>62</v>
      </c>
      <c r="D2414" s="74"/>
      <c r="E2414" s="81"/>
      <c r="F2414" s="74"/>
      <c r="G2414" s="74"/>
      <c r="H2414" s="74"/>
      <c r="I2414" s="74"/>
      <c r="J2414" s="75"/>
      <c r="K2414" s="74"/>
      <c r="L2414" s="75"/>
      <c r="M2414" s="74"/>
      <c r="N2414" s="74"/>
      <c r="O2414" s="81"/>
      <c r="P2414" s="81"/>
    </row>
    <row r="2415" ht="15.75" customHeight="1">
      <c r="A2415" s="74" t="s">
        <v>4976</v>
      </c>
      <c r="B2415" s="74" t="s">
        <v>4977</v>
      </c>
      <c r="C2415" s="74" t="s">
        <v>45</v>
      </c>
      <c r="D2415" s="74"/>
      <c r="E2415" s="75"/>
      <c r="F2415" s="74"/>
      <c r="G2415" s="75"/>
      <c r="H2415" s="75"/>
      <c r="I2415" s="75"/>
      <c r="J2415" s="75"/>
      <c r="K2415" s="75"/>
      <c r="L2415" s="75"/>
      <c r="M2415" s="75"/>
      <c r="N2415" s="74"/>
      <c r="O2415" s="75"/>
      <c r="P2415" s="75"/>
    </row>
    <row r="2416" ht="15.75" customHeight="1">
      <c r="A2416" s="74" t="s">
        <v>4978</v>
      </c>
      <c r="B2416" s="74" t="s">
        <v>6184</v>
      </c>
      <c r="C2416" s="74" t="s">
        <v>27</v>
      </c>
      <c r="D2416" s="74"/>
      <c r="E2416" s="75"/>
      <c r="F2416" s="74"/>
      <c r="G2416" s="74"/>
      <c r="H2416" s="74"/>
      <c r="I2416" s="74"/>
      <c r="J2416" s="75"/>
      <c r="K2416" s="74"/>
      <c r="L2416" s="75"/>
      <c r="M2416" s="74"/>
      <c r="N2416" s="74"/>
      <c r="O2416" s="75"/>
      <c r="P2416" s="75"/>
    </row>
    <row r="2417" ht="15.75" customHeight="1">
      <c r="A2417" s="74" t="s">
        <v>364</v>
      </c>
      <c r="B2417" s="74" t="s">
        <v>365</v>
      </c>
      <c r="C2417" s="74" t="s">
        <v>22</v>
      </c>
      <c r="D2417" s="79">
        <v>1000.0</v>
      </c>
      <c r="E2417" s="83">
        <v>1000.0</v>
      </c>
      <c r="F2417" s="74"/>
      <c r="G2417" s="74"/>
      <c r="H2417" s="74"/>
      <c r="I2417" s="74"/>
      <c r="J2417" s="75"/>
      <c r="K2417" s="75"/>
      <c r="L2417" s="75"/>
      <c r="M2417" s="74"/>
      <c r="N2417" s="74"/>
      <c r="O2417" s="75"/>
      <c r="P2417" s="75"/>
    </row>
    <row r="2418" ht="15.75" customHeight="1">
      <c r="A2418" s="74" t="s">
        <v>91</v>
      </c>
      <c r="B2418" s="74" t="s">
        <v>92</v>
      </c>
      <c r="C2418" s="74" t="s">
        <v>22</v>
      </c>
      <c r="D2418" s="79">
        <v>1000.0</v>
      </c>
      <c r="E2418" s="79">
        <v>1000.0</v>
      </c>
      <c r="F2418" s="74"/>
      <c r="G2418" s="75"/>
      <c r="H2418" s="75"/>
      <c r="I2418" s="75"/>
      <c r="J2418" s="75"/>
      <c r="K2418" s="75"/>
      <c r="L2418" s="75"/>
      <c r="M2418" s="75"/>
      <c r="N2418" s="74"/>
      <c r="O2418" s="75"/>
      <c r="P2418" s="75"/>
    </row>
    <row r="2419" ht="15.75" customHeight="1">
      <c r="A2419" s="74" t="s">
        <v>4980</v>
      </c>
      <c r="B2419" s="74" t="s">
        <v>4981</v>
      </c>
      <c r="C2419" s="74" t="s">
        <v>27</v>
      </c>
      <c r="D2419" s="75"/>
      <c r="E2419" s="74"/>
      <c r="F2419" s="74"/>
      <c r="G2419" s="75"/>
      <c r="H2419" s="75"/>
      <c r="I2419" s="75"/>
      <c r="J2419" s="75"/>
      <c r="K2419" s="75"/>
      <c r="L2419" s="75"/>
      <c r="M2419" s="75"/>
      <c r="N2419" s="74"/>
      <c r="O2419" s="75"/>
      <c r="P2419" s="75"/>
    </row>
    <row r="2420" ht="15.75" customHeight="1">
      <c r="A2420" s="74" t="s">
        <v>4982</v>
      </c>
      <c r="B2420" s="74" t="s">
        <v>4983</v>
      </c>
      <c r="C2420" s="74" t="s">
        <v>27</v>
      </c>
      <c r="D2420" s="75"/>
      <c r="E2420" s="81"/>
      <c r="F2420" s="81"/>
      <c r="G2420" s="75"/>
      <c r="H2420" s="75"/>
      <c r="I2420" s="75"/>
      <c r="J2420" s="75"/>
      <c r="K2420" s="75"/>
      <c r="L2420" s="75"/>
      <c r="M2420" s="75"/>
      <c r="N2420" s="81"/>
      <c r="O2420" s="81"/>
      <c r="P2420" s="81"/>
    </row>
    <row r="2421" ht="15.75" customHeight="1">
      <c r="A2421" s="74" t="s">
        <v>4984</v>
      </c>
      <c r="B2421" s="74" t="s">
        <v>4985</v>
      </c>
      <c r="C2421" s="74" t="s">
        <v>27</v>
      </c>
      <c r="D2421" s="75"/>
      <c r="E2421" s="75"/>
      <c r="F2421" s="75"/>
      <c r="G2421" s="75"/>
      <c r="H2421" s="75"/>
      <c r="I2421" s="75"/>
      <c r="J2421" s="75"/>
      <c r="K2421" s="75"/>
      <c r="L2421" s="75"/>
      <c r="M2421" s="75"/>
      <c r="N2421" s="75"/>
      <c r="O2421" s="75"/>
      <c r="P2421" s="75"/>
    </row>
    <row r="2422" ht="15.75" customHeight="1">
      <c r="A2422" s="74" t="s">
        <v>4986</v>
      </c>
      <c r="B2422" s="74" t="s">
        <v>4987</v>
      </c>
      <c r="C2422" s="74" t="s">
        <v>22</v>
      </c>
      <c r="D2422" s="75"/>
      <c r="E2422" s="74"/>
      <c r="F2422" s="74"/>
      <c r="G2422" s="75"/>
      <c r="H2422" s="75"/>
      <c r="I2422" s="75"/>
      <c r="J2422" s="75"/>
      <c r="K2422" s="75"/>
      <c r="L2422" s="75"/>
      <c r="M2422" s="75"/>
      <c r="N2422" s="74"/>
      <c r="O2422" s="75"/>
      <c r="P2422" s="75"/>
    </row>
    <row r="2423" ht="15.75" customHeight="1">
      <c r="A2423" s="74" t="s">
        <v>4988</v>
      </c>
      <c r="B2423" s="74" t="s">
        <v>4989</v>
      </c>
      <c r="C2423" s="74" t="s">
        <v>45</v>
      </c>
      <c r="D2423" s="74"/>
      <c r="E2423" s="74"/>
      <c r="F2423" s="75"/>
      <c r="G2423" s="75"/>
      <c r="H2423" s="75"/>
      <c r="I2423" s="75"/>
      <c r="J2423" s="75"/>
      <c r="K2423" s="75"/>
      <c r="L2423" s="75"/>
      <c r="M2423" s="75"/>
      <c r="N2423" s="75"/>
      <c r="O2423" s="75"/>
      <c r="P2423" s="75"/>
    </row>
    <row r="2424" ht="15.75" customHeight="1">
      <c r="A2424" s="74" t="s">
        <v>4990</v>
      </c>
      <c r="B2424" s="74" t="s">
        <v>4991</v>
      </c>
      <c r="C2424" s="74" t="s">
        <v>27</v>
      </c>
      <c r="D2424" s="75"/>
      <c r="E2424" s="81"/>
      <c r="F2424" s="81"/>
      <c r="G2424" s="75"/>
      <c r="H2424" s="75"/>
      <c r="I2424" s="75"/>
      <c r="J2424" s="75"/>
      <c r="K2424" s="75"/>
      <c r="L2424" s="75"/>
      <c r="M2424" s="75"/>
      <c r="N2424" s="81"/>
      <c r="O2424" s="81"/>
      <c r="P2424" s="81"/>
    </row>
    <row r="2425" ht="15.75" customHeight="1">
      <c r="A2425" s="74" t="s">
        <v>4992</v>
      </c>
      <c r="B2425" s="74" t="s">
        <v>4993</v>
      </c>
      <c r="C2425" s="74" t="s">
        <v>6057</v>
      </c>
      <c r="D2425" s="75"/>
      <c r="E2425" s="74"/>
      <c r="F2425" s="74"/>
      <c r="G2425" s="75"/>
      <c r="H2425" s="75"/>
      <c r="I2425" s="75"/>
      <c r="J2425" s="75"/>
      <c r="K2425" s="75"/>
      <c r="L2425" s="75"/>
      <c r="M2425" s="75"/>
      <c r="N2425" s="74"/>
      <c r="O2425" s="75"/>
      <c r="P2425" s="75"/>
    </row>
    <row r="2426" ht="15.75" customHeight="1">
      <c r="A2426" s="74" t="s">
        <v>4994</v>
      </c>
      <c r="B2426" s="74" t="s">
        <v>4995</v>
      </c>
      <c r="C2426" s="74" t="s">
        <v>27</v>
      </c>
      <c r="D2426" s="74"/>
      <c r="E2426" s="74"/>
      <c r="F2426" s="75"/>
      <c r="G2426" s="75"/>
      <c r="H2426" s="75"/>
      <c r="I2426" s="75"/>
      <c r="J2426" s="75"/>
      <c r="K2426" s="75"/>
      <c r="L2426" s="75"/>
      <c r="M2426" s="75"/>
      <c r="N2426" s="75"/>
      <c r="O2426" s="75"/>
      <c r="P2426" s="75"/>
    </row>
    <row r="2427" ht="15.75" customHeight="1">
      <c r="A2427" s="74" t="s">
        <v>4996</v>
      </c>
      <c r="B2427" s="74" t="s">
        <v>4997</v>
      </c>
      <c r="C2427" s="74" t="s">
        <v>27</v>
      </c>
      <c r="D2427" s="75"/>
      <c r="E2427" s="74"/>
      <c r="F2427" s="74"/>
      <c r="G2427" s="75"/>
      <c r="H2427" s="75"/>
      <c r="I2427" s="75"/>
      <c r="J2427" s="75"/>
      <c r="K2427" s="75"/>
      <c r="L2427" s="75"/>
      <c r="M2427" s="75"/>
      <c r="N2427" s="74"/>
      <c r="O2427" s="75"/>
      <c r="P2427" s="75"/>
    </row>
    <row r="2428" ht="15.75" customHeight="1">
      <c r="A2428" s="74" t="s">
        <v>4998</v>
      </c>
      <c r="B2428" s="74" t="s">
        <v>4999</v>
      </c>
      <c r="C2428" s="74" t="s">
        <v>27</v>
      </c>
      <c r="D2428" s="75"/>
      <c r="E2428" s="75"/>
      <c r="F2428" s="75"/>
      <c r="G2428" s="75"/>
      <c r="H2428" s="75"/>
      <c r="I2428" s="75"/>
      <c r="J2428" s="75"/>
      <c r="K2428" s="75"/>
      <c r="L2428" s="75"/>
      <c r="M2428" s="75"/>
      <c r="N2428" s="75"/>
      <c r="O2428" s="75"/>
      <c r="P2428" s="75"/>
    </row>
    <row r="2429" ht="15.75" customHeight="1">
      <c r="A2429" s="74" t="s">
        <v>5000</v>
      </c>
      <c r="B2429" s="74" t="s">
        <v>5001</v>
      </c>
      <c r="C2429" s="74" t="s">
        <v>27</v>
      </c>
      <c r="D2429" s="75"/>
      <c r="E2429" s="74"/>
      <c r="F2429" s="74"/>
      <c r="G2429" s="75"/>
      <c r="H2429" s="75"/>
      <c r="I2429" s="75"/>
      <c r="J2429" s="75"/>
      <c r="K2429" s="75"/>
      <c r="L2429" s="75"/>
      <c r="M2429" s="75"/>
      <c r="N2429" s="74"/>
      <c r="O2429" s="81"/>
      <c r="P2429" s="81"/>
    </row>
    <row r="2430" ht="15.75" customHeight="1">
      <c r="A2430" s="74" t="s">
        <v>5002</v>
      </c>
      <c r="B2430" s="74" t="s">
        <v>5003</v>
      </c>
      <c r="C2430" s="74" t="s">
        <v>27</v>
      </c>
      <c r="D2430" s="75"/>
      <c r="E2430" s="75"/>
      <c r="F2430" s="75"/>
      <c r="G2430" s="75"/>
      <c r="H2430" s="75"/>
      <c r="I2430" s="75"/>
      <c r="J2430" s="75"/>
      <c r="K2430" s="75"/>
      <c r="L2430" s="75"/>
      <c r="M2430" s="75"/>
      <c r="N2430" s="75"/>
      <c r="O2430" s="75"/>
      <c r="P2430" s="75"/>
    </row>
    <row r="2431" ht="15.75" customHeight="1">
      <c r="A2431" s="74" t="s">
        <v>5004</v>
      </c>
      <c r="B2431" s="74" t="s">
        <v>4271</v>
      </c>
      <c r="C2431" s="74" t="s">
        <v>27</v>
      </c>
      <c r="D2431" s="75"/>
      <c r="E2431" s="74"/>
      <c r="F2431" s="74"/>
      <c r="G2431" s="75"/>
      <c r="H2431" s="75"/>
      <c r="I2431" s="75"/>
      <c r="J2431" s="75"/>
      <c r="K2431" s="75"/>
      <c r="L2431" s="75"/>
      <c r="M2431" s="75"/>
      <c r="N2431" s="74"/>
      <c r="O2431" s="75"/>
      <c r="P2431" s="75"/>
    </row>
    <row r="2432" ht="15.75" customHeight="1">
      <c r="A2432" s="74" t="s">
        <v>5005</v>
      </c>
      <c r="B2432" s="74" t="s">
        <v>4243</v>
      </c>
      <c r="C2432" s="74" t="s">
        <v>27</v>
      </c>
      <c r="D2432" s="75"/>
      <c r="E2432" s="74"/>
      <c r="F2432" s="74"/>
      <c r="G2432" s="75"/>
      <c r="H2432" s="75"/>
      <c r="I2432" s="75"/>
      <c r="J2432" s="75"/>
      <c r="K2432" s="75"/>
      <c r="L2432" s="75"/>
      <c r="M2432" s="75"/>
      <c r="N2432" s="74"/>
      <c r="O2432" s="75"/>
      <c r="P2432" s="75"/>
    </row>
    <row r="2433" ht="15.75" customHeight="1">
      <c r="A2433" s="74" t="s">
        <v>5006</v>
      </c>
      <c r="B2433" s="74" t="s">
        <v>5007</v>
      </c>
      <c r="C2433" s="74" t="s">
        <v>27</v>
      </c>
      <c r="D2433" s="75"/>
      <c r="E2433" s="75"/>
      <c r="F2433" s="75"/>
      <c r="G2433" s="75"/>
      <c r="H2433" s="75"/>
      <c r="I2433" s="75"/>
      <c r="J2433" s="75"/>
      <c r="K2433" s="75"/>
      <c r="L2433" s="75"/>
      <c r="M2433" s="75"/>
      <c r="N2433" s="75"/>
      <c r="O2433" s="75"/>
      <c r="P2433" s="75"/>
    </row>
    <row r="2434" ht="15.75" customHeight="1">
      <c r="A2434" s="74" t="s">
        <v>5008</v>
      </c>
      <c r="B2434" s="74" t="s">
        <v>5009</v>
      </c>
      <c r="C2434" s="74" t="s">
        <v>27</v>
      </c>
      <c r="D2434" s="75"/>
      <c r="E2434" s="74"/>
      <c r="F2434" s="74"/>
      <c r="G2434" s="75"/>
      <c r="H2434" s="75"/>
      <c r="I2434" s="75"/>
      <c r="J2434" s="75"/>
      <c r="K2434" s="75"/>
      <c r="L2434" s="75"/>
      <c r="M2434" s="75"/>
      <c r="N2434" s="74"/>
      <c r="O2434" s="75"/>
      <c r="P2434" s="75"/>
    </row>
    <row r="2435" ht="15.75" customHeight="1">
      <c r="A2435" s="74" t="s">
        <v>5010</v>
      </c>
      <c r="B2435" s="74" t="s">
        <v>5011</v>
      </c>
      <c r="C2435" s="74" t="s">
        <v>27</v>
      </c>
      <c r="D2435" s="75"/>
      <c r="E2435" s="75"/>
      <c r="F2435" s="75"/>
      <c r="G2435" s="75"/>
      <c r="H2435" s="75"/>
      <c r="I2435" s="75"/>
      <c r="J2435" s="75"/>
      <c r="K2435" s="75"/>
      <c r="L2435" s="75"/>
      <c r="M2435" s="75"/>
      <c r="N2435" s="75"/>
      <c r="O2435" s="75"/>
      <c r="P2435" s="75"/>
    </row>
    <row r="2436" ht="15.75" customHeight="1">
      <c r="A2436" s="74" t="s">
        <v>5012</v>
      </c>
      <c r="B2436" s="74" t="s">
        <v>5013</v>
      </c>
      <c r="C2436" s="74" t="s">
        <v>27</v>
      </c>
      <c r="D2436" s="75"/>
      <c r="E2436" s="75"/>
      <c r="F2436" s="75"/>
      <c r="G2436" s="75"/>
      <c r="H2436" s="75"/>
      <c r="I2436" s="75"/>
      <c r="J2436" s="75"/>
      <c r="K2436" s="75"/>
      <c r="L2436" s="75"/>
      <c r="M2436" s="75"/>
      <c r="N2436" s="75"/>
      <c r="O2436" s="75"/>
      <c r="P2436" s="75"/>
    </row>
    <row r="2437" ht="15.75" customHeight="1">
      <c r="A2437" s="74" t="s">
        <v>5014</v>
      </c>
      <c r="B2437" s="74" t="s">
        <v>5015</v>
      </c>
      <c r="C2437" s="74" t="s">
        <v>27</v>
      </c>
      <c r="D2437" s="75"/>
      <c r="E2437" s="75"/>
      <c r="F2437" s="75"/>
      <c r="G2437" s="75"/>
      <c r="H2437" s="75"/>
      <c r="I2437" s="75"/>
      <c r="J2437" s="75"/>
      <c r="K2437" s="75"/>
      <c r="L2437" s="75"/>
      <c r="M2437" s="75"/>
      <c r="N2437" s="75"/>
      <c r="O2437" s="75"/>
      <c r="P2437" s="75"/>
    </row>
    <row r="2438" ht="15.75" customHeight="1">
      <c r="A2438" s="74" t="s">
        <v>5016</v>
      </c>
      <c r="B2438" s="74" t="s">
        <v>5017</v>
      </c>
      <c r="C2438" s="74" t="s">
        <v>27</v>
      </c>
      <c r="D2438" s="75"/>
      <c r="E2438" s="75"/>
      <c r="F2438" s="75"/>
      <c r="G2438" s="75"/>
      <c r="H2438" s="75"/>
      <c r="I2438" s="75"/>
      <c r="J2438" s="75"/>
      <c r="K2438" s="75"/>
      <c r="L2438" s="75"/>
      <c r="M2438" s="75"/>
      <c r="N2438" s="75"/>
      <c r="O2438" s="75"/>
      <c r="P2438" s="75"/>
    </row>
    <row r="2439" ht="15.75" customHeight="1">
      <c r="A2439" s="74" t="s">
        <v>5018</v>
      </c>
      <c r="B2439" s="74" t="s">
        <v>5019</v>
      </c>
      <c r="C2439" s="74" t="s">
        <v>27</v>
      </c>
      <c r="D2439" s="75"/>
      <c r="E2439" s="75"/>
      <c r="F2439" s="75"/>
      <c r="G2439" s="75"/>
      <c r="H2439" s="75"/>
      <c r="I2439" s="75"/>
      <c r="J2439" s="75"/>
      <c r="K2439" s="75"/>
      <c r="L2439" s="75"/>
      <c r="M2439" s="75"/>
      <c r="N2439" s="75"/>
      <c r="O2439" s="75"/>
      <c r="P2439" s="75"/>
    </row>
    <row r="2440" ht="15.75" customHeight="1">
      <c r="A2440" s="74" t="s">
        <v>881</v>
      </c>
      <c r="B2440" s="74" t="s">
        <v>882</v>
      </c>
      <c r="C2440" s="74" t="s">
        <v>27</v>
      </c>
      <c r="D2440" s="75"/>
      <c r="E2440" s="75"/>
      <c r="F2440" s="75"/>
      <c r="G2440" s="75"/>
      <c r="H2440" s="75"/>
      <c r="I2440" s="75"/>
      <c r="J2440" s="75"/>
      <c r="K2440" s="75"/>
      <c r="L2440" s="75"/>
      <c r="M2440" s="75"/>
      <c r="N2440" s="75"/>
      <c r="O2440" s="75"/>
      <c r="P2440" s="75"/>
    </row>
    <row r="2441" ht="15.75" customHeight="1">
      <c r="A2441" s="74" t="s">
        <v>5020</v>
      </c>
      <c r="B2441" s="74" t="s">
        <v>5021</v>
      </c>
      <c r="C2441" s="74" t="s">
        <v>45</v>
      </c>
      <c r="D2441" s="75"/>
      <c r="E2441" s="75"/>
      <c r="F2441" s="75"/>
      <c r="G2441" s="75"/>
      <c r="H2441" s="75"/>
      <c r="I2441" s="75"/>
      <c r="J2441" s="75"/>
      <c r="K2441" s="75"/>
      <c r="L2441" s="75"/>
      <c r="M2441" s="75"/>
      <c r="N2441" s="75"/>
      <c r="O2441" s="75"/>
      <c r="P2441" s="75"/>
    </row>
    <row r="2442" ht="15.75" customHeight="1">
      <c r="A2442" s="74" t="s">
        <v>5022</v>
      </c>
      <c r="B2442" s="74" t="s">
        <v>5023</v>
      </c>
      <c r="C2442" s="74" t="s">
        <v>45</v>
      </c>
      <c r="D2442" s="75"/>
      <c r="E2442" s="75"/>
      <c r="F2442" s="75"/>
      <c r="G2442" s="75"/>
      <c r="H2442" s="75"/>
      <c r="I2442" s="75"/>
      <c r="J2442" s="75"/>
      <c r="K2442" s="75"/>
      <c r="L2442" s="75"/>
      <c r="M2442" s="75"/>
      <c r="N2442" s="75"/>
      <c r="O2442" s="75"/>
      <c r="P2442" s="75"/>
    </row>
    <row r="2443" ht="15.75" customHeight="1">
      <c r="A2443" s="74" t="s">
        <v>5024</v>
      </c>
      <c r="B2443" s="74" t="s">
        <v>5025</v>
      </c>
      <c r="C2443" s="74" t="s">
        <v>22</v>
      </c>
      <c r="D2443" s="75"/>
      <c r="E2443" s="75"/>
      <c r="F2443" s="75"/>
      <c r="G2443" s="75"/>
      <c r="H2443" s="75"/>
      <c r="I2443" s="75"/>
      <c r="J2443" s="75"/>
      <c r="K2443" s="75"/>
      <c r="L2443" s="75"/>
      <c r="M2443" s="75"/>
      <c r="N2443" s="75"/>
      <c r="O2443" s="75"/>
      <c r="P2443" s="75"/>
    </row>
    <row r="2444" ht="15.75" customHeight="1">
      <c r="A2444" s="74" t="s">
        <v>5026</v>
      </c>
      <c r="B2444" s="74" t="s">
        <v>5027</v>
      </c>
      <c r="C2444" s="74" t="s">
        <v>27</v>
      </c>
      <c r="D2444" s="75"/>
      <c r="E2444" s="75"/>
      <c r="F2444" s="75"/>
      <c r="G2444" s="75"/>
      <c r="H2444" s="75"/>
      <c r="I2444" s="75"/>
      <c r="J2444" s="75"/>
      <c r="K2444" s="75"/>
      <c r="L2444" s="75"/>
      <c r="M2444" s="75"/>
      <c r="N2444" s="75"/>
      <c r="O2444" s="75"/>
      <c r="P2444" s="75"/>
    </row>
    <row r="2445" ht="15.75" customHeight="1">
      <c r="A2445" s="74" t="s">
        <v>766</v>
      </c>
      <c r="B2445" s="74" t="s">
        <v>767</v>
      </c>
      <c r="C2445" s="74" t="s">
        <v>27</v>
      </c>
      <c r="D2445" s="75"/>
      <c r="E2445" s="75"/>
      <c r="F2445" s="75"/>
      <c r="G2445" s="75"/>
      <c r="H2445" s="75"/>
      <c r="I2445" s="75"/>
      <c r="J2445" s="75"/>
      <c r="K2445" s="75"/>
      <c r="L2445" s="75"/>
      <c r="M2445" s="75"/>
      <c r="N2445" s="75"/>
      <c r="O2445" s="75"/>
      <c r="P2445" s="75"/>
    </row>
    <row r="2446" ht="15.75" customHeight="1">
      <c r="A2446" s="74" t="s">
        <v>5028</v>
      </c>
      <c r="B2446" s="74" t="s">
        <v>5029</v>
      </c>
      <c r="C2446" s="74" t="s">
        <v>27</v>
      </c>
      <c r="D2446" s="75"/>
      <c r="E2446" s="75"/>
      <c r="F2446" s="75"/>
      <c r="G2446" s="75"/>
      <c r="H2446" s="75"/>
      <c r="I2446" s="75"/>
      <c r="J2446" s="75"/>
      <c r="K2446" s="75"/>
      <c r="L2446" s="75"/>
      <c r="M2446" s="75"/>
      <c r="N2446" s="75"/>
      <c r="O2446" s="75"/>
      <c r="P2446" s="75"/>
    </row>
    <row r="2447" ht="15.75" customHeight="1">
      <c r="A2447" s="74" t="s">
        <v>5030</v>
      </c>
      <c r="B2447" s="74" t="s">
        <v>5031</v>
      </c>
      <c r="C2447" s="74" t="s">
        <v>27</v>
      </c>
      <c r="D2447" s="75"/>
      <c r="E2447" s="75"/>
      <c r="F2447" s="75"/>
      <c r="G2447" s="75"/>
      <c r="H2447" s="75"/>
      <c r="I2447" s="75"/>
      <c r="J2447" s="75"/>
      <c r="K2447" s="75"/>
      <c r="L2447" s="75"/>
      <c r="M2447" s="75"/>
      <c r="N2447" s="75"/>
      <c r="O2447" s="75"/>
      <c r="P2447" s="75"/>
    </row>
    <row r="2448" ht="15.75" customHeight="1">
      <c r="A2448" s="74" t="s">
        <v>5032</v>
      </c>
      <c r="B2448" s="74" t="s">
        <v>5033</v>
      </c>
      <c r="C2448" s="74" t="s">
        <v>27</v>
      </c>
      <c r="D2448" s="75"/>
      <c r="E2448" s="75"/>
      <c r="F2448" s="75"/>
      <c r="G2448" s="75"/>
      <c r="H2448" s="75"/>
      <c r="I2448" s="75"/>
      <c r="J2448" s="75"/>
      <c r="K2448" s="75"/>
      <c r="L2448" s="75"/>
      <c r="M2448" s="75"/>
      <c r="N2448" s="75"/>
      <c r="O2448" s="75"/>
      <c r="P2448" s="75"/>
    </row>
    <row r="2449" ht="15.75" customHeight="1">
      <c r="A2449" s="74" t="s">
        <v>5034</v>
      </c>
      <c r="B2449" s="74" t="s">
        <v>5035</v>
      </c>
      <c r="C2449" s="74" t="s">
        <v>27</v>
      </c>
      <c r="D2449" s="75"/>
      <c r="E2449" s="75"/>
      <c r="F2449" s="75"/>
      <c r="G2449" s="75"/>
      <c r="H2449" s="75"/>
      <c r="I2449" s="75"/>
      <c r="J2449" s="75"/>
      <c r="K2449" s="75"/>
      <c r="L2449" s="75"/>
      <c r="M2449" s="75"/>
      <c r="N2449" s="75"/>
      <c r="O2449" s="75"/>
      <c r="P2449" s="75"/>
    </row>
    <row r="2450" ht="15.75" customHeight="1">
      <c r="A2450" s="74" t="s">
        <v>5036</v>
      </c>
      <c r="B2450" s="74" t="s">
        <v>5037</v>
      </c>
      <c r="C2450" s="74" t="s">
        <v>27</v>
      </c>
      <c r="D2450" s="75"/>
      <c r="E2450" s="75"/>
      <c r="F2450" s="75"/>
      <c r="G2450" s="75"/>
      <c r="H2450" s="75"/>
      <c r="I2450" s="75"/>
      <c r="J2450" s="75"/>
      <c r="K2450" s="75"/>
      <c r="L2450" s="75"/>
      <c r="M2450" s="75"/>
      <c r="N2450" s="75"/>
      <c r="O2450" s="75"/>
      <c r="P2450" s="75"/>
    </row>
    <row r="2451" ht="15.75" customHeight="1">
      <c r="A2451" s="74" t="s">
        <v>5038</v>
      </c>
      <c r="B2451" s="74" t="s">
        <v>5039</v>
      </c>
      <c r="C2451" s="74" t="s">
        <v>27</v>
      </c>
      <c r="D2451" s="75"/>
      <c r="E2451" s="75"/>
      <c r="F2451" s="75"/>
      <c r="G2451" s="75"/>
      <c r="H2451" s="75"/>
      <c r="I2451" s="75"/>
      <c r="J2451" s="75"/>
      <c r="K2451" s="75"/>
      <c r="L2451" s="75"/>
      <c r="M2451" s="75"/>
      <c r="N2451" s="75"/>
      <c r="O2451" s="75"/>
      <c r="P2451" s="75"/>
    </row>
    <row r="2452" ht="15.75" customHeight="1">
      <c r="A2452" s="74" t="s">
        <v>5040</v>
      </c>
      <c r="B2452" s="74" t="s">
        <v>5041</v>
      </c>
      <c r="C2452" s="74" t="s">
        <v>27</v>
      </c>
      <c r="D2452" s="75"/>
      <c r="E2452" s="75"/>
      <c r="F2452" s="75"/>
      <c r="G2452" s="75"/>
      <c r="H2452" s="75"/>
      <c r="I2452" s="75"/>
      <c r="J2452" s="75"/>
      <c r="K2452" s="75"/>
      <c r="L2452" s="75"/>
      <c r="M2452" s="75"/>
      <c r="N2452" s="75"/>
      <c r="O2452" s="75"/>
      <c r="P2452" s="75"/>
    </row>
    <row r="2453" ht="15.75" customHeight="1">
      <c r="A2453" s="74" t="s">
        <v>5042</v>
      </c>
      <c r="B2453" s="74" t="s">
        <v>5043</v>
      </c>
      <c r="C2453" s="74" t="s">
        <v>27</v>
      </c>
      <c r="D2453" s="75"/>
      <c r="E2453" s="75"/>
      <c r="F2453" s="75"/>
      <c r="G2453" s="75"/>
      <c r="H2453" s="75"/>
      <c r="I2453" s="75"/>
      <c r="J2453" s="75"/>
      <c r="K2453" s="75"/>
      <c r="L2453" s="75"/>
      <c r="M2453" s="75"/>
      <c r="N2453" s="75"/>
      <c r="O2453" s="75"/>
      <c r="P2453" s="75"/>
    </row>
    <row r="2454" ht="15.75" customHeight="1">
      <c r="A2454" s="74" t="s">
        <v>5044</v>
      </c>
      <c r="B2454" s="74" t="s">
        <v>5045</v>
      </c>
      <c r="C2454" s="74" t="s">
        <v>27</v>
      </c>
      <c r="D2454" s="75"/>
      <c r="E2454" s="75"/>
      <c r="F2454" s="75"/>
      <c r="G2454" s="75"/>
      <c r="H2454" s="75"/>
      <c r="I2454" s="75"/>
      <c r="J2454" s="75"/>
      <c r="K2454" s="75"/>
      <c r="L2454" s="75"/>
      <c r="M2454" s="75"/>
      <c r="N2454" s="75"/>
      <c r="O2454" s="75"/>
      <c r="P2454" s="75"/>
    </row>
    <row r="2455" ht="15.75" customHeight="1">
      <c r="A2455" s="74" t="s">
        <v>5046</v>
      </c>
      <c r="B2455" s="74" t="s">
        <v>5047</v>
      </c>
      <c r="C2455" s="74" t="s">
        <v>27</v>
      </c>
      <c r="D2455" s="75"/>
      <c r="E2455" s="75"/>
      <c r="F2455" s="75"/>
      <c r="G2455" s="75"/>
      <c r="H2455" s="75"/>
      <c r="I2455" s="75"/>
      <c r="J2455" s="75"/>
      <c r="K2455" s="75"/>
      <c r="L2455" s="75"/>
      <c r="M2455" s="75"/>
      <c r="N2455" s="75"/>
      <c r="O2455" s="75"/>
      <c r="P2455" s="75"/>
    </row>
    <row r="2456" ht="15.75" customHeight="1">
      <c r="A2456" s="74" t="s">
        <v>5048</v>
      </c>
      <c r="B2456" s="74" t="s">
        <v>5049</v>
      </c>
      <c r="C2456" s="74" t="s">
        <v>27</v>
      </c>
      <c r="D2456" s="75"/>
      <c r="E2456" s="75"/>
      <c r="F2456" s="75"/>
      <c r="G2456" s="75"/>
      <c r="H2456" s="75"/>
      <c r="I2456" s="75"/>
      <c r="J2456" s="75"/>
      <c r="K2456" s="75"/>
      <c r="L2456" s="75"/>
      <c r="M2456" s="75"/>
      <c r="N2456" s="75"/>
      <c r="O2456" s="75"/>
      <c r="P2456" s="75"/>
    </row>
    <row r="2457" ht="15.75" customHeight="1">
      <c r="A2457" s="74" t="s">
        <v>5050</v>
      </c>
      <c r="B2457" s="74" t="s">
        <v>5051</v>
      </c>
      <c r="C2457" s="74" t="s">
        <v>27</v>
      </c>
      <c r="D2457" s="75"/>
      <c r="E2457" s="75"/>
      <c r="F2457" s="75"/>
      <c r="G2457" s="75"/>
      <c r="H2457" s="75"/>
      <c r="I2457" s="75"/>
      <c r="J2457" s="75"/>
      <c r="K2457" s="75"/>
      <c r="L2457" s="75"/>
      <c r="M2457" s="75"/>
      <c r="N2457" s="75"/>
      <c r="O2457" s="75"/>
      <c r="P2457" s="75"/>
    </row>
    <row r="2458" ht="15.75" customHeight="1">
      <c r="A2458" s="74" t="s">
        <v>454</v>
      </c>
      <c r="B2458" s="74" t="s">
        <v>455</v>
      </c>
      <c r="C2458" s="74" t="s">
        <v>27</v>
      </c>
      <c r="D2458" s="75"/>
      <c r="E2458" s="79">
        <v>6.0</v>
      </c>
      <c r="F2458" s="79">
        <v>-6.0</v>
      </c>
      <c r="G2458" s="75"/>
      <c r="H2458" s="75"/>
      <c r="I2458" s="75"/>
      <c r="J2458" s="75"/>
      <c r="K2458" s="75"/>
      <c r="L2458" s="75"/>
      <c r="M2458" s="75"/>
      <c r="N2458" s="79">
        <v>-6.0</v>
      </c>
      <c r="O2458" s="75"/>
      <c r="P2458" s="75"/>
    </row>
    <row r="2459" ht="15.75" customHeight="1">
      <c r="A2459" s="74" t="s">
        <v>5052</v>
      </c>
      <c r="B2459" s="74" t="s">
        <v>5053</v>
      </c>
      <c r="C2459" s="74" t="s">
        <v>27</v>
      </c>
      <c r="D2459" s="75"/>
      <c r="E2459" s="74"/>
      <c r="F2459" s="74"/>
      <c r="G2459" s="75"/>
      <c r="H2459" s="75"/>
      <c r="I2459" s="75"/>
      <c r="J2459" s="75"/>
      <c r="K2459" s="75"/>
      <c r="L2459" s="75"/>
      <c r="M2459" s="75"/>
      <c r="N2459" s="74"/>
      <c r="O2459" s="75"/>
      <c r="P2459" s="75"/>
    </row>
    <row r="2460" ht="15.75" customHeight="1">
      <c r="A2460" s="74" t="s">
        <v>1038</v>
      </c>
      <c r="B2460" s="74" t="s">
        <v>1039</v>
      </c>
      <c r="C2460" s="74" t="s">
        <v>27</v>
      </c>
      <c r="D2460" s="75"/>
      <c r="E2460" s="75"/>
      <c r="F2460" s="75"/>
      <c r="G2460" s="75"/>
      <c r="H2460" s="75"/>
      <c r="I2460" s="75"/>
      <c r="J2460" s="75"/>
      <c r="K2460" s="75"/>
      <c r="L2460" s="75"/>
      <c r="M2460" s="75"/>
      <c r="N2460" s="75"/>
      <c r="O2460" s="75"/>
      <c r="P2460" s="75"/>
    </row>
    <row r="2461" ht="15.75" customHeight="1">
      <c r="A2461" s="74" t="s">
        <v>5054</v>
      </c>
      <c r="B2461" s="74" t="s">
        <v>5055</v>
      </c>
      <c r="C2461" s="74" t="s">
        <v>27</v>
      </c>
      <c r="D2461" s="75"/>
      <c r="E2461" s="75"/>
      <c r="F2461" s="75"/>
      <c r="G2461" s="75"/>
      <c r="H2461" s="75"/>
      <c r="I2461" s="75"/>
      <c r="J2461" s="75"/>
      <c r="K2461" s="75"/>
      <c r="L2461" s="75"/>
      <c r="M2461" s="75"/>
      <c r="N2461" s="75"/>
      <c r="O2461" s="75"/>
      <c r="P2461" s="75"/>
    </row>
    <row r="2462" ht="15.75" customHeight="1">
      <c r="A2462" s="74" t="s">
        <v>5056</v>
      </c>
      <c r="B2462" s="74" t="s">
        <v>5057</v>
      </c>
      <c r="C2462" s="74" t="s">
        <v>27</v>
      </c>
      <c r="D2462" s="75"/>
      <c r="E2462" s="75"/>
      <c r="F2462" s="75"/>
      <c r="G2462" s="75"/>
      <c r="H2462" s="75"/>
      <c r="I2462" s="75"/>
      <c r="J2462" s="75"/>
      <c r="K2462" s="75"/>
      <c r="L2462" s="75"/>
      <c r="M2462" s="75"/>
      <c r="N2462" s="75"/>
      <c r="O2462" s="75"/>
      <c r="P2462" s="75"/>
    </row>
    <row r="2463" ht="15.75" customHeight="1">
      <c r="A2463" s="74" t="s">
        <v>5058</v>
      </c>
      <c r="B2463" s="74" t="s">
        <v>5059</v>
      </c>
      <c r="C2463" s="74" t="s">
        <v>27</v>
      </c>
      <c r="D2463" s="75"/>
      <c r="E2463" s="75"/>
      <c r="F2463" s="75"/>
      <c r="G2463" s="75"/>
      <c r="H2463" s="75"/>
      <c r="I2463" s="75"/>
      <c r="J2463" s="75"/>
      <c r="K2463" s="75"/>
      <c r="L2463" s="75"/>
      <c r="M2463" s="75"/>
      <c r="N2463" s="75"/>
      <c r="O2463" s="75"/>
      <c r="P2463" s="75"/>
    </row>
    <row r="2464" ht="15.75" customHeight="1">
      <c r="A2464" s="74" t="s">
        <v>150</v>
      </c>
      <c r="B2464" s="74" t="s">
        <v>151</v>
      </c>
      <c r="C2464" s="74" t="s">
        <v>27</v>
      </c>
      <c r="D2464" s="75"/>
      <c r="E2464" s="74"/>
      <c r="F2464" s="74"/>
      <c r="G2464" s="75"/>
      <c r="H2464" s="75"/>
      <c r="I2464" s="75"/>
      <c r="J2464" s="75"/>
      <c r="K2464" s="75"/>
      <c r="L2464" s="75"/>
      <c r="M2464" s="75"/>
      <c r="N2464" s="74"/>
      <c r="O2464" s="75"/>
      <c r="P2464" s="75"/>
    </row>
    <row r="2465" ht="15.75" customHeight="1">
      <c r="A2465" s="74" t="s">
        <v>5060</v>
      </c>
      <c r="B2465" s="74" t="s">
        <v>5061</v>
      </c>
      <c r="C2465" s="74" t="s">
        <v>22</v>
      </c>
      <c r="D2465" s="75"/>
      <c r="E2465" s="75"/>
      <c r="F2465" s="75"/>
      <c r="G2465" s="75"/>
      <c r="H2465" s="75"/>
      <c r="I2465" s="75"/>
      <c r="J2465" s="75"/>
      <c r="K2465" s="75"/>
      <c r="L2465" s="75"/>
      <c r="M2465" s="75"/>
      <c r="N2465" s="75"/>
      <c r="O2465" s="75"/>
      <c r="P2465" s="75"/>
    </row>
    <row r="2466" ht="15.75" customHeight="1">
      <c r="A2466" s="74" t="s">
        <v>5062</v>
      </c>
      <c r="B2466" s="74" t="s">
        <v>5063</v>
      </c>
      <c r="C2466" s="74" t="s">
        <v>27</v>
      </c>
      <c r="D2466" s="81"/>
      <c r="E2466" s="81"/>
      <c r="F2466" s="81"/>
      <c r="G2466" s="75"/>
      <c r="H2466" s="75"/>
      <c r="I2466" s="75"/>
      <c r="J2466" s="75"/>
      <c r="K2466" s="75"/>
      <c r="L2466" s="75"/>
      <c r="M2466" s="75"/>
      <c r="N2466" s="81"/>
      <c r="O2466" s="81"/>
      <c r="P2466" s="81"/>
    </row>
    <row r="2467" ht="15.75" customHeight="1">
      <c r="A2467" s="74" t="s">
        <v>362</v>
      </c>
      <c r="B2467" s="74" t="s">
        <v>363</v>
      </c>
      <c r="C2467" s="74" t="s">
        <v>22</v>
      </c>
      <c r="D2467" s="75"/>
      <c r="E2467" s="83">
        <v>2000.0</v>
      </c>
      <c r="F2467" s="83">
        <v>-2000.0</v>
      </c>
      <c r="G2467" s="75"/>
      <c r="H2467" s="75"/>
      <c r="I2467" s="75"/>
      <c r="J2467" s="75"/>
      <c r="K2467" s="75"/>
      <c r="L2467" s="75"/>
      <c r="M2467" s="75"/>
      <c r="N2467" s="83">
        <v>-2000.0</v>
      </c>
      <c r="O2467" s="75"/>
      <c r="P2467" s="75"/>
    </row>
    <row r="2468" ht="15.75" customHeight="1">
      <c r="A2468" s="74" t="s">
        <v>5064</v>
      </c>
      <c r="B2468" s="74" t="s">
        <v>5065</v>
      </c>
      <c r="C2468" s="74" t="s">
        <v>27</v>
      </c>
      <c r="D2468" s="75"/>
      <c r="E2468" s="74"/>
      <c r="F2468" s="74"/>
      <c r="G2468" s="75"/>
      <c r="H2468" s="75"/>
      <c r="I2468" s="75"/>
      <c r="J2468" s="75"/>
      <c r="K2468" s="75"/>
      <c r="L2468" s="75"/>
      <c r="M2468" s="75"/>
      <c r="N2468" s="74"/>
      <c r="O2468" s="75"/>
      <c r="P2468" s="75"/>
    </row>
    <row r="2469" ht="15.75" customHeight="1">
      <c r="A2469" s="74" t="s">
        <v>5066</v>
      </c>
      <c r="B2469" s="74" t="s">
        <v>5067</v>
      </c>
      <c r="C2469" s="74" t="s">
        <v>27</v>
      </c>
      <c r="D2469" s="75"/>
      <c r="E2469" s="74"/>
      <c r="F2469" s="74"/>
      <c r="G2469" s="75"/>
      <c r="H2469" s="75"/>
      <c r="I2469" s="75"/>
      <c r="J2469" s="75"/>
      <c r="K2469" s="75"/>
      <c r="L2469" s="75"/>
      <c r="M2469" s="75"/>
      <c r="N2469" s="74"/>
      <c r="O2469" s="75"/>
      <c r="P2469" s="75"/>
    </row>
    <row r="2470" ht="15.75" customHeight="1">
      <c r="A2470" s="74" t="s">
        <v>5068</v>
      </c>
      <c r="B2470" s="74" t="s">
        <v>5069</v>
      </c>
      <c r="C2470" s="74" t="s">
        <v>27</v>
      </c>
      <c r="D2470" s="75"/>
      <c r="E2470" s="81"/>
      <c r="F2470" s="81"/>
      <c r="G2470" s="75"/>
      <c r="H2470" s="75"/>
      <c r="I2470" s="75"/>
      <c r="J2470" s="75"/>
      <c r="K2470" s="75"/>
      <c r="L2470" s="75"/>
      <c r="M2470" s="75"/>
      <c r="N2470" s="81"/>
      <c r="O2470" s="81"/>
      <c r="P2470" s="81"/>
    </row>
    <row r="2471" ht="15.75" customHeight="1">
      <c r="A2471" s="74" t="s">
        <v>5070</v>
      </c>
      <c r="B2471" s="74" t="s">
        <v>5071</v>
      </c>
      <c r="C2471" s="74" t="s">
        <v>27</v>
      </c>
      <c r="D2471" s="75"/>
      <c r="E2471" s="74"/>
      <c r="F2471" s="74"/>
      <c r="G2471" s="75"/>
      <c r="H2471" s="75"/>
      <c r="I2471" s="75"/>
      <c r="J2471" s="75"/>
      <c r="K2471" s="75"/>
      <c r="L2471" s="75"/>
      <c r="M2471" s="75"/>
      <c r="N2471" s="74"/>
      <c r="O2471" s="75"/>
      <c r="P2471" s="75"/>
    </row>
    <row r="2472" ht="15.75" customHeight="1">
      <c r="A2472" s="74" t="s">
        <v>5072</v>
      </c>
      <c r="B2472" s="74" t="s">
        <v>5073</v>
      </c>
      <c r="C2472" s="74" t="s">
        <v>27</v>
      </c>
      <c r="D2472" s="75"/>
      <c r="E2472" s="74"/>
      <c r="F2472" s="74"/>
      <c r="G2472" s="75"/>
      <c r="H2472" s="75"/>
      <c r="I2472" s="75"/>
      <c r="J2472" s="75"/>
      <c r="K2472" s="75"/>
      <c r="L2472" s="75"/>
      <c r="M2472" s="75"/>
      <c r="N2472" s="74"/>
      <c r="O2472" s="75"/>
      <c r="P2472" s="75"/>
    </row>
    <row r="2473" ht="15.75" customHeight="1">
      <c r="A2473" s="74" t="s">
        <v>5074</v>
      </c>
      <c r="B2473" s="74" t="s">
        <v>5075</v>
      </c>
      <c r="C2473" s="74" t="s">
        <v>27</v>
      </c>
      <c r="D2473" s="75"/>
      <c r="E2473" s="75"/>
      <c r="F2473" s="75"/>
      <c r="G2473" s="75"/>
      <c r="H2473" s="75"/>
      <c r="I2473" s="75"/>
      <c r="J2473" s="75"/>
      <c r="K2473" s="75"/>
      <c r="L2473" s="75"/>
      <c r="M2473" s="75"/>
      <c r="N2473" s="75"/>
      <c r="O2473" s="75"/>
      <c r="P2473" s="75"/>
    </row>
    <row r="2474" ht="15.75" customHeight="1">
      <c r="A2474" s="74" t="s">
        <v>5076</v>
      </c>
      <c r="B2474" s="74" t="s">
        <v>5077</v>
      </c>
      <c r="C2474" s="74" t="s">
        <v>27</v>
      </c>
      <c r="D2474" s="75"/>
      <c r="E2474" s="75"/>
      <c r="F2474" s="75"/>
      <c r="G2474" s="75"/>
      <c r="H2474" s="75"/>
      <c r="I2474" s="75"/>
      <c r="J2474" s="75"/>
      <c r="K2474" s="75"/>
      <c r="L2474" s="75"/>
      <c r="M2474" s="75"/>
      <c r="N2474" s="75"/>
      <c r="O2474" s="75"/>
      <c r="P2474" s="75"/>
    </row>
    <row r="2475" ht="15.75" customHeight="1">
      <c r="A2475" s="74" t="s">
        <v>376</v>
      </c>
      <c r="B2475" s="74" t="s">
        <v>377</v>
      </c>
      <c r="C2475" s="74" t="s">
        <v>45</v>
      </c>
      <c r="D2475" s="83">
        <v>164.0</v>
      </c>
      <c r="E2475" s="74"/>
      <c r="F2475" s="79">
        <v>164.0</v>
      </c>
      <c r="G2475" s="75"/>
      <c r="H2475" s="75"/>
      <c r="I2475" s="83">
        <v>30.0</v>
      </c>
      <c r="J2475" s="75"/>
      <c r="K2475" s="75"/>
      <c r="L2475" s="75"/>
      <c r="M2475" s="75"/>
      <c r="N2475" s="79">
        <v>194.0</v>
      </c>
      <c r="O2475" s="75"/>
      <c r="P2475" s="75"/>
    </row>
    <row r="2476" ht="15.75" customHeight="1">
      <c r="A2476" s="74" t="s">
        <v>229</v>
      </c>
      <c r="B2476" s="74" t="s">
        <v>230</v>
      </c>
      <c r="C2476" s="74" t="s">
        <v>27</v>
      </c>
      <c r="D2476" s="74"/>
      <c r="E2476" s="75"/>
      <c r="F2476" s="74"/>
      <c r="G2476" s="75"/>
      <c r="H2476" s="75"/>
      <c r="I2476" s="74"/>
      <c r="J2476" s="75"/>
      <c r="K2476" s="75"/>
      <c r="L2476" s="75"/>
      <c r="M2476" s="83">
        <v>5.0</v>
      </c>
      <c r="N2476" s="79">
        <v>5.0</v>
      </c>
      <c r="O2476" s="75"/>
      <c r="P2476" s="75"/>
    </row>
    <row r="2477" ht="15.75" customHeight="1">
      <c r="A2477" s="74" t="s">
        <v>5078</v>
      </c>
      <c r="B2477" s="74" t="s">
        <v>496</v>
      </c>
      <c r="C2477" s="74" t="s">
        <v>27</v>
      </c>
      <c r="D2477" s="75"/>
      <c r="E2477" s="74"/>
      <c r="F2477" s="74"/>
      <c r="G2477" s="74"/>
      <c r="H2477" s="74"/>
      <c r="I2477" s="74"/>
      <c r="J2477" s="75"/>
      <c r="K2477" s="74"/>
      <c r="L2477" s="75"/>
      <c r="M2477" s="74"/>
      <c r="N2477" s="74"/>
      <c r="O2477" s="75"/>
      <c r="P2477" s="75"/>
    </row>
    <row r="2478" ht="15.75" customHeight="1">
      <c r="A2478" s="74" t="s">
        <v>495</v>
      </c>
      <c r="B2478" s="74" t="s">
        <v>496</v>
      </c>
      <c r="C2478" s="74" t="s">
        <v>27</v>
      </c>
      <c r="D2478" s="81"/>
      <c r="E2478" s="75"/>
      <c r="F2478" s="81"/>
      <c r="G2478" s="83">
        <v>-12.0</v>
      </c>
      <c r="H2478" s="75"/>
      <c r="I2478" s="81"/>
      <c r="J2478" s="83">
        <v>8.0</v>
      </c>
      <c r="K2478" s="83">
        <v>7.0</v>
      </c>
      <c r="L2478" s="83">
        <v>9.0</v>
      </c>
      <c r="M2478" s="75"/>
      <c r="N2478" s="84">
        <v>12.0</v>
      </c>
      <c r="O2478" s="81"/>
      <c r="P2478" s="81"/>
    </row>
    <row r="2479" ht="15.75" customHeight="1">
      <c r="A2479" s="74" t="s">
        <v>5079</v>
      </c>
      <c r="B2479" s="74" t="s">
        <v>5080</v>
      </c>
      <c r="C2479" s="74" t="s">
        <v>27</v>
      </c>
      <c r="D2479" s="74"/>
      <c r="E2479" s="75"/>
      <c r="F2479" s="74"/>
      <c r="G2479" s="74"/>
      <c r="H2479" s="81"/>
      <c r="I2479" s="81"/>
      <c r="J2479" s="74"/>
      <c r="K2479" s="74"/>
      <c r="L2479" s="74"/>
      <c r="M2479" s="81"/>
      <c r="N2479" s="74"/>
      <c r="O2479" s="81"/>
      <c r="P2479" s="81"/>
    </row>
    <row r="2480" ht="15.75" customHeight="1">
      <c r="A2480" s="74" t="s">
        <v>5081</v>
      </c>
      <c r="B2480" s="74" t="s">
        <v>5082</v>
      </c>
      <c r="C2480" s="74" t="s">
        <v>27</v>
      </c>
      <c r="D2480" s="74"/>
      <c r="E2480" s="75"/>
      <c r="F2480" s="74"/>
      <c r="G2480" s="75"/>
      <c r="H2480" s="75"/>
      <c r="I2480" s="74"/>
      <c r="J2480" s="75"/>
      <c r="K2480" s="75"/>
      <c r="L2480" s="75"/>
      <c r="M2480" s="75"/>
      <c r="N2480" s="74"/>
      <c r="O2480" s="75"/>
      <c r="P2480" s="75"/>
    </row>
    <row r="2481" ht="15.75" customHeight="1">
      <c r="A2481" s="74" t="s">
        <v>5083</v>
      </c>
      <c r="B2481" s="74" t="s">
        <v>5084</v>
      </c>
      <c r="C2481" s="74" t="s">
        <v>27</v>
      </c>
      <c r="D2481" s="74"/>
      <c r="E2481" s="74"/>
      <c r="F2481" s="74"/>
      <c r="G2481" s="74"/>
      <c r="H2481" s="74"/>
      <c r="I2481" s="74"/>
      <c r="J2481" s="81"/>
      <c r="K2481" s="74"/>
      <c r="L2481" s="81"/>
      <c r="M2481" s="74"/>
      <c r="N2481" s="74"/>
      <c r="O2481" s="81"/>
      <c r="P2481" s="81"/>
    </row>
    <row r="2482" ht="15.75" customHeight="1">
      <c r="A2482" s="74" t="s">
        <v>5085</v>
      </c>
      <c r="B2482" s="74" t="s">
        <v>5086</v>
      </c>
      <c r="C2482" s="74" t="s">
        <v>27</v>
      </c>
      <c r="D2482" s="75"/>
      <c r="E2482" s="74"/>
      <c r="F2482" s="74"/>
      <c r="G2482" s="75"/>
      <c r="H2482" s="74"/>
      <c r="I2482" s="74"/>
      <c r="J2482" s="75"/>
      <c r="K2482" s="74"/>
      <c r="L2482" s="75"/>
      <c r="M2482" s="74"/>
      <c r="N2482" s="74"/>
      <c r="O2482" s="75"/>
      <c r="P2482" s="75"/>
    </row>
    <row r="2483" ht="15.75" customHeight="1">
      <c r="A2483" s="74" t="s">
        <v>5087</v>
      </c>
      <c r="B2483" s="74" t="s">
        <v>5088</v>
      </c>
      <c r="C2483" s="74" t="s">
        <v>27</v>
      </c>
      <c r="D2483" s="74"/>
      <c r="E2483" s="75"/>
      <c r="F2483" s="74"/>
      <c r="G2483" s="74"/>
      <c r="H2483" s="75"/>
      <c r="I2483" s="74"/>
      <c r="J2483" s="74"/>
      <c r="K2483" s="74"/>
      <c r="L2483" s="74"/>
      <c r="M2483" s="75"/>
      <c r="N2483" s="74"/>
      <c r="O2483" s="75"/>
      <c r="P2483" s="75"/>
    </row>
    <row r="2484" ht="15.75" customHeight="1">
      <c r="A2484" s="74" t="s">
        <v>5089</v>
      </c>
      <c r="B2484" s="74" t="s">
        <v>5090</v>
      </c>
      <c r="C2484" s="74" t="s">
        <v>27</v>
      </c>
      <c r="D2484" s="74"/>
      <c r="E2484" s="75"/>
      <c r="F2484" s="74"/>
      <c r="G2484" s="74"/>
      <c r="H2484" s="74"/>
      <c r="I2484" s="74"/>
      <c r="J2484" s="74"/>
      <c r="K2484" s="74"/>
      <c r="L2484" s="74"/>
      <c r="M2484" s="74"/>
      <c r="N2484" s="74"/>
      <c r="O2484" s="75"/>
      <c r="P2484" s="75"/>
    </row>
    <row r="2485" ht="15.75" customHeight="1">
      <c r="A2485" s="74" t="s">
        <v>5091</v>
      </c>
      <c r="B2485" s="74" t="s">
        <v>5092</v>
      </c>
      <c r="C2485" s="74" t="s">
        <v>27</v>
      </c>
      <c r="D2485" s="75"/>
      <c r="E2485" s="75"/>
      <c r="F2485" s="75"/>
      <c r="G2485" s="74"/>
      <c r="H2485" s="75"/>
      <c r="I2485" s="74"/>
      <c r="J2485" s="75"/>
      <c r="K2485" s="74"/>
      <c r="L2485" s="75"/>
      <c r="M2485" s="74"/>
      <c r="N2485" s="74"/>
      <c r="O2485" s="75"/>
      <c r="P2485" s="75"/>
    </row>
    <row r="2486" ht="15.75" customHeight="1">
      <c r="A2486" s="74" t="s">
        <v>5093</v>
      </c>
      <c r="B2486" s="74" t="s">
        <v>5094</v>
      </c>
      <c r="C2486" s="74" t="s">
        <v>27</v>
      </c>
      <c r="D2486" s="75"/>
      <c r="E2486" s="74"/>
      <c r="F2486" s="74"/>
      <c r="G2486" s="74"/>
      <c r="H2486" s="75"/>
      <c r="I2486" s="74"/>
      <c r="J2486" s="74"/>
      <c r="K2486" s="74"/>
      <c r="L2486" s="74"/>
      <c r="M2486" s="75"/>
      <c r="N2486" s="74"/>
      <c r="O2486" s="75"/>
      <c r="P2486" s="75"/>
    </row>
    <row r="2487" ht="15.75" customHeight="1">
      <c r="A2487" s="74" t="s">
        <v>5095</v>
      </c>
      <c r="B2487" s="74" t="s">
        <v>5708</v>
      </c>
      <c r="C2487" s="74" t="s">
        <v>27</v>
      </c>
      <c r="D2487" s="74"/>
      <c r="E2487" s="75"/>
      <c r="F2487" s="74"/>
      <c r="G2487" s="74"/>
      <c r="H2487" s="75"/>
      <c r="I2487" s="75"/>
      <c r="J2487" s="74"/>
      <c r="K2487" s="74"/>
      <c r="L2487" s="74"/>
      <c r="M2487" s="75"/>
      <c r="N2487" s="74"/>
      <c r="O2487" s="75"/>
      <c r="P2487" s="75"/>
    </row>
    <row r="2488" ht="15.75" customHeight="1">
      <c r="A2488" s="74" t="s">
        <v>5097</v>
      </c>
      <c r="B2488" s="74" t="s">
        <v>5098</v>
      </c>
      <c r="C2488" s="74" t="s">
        <v>27</v>
      </c>
      <c r="D2488" s="75"/>
      <c r="E2488" s="75"/>
      <c r="F2488" s="75"/>
      <c r="G2488" s="75"/>
      <c r="H2488" s="75"/>
      <c r="I2488" s="75"/>
      <c r="J2488" s="75"/>
      <c r="K2488" s="75"/>
      <c r="L2488" s="75"/>
      <c r="M2488" s="75"/>
      <c r="N2488" s="75"/>
      <c r="O2488" s="75"/>
      <c r="P2488" s="75"/>
    </row>
    <row r="2489" ht="15.75" customHeight="1">
      <c r="A2489" s="74" t="s">
        <v>5099</v>
      </c>
      <c r="B2489" s="74" t="s">
        <v>5100</v>
      </c>
      <c r="C2489" s="74" t="s">
        <v>27</v>
      </c>
      <c r="D2489" s="75"/>
      <c r="E2489" s="75"/>
      <c r="F2489" s="75"/>
      <c r="G2489" s="75"/>
      <c r="H2489" s="75"/>
      <c r="I2489" s="75"/>
      <c r="J2489" s="75"/>
      <c r="K2489" s="75"/>
      <c r="L2489" s="75"/>
      <c r="M2489" s="75"/>
      <c r="N2489" s="75"/>
      <c r="O2489" s="75"/>
      <c r="P2489" s="75"/>
    </row>
    <row r="2490" ht="15.75" customHeight="1">
      <c r="A2490" s="74" t="s">
        <v>5101</v>
      </c>
      <c r="B2490" s="74" t="s">
        <v>5102</v>
      </c>
      <c r="C2490" s="74" t="s">
        <v>27</v>
      </c>
      <c r="D2490" s="75"/>
      <c r="E2490" s="75"/>
      <c r="F2490" s="75"/>
      <c r="G2490" s="75"/>
      <c r="H2490" s="75"/>
      <c r="I2490" s="75"/>
      <c r="J2490" s="75"/>
      <c r="K2490" s="75"/>
      <c r="L2490" s="75"/>
      <c r="M2490" s="75"/>
      <c r="N2490" s="75"/>
      <c r="O2490" s="75"/>
      <c r="P2490" s="75"/>
    </row>
    <row r="2491" ht="15.75" customHeight="1">
      <c r="A2491" s="74" t="s">
        <v>5103</v>
      </c>
      <c r="B2491" s="74" t="s">
        <v>5104</v>
      </c>
      <c r="C2491" s="74" t="s">
        <v>22</v>
      </c>
      <c r="D2491" s="75"/>
      <c r="E2491" s="75"/>
      <c r="F2491" s="75"/>
      <c r="G2491" s="75"/>
      <c r="H2491" s="75"/>
      <c r="I2491" s="75"/>
      <c r="J2491" s="75"/>
      <c r="K2491" s="75"/>
      <c r="L2491" s="75"/>
      <c r="M2491" s="75"/>
      <c r="N2491" s="75"/>
      <c r="O2491" s="75"/>
      <c r="P2491" s="75"/>
    </row>
    <row r="2492" ht="15.75" customHeight="1">
      <c r="A2492" s="74" t="s">
        <v>5105</v>
      </c>
      <c r="B2492" s="74" t="s">
        <v>5106</v>
      </c>
      <c r="C2492" s="74" t="s">
        <v>27</v>
      </c>
      <c r="D2492" s="75"/>
      <c r="E2492" s="75"/>
      <c r="F2492" s="75"/>
      <c r="G2492" s="75"/>
      <c r="H2492" s="75"/>
      <c r="I2492" s="75"/>
      <c r="J2492" s="75"/>
      <c r="K2492" s="75"/>
      <c r="L2492" s="75"/>
      <c r="M2492" s="75"/>
      <c r="N2492" s="75"/>
      <c r="O2492" s="75"/>
      <c r="P2492" s="75"/>
    </row>
    <row r="2493" ht="15.75" customHeight="1">
      <c r="A2493" s="79">
        <v>8.6765322E7</v>
      </c>
      <c r="B2493" s="74" t="s">
        <v>5107</v>
      </c>
      <c r="C2493" s="74" t="s">
        <v>27</v>
      </c>
      <c r="D2493" s="75"/>
      <c r="E2493" s="75"/>
      <c r="F2493" s="75"/>
      <c r="G2493" s="75"/>
      <c r="H2493" s="75"/>
      <c r="I2493" s="75"/>
      <c r="J2493" s="75"/>
      <c r="K2493" s="75"/>
      <c r="L2493" s="75"/>
      <c r="M2493" s="75"/>
      <c r="N2493" s="75"/>
      <c r="O2493" s="75"/>
      <c r="P2493" s="75"/>
    </row>
    <row r="2494" ht="15.75" customHeight="1">
      <c r="A2494" s="74" t="s">
        <v>5108</v>
      </c>
      <c r="B2494" s="74" t="s">
        <v>5109</v>
      </c>
      <c r="C2494" s="74" t="s">
        <v>45</v>
      </c>
      <c r="D2494" s="75"/>
      <c r="E2494" s="75"/>
      <c r="F2494" s="75"/>
      <c r="G2494" s="75"/>
      <c r="H2494" s="75"/>
      <c r="I2494" s="75"/>
      <c r="J2494" s="75"/>
      <c r="K2494" s="75"/>
      <c r="L2494" s="75"/>
      <c r="M2494" s="75"/>
      <c r="N2494" s="75"/>
      <c r="O2494" s="75"/>
      <c r="P2494" s="75"/>
    </row>
    <row r="2495" ht="15.75" customHeight="1">
      <c r="A2495" s="74" t="s">
        <v>5110</v>
      </c>
      <c r="B2495" s="74" t="s">
        <v>5111</v>
      </c>
      <c r="C2495" s="74" t="s">
        <v>45</v>
      </c>
      <c r="D2495" s="75"/>
      <c r="E2495" s="75"/>
      <c r="F2495" s="75"/>
      <c r="G2495" s="75"/>
      <c r="H2495" s="75"/>
      <c r="I2495" s="75"/>
      <c r="J2495" s="75"/>
      <c r="K2495" s="75"/>
      <c r="L2495" s="75"/>
      <c r="M2495" s="75"/>
      <c r="N2495" s="75"/>
      <c r="O2495" s="75"/>
      <c r="P2495" s="75"/>
    </row>
    <row r="2496" ht="15.75" customHeight="1">
      <c r="A2496" s="74" t="s">
        <v>920</v>
      </c>
      <c r="B2496" s="74" t="s">
        <v>921</v>
      </c>
      <c r="C2496" s="74" t="s">
        <v>27</v>
      </c>
      <c r="D2496" s="75"/>
      <c r="E2496" s="75"/>
      <c r="F2496" s="75"/>
      <c r="G2496" s="75"/>
      <c r="H2496" s="75"/>
      <c r="I2496" s="75"/>
      <c r="J2496" s="75"/>
      <c r="K2496" s="75"/>
      <c r="L2496" s="75"/>
      <c r="M2496" s="75"/>
      <c r="N2496" s="75"/>
      <c r="O2496" s="75"/>
      <c r="P2496" s="75"/>
    </row>
    <row r="2497" ht="15.75" customHeight="1">
      <c r="A2497" s="74" t="s">
        <v>5112</v>
      </c>
      <c r="B2497" s="74" t="s">
        <v>5113</v>
      </c>
      <c r="C2497" s="74" t="s">
        <v>27</v>
      </c>
      <c r="D2497" s="75"/>
      <c r="E2497" s="75"/>
      <c r="F2497" s="75"/>
      <c r="G2497" s="75"/>
      <c r="H2497" s="75"/>
      <c r="I2497" s="75"/>
      <c r="J2497" s="75"/>
      <c r="K2497" s="75"/>
      <c r="L2497" s="75"/>
      <c r="M2497" s="75"/>
      <c r="N2497" s="75"/>
      <c r="O2497" s="75"/>
      <c r="P2497" s="75"/>
    </row>
    <row r="2498" ht="15.75" customHeight="1">
      <c r="A2498" s="74" t="s">
        <v>5114</v>
      </c>
      <c r="B2498" s="74" t="s">
        <v>5115</v>
      </c>
      <c r="C2498" s="74" t="s">
        <v>27</v>
      </c>
      <c r="D2498" s="75"/>
      <c r="E2498" s="75"/>
      <c r="F2498" s="75"/>
      <c r="G2498" s="75"/>
      <c r="H2498" s="75"/>
      <c r="I2498" s="75"/>
      <c r="J2498" s="75"/>
      <c r="K2498" s="75"/>
      <c r="L2498" s="75"/>
      <c r="M2498" s="75"/>
      <c r="N2498" s="75"/>
      <c r="O2498" s="75"/>
      <c r="P2498" s="75"/>
    </row>
    <row r="2499" ht="15.75" customHeight="1">
      <c r="A2499" s="74" t="s">
        <v>322</v>
      </c>
      <c r="B2499" s="74" t="s">
        <v>323</v>
      </c>
      <c r="C2499" s="74" t="s">
        <v>45</v>
      </c>
      <c r="D2499" s="75"/>
      <c r="E2499" s="83">
        <v>60.0</v>
      </c>
      <c r="F2499" s="83">
        <v>-60.0</v>
      </c>
      <c r="G2499" s="75"/>
      <c r="H2499" s="75"/>
      <c r="I2499" s="75"/>
      <c r="J2499" s="75"/>
      <c r="K2499" s="75"/>
      <c r="L2499" s="75"/>
      <c r="M2499" s="75"/>
      <c r="N2499" s="83">
        <v>-60.0</v>
      </c>
      <c r="O2499" s="75"/>
      <c r="P2499" s="75"/>
    </row>
    <row r="2500" ht="15.75" customHeight="1">
      <c r="A2500" s="79">
        <v>51457.0</v>
      </c>
      <c r="B2500" s="74" t="s">
        <v>5116</v>
      </c>
      <c r="C2500" s="74" t="s">
        <v>27</v>
      </c>
      <c r="D2500" s="75"/>
      <c r="E2500" s="74"/>
      <c r="F2500" s="74"/>
      <c r="G2500" s="75"/>
      <c r="H2500" s="75"/>
      <c r="I2500" s="75"/>
      <c r="J2500" s="75"/>
      <c r="K2500" s="75"/>
      <c r="L2500" s="75"/>
      <c r="M2500" s="75"/>
      <c r="N2500" s="74"/>
      <c r="O2500" s="75"/>
      <c r="P2500" s="75"/>
    </row>
    <row r="2501" ht="15.75" customHeight="1">
      <c r="A2501" s="74" t="s">
        <v>5117</v>
      </c>
      <c r="B2501" s="74" t="s">
        <v>5118</v>
      </c>
      <c r="C2501" s="74" t="s">
        <v>27</v>
      </c>
      <c r="D2501" s="75"/>
      <c r="E2501" s="74"/>
      <c r="F2501" s="74"/>
      <c r="G2501" s="75"/>
      <c r="H2501" s="75"/>
      <c r="I2501" s="75"/>
      <c r="J2501" s="75"/>
      <c r="K2501" s="75"/>
      <c r="L2501" s="75"/>
      <c r="M2501" s="75"/>
      <c r="N2501" s="74"/>
      <c r="O2501" s="75"/>
      <c r="P2501" s="75"/>
    </row>
    <row r="2502" ht="15.75" customHeight="1">
      <c r="A2502" s="74" t="s">
        <v>5119</v>
      </c>
      <c r="B2502" s="74" t="s">
        <v>5120</v>
      </c>
      <c r="C2502" s="74" t="s">
        <v>27</v>
      </c>
      <c r="D2502" s="75"/>
      <c r="E2502" s="81"/>
      <c r="F2502" s="81"/>
      <c r="G2502" s="75"/>
      <c r="H2502" s="75"/>
      <c r="I2502" s="75"/>
      <c r="J2502" s="75"/>
      <c r="K2502" s="75"/>
      <c r="L2502" s="75"/>
      <c r="M2502" s="75"/>
      <c r="N2502" s="81"/>
      <c r="O2502" s="81"/>
      <c r="P2502" s="81"/>
    </row>
    <row r="2503" ht="15.75" customHeight="1">
      <c r="A2503" s="74" t="s">
        <v>5121</v>
      </c>
      <c r="B2503" s="74" t="s">
        <v>5122</v>
      </c>
      <c r="C2503" s="74" t="s">
        <v>27</v>
      </c>
      <c r="D2503" s="75"/>
      <c r="E2503" s="75"/>
      <c r="F2503" s="75"/>
      <c r="G2503" s="75"/>
      <c r="H2503" s="75"/>
      <c r="I2503" s="75"/>
      <c r="J2503" s="75"/>
      <c r="K2503" s="75"/>
      <c r="L2503" s="75"/>
      <c r="M2503" s="75"/>
      <c r="N2503" s="75"/>
      <c r="O2503" s="75"/>
      <c r="P2503" s="75"/>
    </row>
    <row r="2504" ht="15.75" customHeight="1">
      <c r="A2504" s="74" t="s">
        <v>5123</v>
      </c>
      <c r="B2504" s="74" t="s">
        <v>5124</v>
      </c>
      <c r="C2504" s="74" t="s">
        <v>27</v>
      </c>
      <c r="D2504" s="75"/>
      <c r="E2504" s="74"/>
      <c r="F2504" s="74"/>
      <c r="G2504" s="75"/>
      <c r="H2504" s="75"/>
      <c r="I2504" s="75"/>
      <c r="J2504" s="75"/>
      <c r="K2504" s="75"/>
      <c r="L2504" s="75"/>
      <c r="M2504" s="75"/>
      <c r="N2504" s="74"/>
      <c r="O2504" s="75"/>
      <c r="P2504" s="75"/>
    </row>
    <row r="2505" ht="15.75" customHeight="1">
      <c r="A2505" s="74" t="s">
        <v>5125</v>
      </c>
      <c r="B2505" s="74" t="s">
        <v>5126</v>
      </c>
      <c r="C2505" s="74" t="s">
        <v>27</v>
      </c>
      <c r="D2505" s="75"/>
      <c r="E2505" s="74"/>
      <c r="F2505" s="74"/>
      <c r="G2505" s="75"/>
      <c r="H2505" s="75"/>
      <c r="I2505" s="75"/>
      <c r="J2505" s="75"/>
      <c r="K2505" s="75"/>
      <c r="L2505" s="75"/>
      <c r="M2505" s="75"/>
      <c r="N2505" s="74"/>
      <c r="O2505" s="75"/>
      <c r="P2505" s="75"/>
    </row>
    <row r="2506" ht="15.75" customHeight="1">
      <c r="A2506" s="74" t="s">
        <v>5127</v>
      </c>
      <c r="B2506" s="74" t="s">
        <v>5128</v>
      </c>
      <c r="C2506" s="74" t="s">
        <v>27</v>
      </c>
      <c r="D2506" s="75"/>
      <c r="E2506" s="75"/>
      <c r="F2506" s="75"/>
      <c r="G2506" s="75"/>
      <c r="H2506" s="75"/>
      <c r="I2506" s="75"/>
      <c r="J2506" s="75"/>
      <c r="K2506" s="75"/>
      <c r="L2506" s="75"/>
      <c r="M2506" s="75"/>
      <c r="N2506" s="75"/>
      <c r="O2506" s="75"/>
      <c r="P2506" s="75"/>
    </row>
    <row r="2507" ht="15.75" customHeight="1">
      <c r="A2507" s="74" t="s">
        <v>5129</v>
      </c>
      <c r="B2507" s="74" t="s">
        <v>5130</v>
      </c>
      <c r="C2507" s="74" t="s">
        <v>27</v>
      </c>
      <c r="D2507" s="75"/>
      <c r="E2507" s="74"/>
      <c r="F2507" s="74"/>
      <c r="G2507" s="75"/>
      <c r="H2507" s="75"/>
      <c r="I2507" s="75"/>
      <c r="J2507" s="75"/>
      <c r="K2507" s="75"/>
      <c r="L2507" s="75"/>
      <c r="M2507" s="75"/>
      <c r="N2507" s="74"/>
      <c r="O2507" s="75"/>
      <c r="P2507" s="75"/>
    </row>
    <row r="2508" ht="15.75" customHeight="1">
      <c r="A2508" s="74" t="s">
        <v>5131</v>
      </c>
      <c r="B2508" s="74" t="s">
        <v>5132</v>
      </c>
      <c r="C2508" s="74" t="s">
        <v>27</v>
      </c>
      <c r="D2508" s="75"/>
      <c r="E2508" s="74"/>
      <c r="F2508" s="74"/>
      <c r="G2508" s="75"/>
      <c r="H2508" s="75"/>
      <c r="I2508" s="75"/>
      <c r="J2508" s="75"/>
      <c r="K2508" s="75"/>
      <c r="L2508" s="75"/>
      <c r="M2508" s="75"/>
      <c r="N2508" s="74"/>
      <c r="O2508" s="75"/>
      <c r="P2508" s="75"/>
    </row>
    <row r="2509" ht="15.75" customHeight="1">
      <c r="A2509" s="74" t="s">
        <v>5133</v>
      </c>
      <c r="B2509" s="74" t="s">
        <v>5134</v>
      </c>
      <c r="C2509" s="74" t="s">
        <v>27</v>
      </c>
      <c r="D2509" s="75"/>
      <c r="E2509" s="75"/>
      <c r="F2509" s="75"/>
      <c r="G2509" s="75"/>
      <c r="H2509" s="75"/>
      <c r="I2509" s="75"/>
      <c r="J2509" s="75"/>
      <c r="K2509" s="75"/>
      <c r="L2509" s="75"/>
      <c r="M2509" s="75"/>
      <c r="N2509" s="75"/>
      <c r="O2509" s="75"/>
      <c r="P2509" s="75"/>
    </row>
    <row r="2510" ht="15.75" customHeight="1">
      <c r="A2510" s="74" t="s">
        <v>5135</v>
      </c>
      <c r="B2510" s="74" t="s">
        <v>5136</v>
      </c>
      <c r="C2510" s="74" t="s">
        <v>27</v>
      </c>
      <c r="D2510" s="75"/>
      <c r="E2510" s="75"/>
      <c r="F2510" s="75"/>
      <c r="G2510" s="75"/>
      <c r="H2510" s="75"/>
      <c r="I2510" s="75"/>
      <c r="J2510" s="75"/>
      <c r="K2510" s="75"/>
      <c r="L2510" s="75"/>
      <c r="M2510" s="75"/>
      <c r="N2510" s="75"/>
      <c r="O2510" s="75"/>
      <c r="P2510" s="75"/>
    </row>
    <row r="2511" ht="15.75" customHeight="1">
      <c r="A2511" s="79">
        <v>5973162.0</v>
      </c>
      <c r="B2511" s="74" t="s">
        <v>5137</v>
      </c>
      <c r="C2511" s="74" t="s">
        <v>27</v>
      </c>
      <c r="D2511" s="75"/>
      <c r="E2511" s="82"/>
      <c r="F2511" s="75"/>
      <c r="G2511" s="75"/>
      <c r="H2511" s="75"/>
      <c r="I2511" s="75"/>
      <c r="J2511" s="75"/>
      <c r="K2511" s="75"/>
      <c r="L2511" s="75"/>
      <c r="M2511" s="75"/>
      <c r="N2511" s="75"/>
      <c r="O2511" s="75"/>
      <c r="P2511" s="75"/>
    </row>
    <row r="2512" ht="15.75" customHeight="1">
      <c r="A2512" s="74" t="s">
        <v>5138</v>
      </c>
      <c r="B2512" s="74" t="s">
        <v>5137</v>
      </c>
      <c r="C2512" s="74" t="s">
        <v>27</v>
      </c>
      <c r="D2512" s="75"/>
      <c r="E2512" s="82"/>
      <c r="F2512" s="75"/>
      <c r="G2512" s="75"/>
      <c r="H2512" s="75"/>
      <c r="I2512" s="75"/>
      <c r="J2512" s="75"/>
      <c r="K2512" s="75"/>
      <c r="L2512" s="75"/>
      <c r="M2512" s="75"/>
      <c r="N2512" s="75"/>
      <c r="O2512" s="75"/>
      <c r="P2512" s="75"/>
    </row>
    <row r="2513" ht="15.75" customHeight="1">
      <c r="A2513" s="74" t="s">
        <v>5139</v>
      </c>
      <c r="B2513" s="74" t="s">
        <v>5140</v>
      </c>
      <c r="C2513" s="74" t="s">
        <v>27</v>
      </c>
      <c r="D2513" s="75"/>
      <c r="E2513" s="82"/>
      <c r="F2513" s="75"/>
      <c r="G2513" s="75"/>
      <c r="H2513" s="75"/>
      <c r="I2513" s="75"/>
      <c r="J2513" s="75"/>
      <c r="K2513" s="75"/>
      <c r="L2513" s="75"/>
      <c r="M2513" s="75"/>
      <c r="N2513" s="75"/>
      <c r="O2513" s="75"/>
      <c r="P2513" s="75"/>
    </row>
    <row r="2514" ht="15.75" customHeight="1">
      <c r="A2514" s="74" t="s">
        <v>5141</v>
      </c>
      <c r="B2514" s="74" t="s">
        <v>5142</v>
      </c>
      <c r="C2514" s="74" t="s">
        <v>27</v>
      </c>
      <c r="D2514" s="75"/>
      <c r="E2514" s="82"/>
      <c r="F2514" s="75"/>
      <c r="G2514" s="75"/>
      <c r="H2514" s="75"/>
      <c r="I2514" s="75"/>
      <c r="J2514" s="75"/>
      <c r="K2514" s="75"/>
      <c r="L2514" s="75"/>
      <c r="M2514" s="75"/>
      <c r="N2514" s="75"/>
      <c r="O2514" s="75"/>
      <c r="P2514" s="75"/>
    </row>
    <row r="2515" ht="15.75" customHeight="1">
      <c r="A2515" s="74" t="s">
        <v>5143</v>
      </c>
      <c r="B2515" s="74" t="s">
        <v>5144</v>
      </c>
      <c r="C2515" s="74" t="s">
        <v>27</v>
      </c>
      <c r="D2515" s="75"/>
      <c r="E2515" s="82"/>
      <c r="F2515" s="75"/>
      <c r="G2515" s="75"/>
      <c r="H2515" s="75"/>
      <c r="I2515" s="75"/>
      <c r="J2515" s="75"/>
      <c r="K2515" s="75"/>
      <c r="L2515" s="75"/>
      <c r="M2515" s="75"/>
      <c r="N2515" s="75"/>
      <c r="O2515" s="75"/>
      <c r="P2515" s="75"/>
    </row>
    <row r="2516" ht="15.75" customHeight="1">
      <c r="A2516" s="74" t="s">
        <v>5145</v>
      </c>
      <c r="B2516" s="74" t="s">
        <v>5146</v>
      </c>
      <c r="C2516" s="74" t="s">
        <v>27</v>
      </c>
      <c r="D2516" s="75"/>
      <c r="E2516" s="82"/>
      <c r="F2516" s="75"/>
      <c r="G2516" s="75"/>
      <c r="H2516" s="75"/>
      <c r="I2516" s="75"/>
      <c r="J2516" s="75"/>
      <c r="K2516" s="75"/>
      <c r="L2516" s="75"/>
      <c r="M2516" s="75"/>
      <c r="N2516" s="75"/>
      <c r="O2516" s="75"/>
      <c r="P2516" s="75"/>
    </row>
    <row r="2517" ht="15.75" customHeight="1">
      <c r="A2517" s="74" t="s">
        <v>5147</v>
      </c>
      <c r="B2517" s="74" t="s">
        <v>5148</v>
      </c>
      <c r="C2517" s="74" t="s">
        <v>27</v>
      </c>
      <c r="D2517" s="75"/>
      <c r="E2517" s="82"/>
      <c r="F2517" s="75"/>
      <c r="G2517" s="75"/>
      <c r="H2517" s="75"/>
      <c r="I2517" s="75"/>
      <c r="J2517" s="75"/>
      <c r="K2517" s="75"/>
      <c r="L2517" s="75"/>
      <c r="M2517" s="75"/>
      <c r="N2517" s="75"/>
      <c r="O2517" s="75"/>
      <c r="P2517" s="75"/>
    </row>
    <row r="2518" ht="15.75" customHeight="1">
      <c r="A2518" s="74" t="s">
        <v>5149</v>
      </c>
      <c r="B2518" s="74" t="s">
        <v>5150</v>
      </c>
      <c r="C2518" s="74" t="s">
        <v>27</v>
      </c>
      <c r="D2518" s="75"/>
      <c r="E2518" s="82"/>
      <c r="F2518" s="75"/>
      <c r="G2518" s="75"/>
      <c r="H2518" s="75"/>
      <c r="I2518" s="75"/>
      <c r="J2518" s="75"/>
      <c r="K2518" s="75"/>
      <c r="L2518" s="75"/>
      <c r="M2518" s="75"/>
      <c r="N2518" s="75"/>
      <c r="O2518" s="75"/>
      <c r="P2518" s="75"/>
    </row>
    <row r="2519" ht="15.75" customHeight="1">
      <c r="A2519" s="74" t="s">
        <v>5151</v>
      </c>
      <c r="B2519" s="74" t="s">
        <v>5152</v>
      </c>
      <c r="C2519" s="74" t="s">
        <v>27</v>
      </c>
      <c r="D2519" s="75"/>
      <c r="E2519" s="75"/>
      <c r="F2519" s="75"/>
      <c r="G2519" s="75"/>
      <c r="H2519" s="75"/>
      <c r="I2519" s="75"/>
      <c r="J2519" s="75"/>
      <c r="K2519" s="75"/>
      <c r="L2519" s="75"/>
      <c r="M2519" s="75"/>
      <c r="N2519" s="75"/>
      <c r="O2519" s="75"/>
      <c r="P2519" s="75"/>
    </row>
    <row r="2520" ht="15.75" customHeight="1">
      <c r="A2520" s="74" t="s">
        <v>5153</v>
      </c>
      <c r="B2520" s="74" t="s">
        <v>5154</v>
      </c>
      <c r="C2520" s="74" t="s">
        <v>27</v>
      </c>
      <c r="D2520" s="75"/>
      <c r="E2520" s="75"/>
      <c r="F2520" s="75"/>
      <c r="G2520" s="75"/>
      <c r="H2520" s="75"/>
      <c r="I2520" s="75"/>
      <c r="J2520" s="75"/>
      <c r="K2520" s="75"/>
      <c r="L2520" s="75"/>
      <c r="M2520" s="75"/>
      <c r="N2520" s="75"/>
      <c r="O2520" s="75"/>
      <c r="P2520" s="75"/>
    </row>
    <row r="2521" ht="15.75" customHeight="1">
      <c r="A2521" s="74" t="s">
        <v>5155</v>
      </c>
      <c r="B2521" s="74" t="s">
        <v>5156</v>
      </c>
      <c r="C2521" s="74" t="s">
        <v>22</v>
      </c>
      <c r="D2521" s="75"/>
      <c r="E2521" s="82"/>
      <c r="F2521" s="75"/>
      <c r="G2521" s="75"/>
      <c r="H2521" s="75"/>
      <c r="I2521" s="75"/>
      <c r="J2521" s="75"/>
      <c r="K2521" s="75"/>
      <c r="L2521" s="75"/>
      <c r="M2521" s="75"/>
      <c r="N2521" s="75"/>
      <c r="O2521" s="75"/>
      <c r="P2521" s="75"/>
    </row>
    <row r="2522" ht="15.75" customHeight="1">
      <c r="A2522" s="74" t="s">
        <v>5157</v>
      </c>
      <c r="B2522" s="74" t="s">
        <v>5158</v>
      </c>
      <c r="C2522" s="74" t="s">
        <v>27</v>
      </c>
      <c r="D2522" s="75"/>
      <c r="E2522" s="75"/>
      <c r="F2522" s="75"/>
      <c r="G2522" s="75"/>
      <c r="H2522" s="75"/>
      <c r="I2522" s="75"/>
      <c r="J2522" s="75"/>
      <c r="K2522" s="75"/>
      <c r="L2522" s="75"/>
      <c r="M2522" s="75"/>
      <c r="N2522" s="75"/>
      <c r="O2522" s="75"/>
      <c r="P2522" s="75"/>
    </row>
    <row r="2523" ht="15.75" customHeight="1">
      <c r="A2523" s="74" t="s">
        <v>5159</v>
      </c>
      <c r="B2523" s="74" t="s">
        <v>5160</v>
      </c>
      <c r="C2523" s="74" t="s">
        <v>27</v>
      </c>
      <c r="D2523" s="75"/>
      <c r="E2523" s="75"/>
      <c r="F2523" s="75"/>
      <c r="G2523" s="75"/>
      <c r="H2523" s="75"/>
      <c r="I2523" s="75"/>
      <c r="J2523" s="75"/>
      <c r="K2523" s="75"/>
      <c r="L2523" s="75"/>
      <c r="M2523" s="75"/>
      <c r="N2523" s="75"/>
      <c r="O2523" s="75"/>
      <c r="P2523" s="75"/>
    </row>
    <row r="2524" ht="15.75" customHeight="1">
      <c r="A2524" s="74" t="s">
        <v>5161</v>
      </c>
      <c r="B2524" s="74" t="s">
        <v>5162</v>
      </c>
      <c r="C2524" s="74" t="s">
        <v>27</v>
      </c>
      <c r="D2524" s="75"/>
      <c r="E2524" s="81"/>
      <c r="F2524" s="81"/>
      <c r="G2524" s="75"/>
      <c r="H2524" s="75"/>
      <c r="I2524" s="75"/>
      <c r="J2524" s="75"/>
      <c r="K2524" s="75"/>
      <c r="L2524" s="75"/>
      <c r="M2524" s="75"/>
      <c r="N2524" s="81"/>
      <c r="O2524" s="81"/>
      <c r="P2524" s="81"/>
    </row>
    <row r="2525" ht="15.75" customHeight="1">
      <c r="A2525" s="74" t="s">
        <v>5163</v>
      </c>
      <c r="B2525" s="74" t="s">
        <v>5164</v>
      </c>
      <c r="C2525" s="74" t="s">
        <v>22</v>
      </c>
      <c r="D2525" s="75"/>
      <c r="E2525" s="75"/>
      <c r="F2525" s="75"/>
      <c r="G2525" s="75"/>
      <c r="H2525" s="75"/>
      <c r="I2525" s="75"/>
      <c r="J2525" s="75"/>
      <c r="K2525" s="75"/>
      <c r="L2525" s="75"/>
      <c r="M2525" s="75"/>
      <c r="N2525" s="75"/>
      <c r="O2525" s="75"/>
      <c r="P2525" s="75"/>
    </row>
    <row r="2526" ht="15.75" customHeight="1">
      <c r="A2526" s="74" t="s">
        <v>5165</v>
      </c>
      <c r="B2526" s="74" t="s">
        <v>5166</v>
      </c>
      <c r="C2526" s="74" t="s">
        <v>22</v>
      </c>
      <c r="D2526" s="75"/>
      <c r="E2526" s="75"/>
      <c r="F2526" s="75"/>
      <c r="G2526" s="75"/>
      <c r="H2526" s="75"/>
      <c r="I2526" s="75"/>
      <c r="J2526" s="75"/>
      <c r="K2526" s="75"/>
      <c r="L2526" s="75"/>
      <c r="M2526" s="75"/>
      <c r="N2526" s="75"/>
      <c r="O2526" s="75"/>
      <c r="P2526" s="75"/>
    </row>
    <row r="2527" ht="15.75" customHeight="1">
      <c r="A2527" s="74" t="s">
        <v>5167</v>
      </c>
      <c r="B2527" s="74" t="s">
        <v>5168</v>
      </c>
      <c r="C2527" s="74" t="s">
        <v>22</v>
      </c>
      <c r="D2527" s="75"/>
      <c r="E2527" s="75"/>
      <c r="F2527" s="75"/>
      <c r="G2527" s="75"/>
      <c r="H2527" s="75"/>
      <c r="I2527" s="75"/>
      <c r="J2527" s="75"/>
      <c r="K2527" s="75"/>
      <c r="L2527" s="75"/>
      <c r="M2527" s="75"/>
      <c r="N2527" s="75"/>
      <c r="O2527" s="75"/>
      <c r="P2527" s="75"/>
    </row>
    <row r="2528" ht="15.75" customHeight="1">
      <c r="A2528" s="74" t="s">
        <v>5169</v>
      </c>
      <c r="B2528" s="74" t="s">
        <v>5170</v>
      </c>
      <c r="C2528" s="74" t="s">
        <v>22</v>
      </c>
      <c r="D2528" s="75"/>
      <c r="E2528" s="75"/>
      <c r="F2528" s="75"/>
      <c r="G2528" s="75"/>
      <c r="H2528" s="75"/>
      <c r="I2528" s="75"/>
      <c r="J2528" s="75"/>
      <c r="K2528" s="75"/>
      <c r="L2528" s="75"/>
      <c r="M2528" s="75"/>
      <c r="N2528" s="75"/>
      <c r="O2528" s="75"/>
      <c r="P2528" s="75"/>
    </row>
    <row r="2529" ht="15.75" customHeight="1">
      <c r="A2529" s="74" t="s">
        <v>5171</v>
      </c>
      <c r="B2529" s="74" t="s">
        <v>5172</v>
      </c>
      <c r="C2529" s="74" t="s">
        <v>22</v>
      </c>
      <c r="D2529" s="75"/>
      <c r="E2529" s="75"/>
      <c r="F2529" s="75"/>
      <c r="G2529" s="75"/>
      <c r="H2529" s="75"/>
      <c r="I2529" s="75"/>
      <c r="J2529" s="75"/>
      <c r="K2529" s="75"/>
      <c r="L2529" s="75"/>
      <c r="M2529" s="75"/>
      <c r="N2529" s="75"/>
      <c r="O2529" s="75"/>
      <c r="P2529" s="75"/>
    </row>
    <row r="2530" ht="15.75" customHeight="1">
      <c r="A2530" s="74" t="s">
        <v>5173</v>
      </c>
      <c r="B2530" s="74" t="s">
        <v>5174</v>
      </c>
      <c r="C2530" s="74" t="s">
        <v>22</v>
      </c>
      <c r="D2530" s="75"/>
      <c r="E2530" s="75"/>
      <c r="F2530" s="75"/>
      <c r="G2530" s="75"/>
      <c r="H2530" s="75"/>
      <c r="I2530" s="75"/>
      <c r="J2530" s="75"/>
      <c r="K2530" s="75"/>
      <c r="L2530" s="75"/>
      <c r="M2530" s="75"/>
      <c r="N2530" s="75"/>
      <c r="O2530" s="75"/>
      <c r="P2530" s="75"/>
    </row>
    <row r="2531" ht="15.75" customHeight="1">
      <c r="A2531" s="74" t="s">
        <v>5175</v>
      </c>
      <c r="B2531" s="74" t="s">
        <v>5176</v>
      </c>
      <c r="C2531" s="74" t="s">
        <v>22</v>
      </c>
      <c r="D2531" s="75"/>
      <c r="E2531" s="75"/>
      <c r="F2531" s="75"/>
      <c r="G2531" s="75"/>
      <c r="H2531" s="75"/>
      <c r="I2531" s="75"/>
      <c r="J2531" s="75"/>
      <c r="K2531" s="75"/>
      <c r="L2531" s="75"/>
      <c r="M2531" s="75"/>
      <c r="N2531" s="75"/>
      <c r="O2531" s="75"/>
      <c r="P2531" s="75"/>
    </row>
    <row r="2532" ht="15.75" customHeight="1">
      <c r="A2532" s="74" t="s">
        <v>5177</v>
      </c>
      <c r="B2532" s="74" t="s">
        <v>5178</v>
      </c>
      <c r="C2532" s="74" t="s">
        <v>22</v>
      </c>
      <c r="D2532" s="75"/>
      <c r="E2532" s="75"/>
      <c r="F2532" s="75"/>
      <c r="G2532" s="75"/>
      <c r="H2532" s="75"/>
      <c r="I2532" s="75"/>
      <c r="J2532" s="75"/>
      <c r="K2532" s="75"/>
      <c r="L2532" s="75"/>
      <c r="M2532" s="75"/>
      <c r="N2532" s="75"/>
      <c r="O2532" s="75"/>
      <c r="P2532" s="75"/>
    </row>
    <row r="2533" ht="15.75" customHeight="1">
      <c r="A2533" s="74" t="s">
        <v>5179</v>
      </c>
      <c r="B2533" s="74" t="s">
        <v>5180</v>
      </c>
      <c r="C2533" s="74" t="s">
        <v>22</v>
      </c>
      <c r="D2533" s="75"/>
      <c r="E2533" s="75"/>
      <c r="F2533" s="75"/>
      <c r="G2533" s="75"/>
      <c r="H2533" s="75"/>
      <c r="I2533" s="75"/>
      <c r="J2533" s="75"/>
      <c r="K2533" s="75"/>
      <c r="L2533" s="75"/>
      <c r="M2533" s="75"/>
      <c r="N2533" s="75"/>
      <c r="O2533" s="75"/>
      <c r="P2533" s="75"/>
    </row>
    <row r="2534" ht="15.75" customHeight="1">
      <c r="A2534" s="74" t="s">
        <v>5181</v>
      </c>
      <c r="B2534" s="74" t="s">
        <v>5182</v>
      </c>
      <c r="C2534" s="74" t="s">
        <v>27</v>
      </c>
      <c r="D2534" s="75"/>
      <c r="E2534" s="75"/>
      <c r="F2534" s="75"/>
      <c r="G2534" s="75"/>
      <c r="H2534" s="75"/>
      <c r="I2534" s="75"/>
      <c r="J2534" s="75"/>
      <c r="K2534" s="75"/>
      <c r="L2534" s="75"/>
      <c r="M2534" s="75"/>
      <c r="N2534" s="75"/>
      <c r="O2534" s="75"/>
      <c r="P2534" s="75"/>
    </row>
    <row r="2535" ht="15.75" customHeight="1">
      <c r="A2535" s="74" t="s">
        <v>5183</v>
      </c>
      <c r="B2535" s="74" t="s">
        <v>5184</v>
      </c>
      <c r="C2535" s="74" t="s">
        <v>27</v>
      </c>
      <c r="D2535" s="75"/>
      <c r="E2535" s="75"/>
      <c r="F2535" s="75"/>
      <c r="G2535" s="75"/>
      <c r="H2535" s="75"/>
      <c r="I2535" s="75"/>
      <c r="J2535" s="75"/>
      <c r="K2535" s="75"/>
      <c r="L2535" s="75"/>
      <c r="M2535" s="75"/>
      <c r="N2535" s="75"/>
      <c r="O2535" s="75"/>
      <c r="P2535" s="75"/>
    </row>
    <row r="2536" ht="15.75" customHeight="1">
      <c r="A2536" s="74" t="s">
        <v>5185</v>
      </c>
      <c r="B2536" s="74" t="s">
        <v>5186</v>
      </c>
      <c r="C2536" s="74" t="s">
        <v>45</v>
      </c>
      <c r="D2536" s="75"/>
      <c r="E2536" s="75"/>
      <c r="F2536" s="75"/>
      <c r="G2536" s="75"/>
      <c r="H2536" s="75"/>
      <c r="I2536" s="75"/>
      <c r="J2536" s="75"/>
      <c r="K2536" s="75"/>
      <c r="L2536" s="75"/>
      <c r="M2536" s="75"/>
      <c r="N2536" s="75"/>
      <c r="O2536" s="75"/>
      <c r="P2536" s="75"/>
    </row>
    <row r="2537" ht="15.75" customHeight="1">
      <c r="A2537" s="74" t="s">
        <v>5187</v>
      </c>
      <c r="B2537" s="74" t="s">
        <v>5677</v>
      </c>
      <c r="C2537" s="74" t="s">
        <v>22</v>
      </c>
      <c r="D2537" s="75"/>
      <c r="E2537" s="75"/>
      <c r="F2537" s="75"/>
      <c r="G2537" s="75"/>
      <c r="H2537" s="75"/>
      <c r="I2537" s="75"/>
      <c r="J2537" s="75"/>
      <c r="K2537" s="75"/>
      <c r="L2537" s="75"/>
      <c r="M2537" s="75"/>
      <c r="N2537" s="75"/>
      <c r="O2537" s="75"/>
      <c r="P2537" s="75"/>
    </row>
    <row r="2538" ht="15.75" customHeight="1">
      <c r="A2538" s="74" t="s">
        <v>5189</v>
      </c>
      <c r="B2538" s="74" t="s">
        <v>5190</v>
      </c>
      <c r="C2538" s="74" t="s">
        <v>27</v>
      </c>
      <c r="D2538" s="75"/>
      <c r="E2538" s="75"/>
      <c r="F2538" s="75"/>
      <c r="G2538" s="75"/>
      <c r="H2538" s="75"/>
      <c r="I2538" s="75"/>
      <c r="J2538" s="75"/>
      <c r="K2538" s="75"/>
      <c r="L2538" s="75"/>
      <c r="M2538" s="75"/>
      <c r="N2538" s="75"/>
      <c r="O2538" s="75"/>
      <c r="P2538" s="75"/>
    </row>
    <row r="2539" ht="15.75" customHeight="1">
      <c r="A2539" s="74" t="s">
        <v>446</v>
      </c>
      <c r="B2539" s="74" t="s">
        <v>447</v>
      </c>
      <c r="C2539" s="74" t="s">
        <v>22</v>
      </c>
      <c r="D2539" s="75"/>
      <c r="E2539" s="83">
        <v>200.0</v>
      </c>
      <c r="F2539" s="83">
        <v>-200.0</v>
      </c>
      <c r="G2539" s="75"/>
      <c r="H2539" s="75"/>
      <c r="I2539" s="75"/>
      <c r="J2539" s="75"/>
      <c r="K2539" s="75"/>
      <c r="L2539" s="75"/>
      <c r="M2539" s="75"/>
      <c r="N2539" s="83">
        <v>-200.0</v>
      </c>
      <c r="O2539" s="75"/>
      <c r="P2539" s="75"/>
    </row>
    <row r="2540" ht="15.75" customHeight="1">
      <c r="A2540" s="74" t="s">
        <v>5191</v>
      </c>
      <c r="B2540" s="74" t="s">
        <v>5192</v>
      </c>
      <c r="C2540" s="74" t="s">
        <v>27</v>
      </c>
      <c r="D2540" s="75"/>
      <c r="E2540" s="75"/>
      <c r="F2540" s="75"/>
      <c r="G2540" s="81"/>
      <c r="H2540" s="75"/>
      <c r="I2540" s="75"/>
      <c r="J2540" s="75"/>
      <c r="K2540" s="75"/>
      <c r="L2540" s="75"/>
      <c r="M2540" s="75"/>
      <c r="N2540" s="81"/>
      <c r="O2540" s="81"/>
      <c r="P2540" s="81"/>
    </row>
    <row r="2541" ht="15.75" customHeight="1">
      <c r="A2541" s="74" t="s">
        <v>5193</v>
      </c>
      <c r="B2541" s="74" t="s">
        <v>5194</v>
      </c>
      <c r="C2541" s="74" t="s">
        <v>27</v>
      </c>
      <c r="D2541" s="75"/>
      <c r="E2541" s="81"/>
      <c r="F2541" s="81"/>
      <c r="G2541" s="75"/>
      <c r="H2541" s="75"/>
      <c r="I2541" s="75"/>
      <c r="J2541" s="75"/>
      <c r="K2541" s="75"/>
      <c r="L2541" s="75"/>
      <c r="M2541" s="75"/>
      <c r="N2541" s="81"/>
      <c r="O2541" s="81"/>
      <c r="P2541" s="81"/>
    </row>
    <row r="2542" ht="15.75" customHeight="1">
      <c r="A2542" s="74" t="s">
        <v>5195</v>
      </c>
      <c r="B2542" s="74" t="s">
        <v>5196</v>
      </c>
      <c r="C2542" s="74" t="s">
        <v>27</v>
      </c>
      <c r="D2542" s="75"/>
      <c r="E2542" s="75"/>
      <c r="F2542" s="75"/>
      <c r="G2542" s="75"/>
      <c r="H2542" s="75"/>
      <c r="I2542" s="75"/>
      <c r="J2542" s="75"/>
      <c r="K2542" s="75"/>
      <c r="L2542" s="75"/>
      <c r="M2542" s="75"/>
      <c r="N2542" s="75"/>
      <c r="O2542" s="75"/>
      <c r="P2542" s="75"/>
    </row>
    <row r="2543" ht="15.75" customHeight="1">
      <c r="A2543" s="79">
        <v>6.2534455E7</v>
      </c>
      <c r="B2543" s="74" t="s">
        <v>5197</v>
      </c>
      <c r="C2543" s="74" t="s">
        <v>45</v>
      </c>
      <c r="D2543" s="75"/>
      <c r="E2543" s="74"/>
      <c r="F2543" s="74"/>
      <c r="G2543" s="75"/>
      <c r="H2543" s="75"/>
      <c r="I2543" s="75"/>
      <c r="J2543" s="75"/>
      <c r="K2543" s="75"/>
      <c r="L2543" s="75"/>
      <c r="M2543" s="75"/>
      <c r="N2543" s="74"/>
      <c r="O2543" s="75"/>
      <c r="P2543" s="75"/>
    </row>
    <row r="2544" ht="15.75" customHeight="1">
      <c r="A2544" s="74" t="s">
        <v>5198</v>
      </c>
      <c r="B2544" s="74" t="s">
        <v>5199</v>
      </c>
      <c r="C2544" s="74" t="s">
        <v>27</v>
      </c>
      <c r="D2544" s="74"/>
      <c r="E2544" s="74"/>
      <c r="F2544" s="75"/>
      <c r="G2544" s="75"/>
      <c r="H2544" s="75"/>
      <c r="I2544" s="75"/>
      <c r="J2544" s="75"/>
      <c r="K2544" s="75"/>
      <c r="L2544" s="75"/>
      <c r="M2544" s="75"/>
      <c r="N2544" s="75"/>
      <c r="O2544" s="75"/>
      <c r="P2544" s="75"/>
    </row>
    <row r="2545" ht="15.75" customHeight="1">
      <c r="A2545" s="74" t="s">
        <v>5200</v>
      </c>
      <c r="B2545" s="74" t="s">
        <v>5201</v>
      </c>
      <c r="C2545" s="74" t="s">
        <v>27</v>
      </c>
      <c r="D2545" s="74"/>
      <c r="E2545" s="75"/>
      <c r="F2545" s="74"/>
      <c r="G2545" s="74"/>
      <c r="H2545" s="75"/>
      <c r="I2545" s="75"/>
      <c r="J2545" s="75"/>
      <c r="K2545" s="75"/>
      <c r="L2545" s="75"/>
      <c r="M2545" s="75"/>
      <c r="N2545" s="74"/>
      <c r="O2545" s="75"/>
      <c r="P2545" s="75"/>
    </row>
    <row r="2546" ht="15.75" customHeight="1">
      <c r="A2546" s="79">
        <v>51710.0</v>
      </c>
      <c r="B2546" s="74" t="s">
        <v>5202</v>
      </c>
      <c r="C2546" s="74" t="s">
        <v>27</v>
      </c>
      <c r="D2546" s="75"/>
      <c r="E2546" s="74"/>
      <c r="F2546" s="74"/>
      <c r="G2546" s="75"/>
      <c r="H2546" s="75"/>
      <c r="I2546" s="75"/>
      <c r="J2546" s="75"/>
      <c r="K2546" s="75"/>
      <c r="L2546" s="75"/>
      <c r="M2546" s="75"/>
      <c r="N2546" s="74"/>
      <c r="O2546" s="75"/>
      <c r="P2546" s="75"/>
    </row>
    <row r="2547" ht="15.75" customHeight="1">
      <c r="A2547" s="79">
        <v>51715.0</v>
      </c>
      <c r="B2547" s="74" t="s">
        <v>5203</v>
      </c>
      <c r="C2547" s="74" t="s">
        <v>27</v>
      </c>
      <c r="D2547" s="75"/>
      <c r="E2547" s="75"/>
      <c r="F2547" s="75"/>
      <c r="G2547" s="75"/>
      <c r="H2547" s="75"/>
      <c r="I2547" s="75"/>
      <c r="J2547" s="75"/>
      <c r="K2547" s="75"/>
      <c r="L2547" s="75"/>
      <c r="M2547" s="75"/>
      <c r="N2547" s="75"/>
      <c r="O2547" s="75"/>
      <c r="P2547" s="75"/>
    </row>
    <row r="2548" ht="15.75" customHeight="1">
      <c r="A2548" s="79">
        <v>51719.0</v>
      </c>
      <c r="B2548" s="74" t="s">
        <v>5204</v>
      </c>
      <c r="C2548" s="74" t="s">
        <v>27</v>
      </c>
      <c r="D2548" s="75"/>
      <c r="E2548" s="75"/>
      <c r="F2548" s="75"/>
      <c r="G2548" s="75"/>
      <c r="H2548" s="75"/>
      <c r="I2548" s="75"/>
      <c r="J2548" s="75"/>
      <c r="K2548" s="75"/>
      <c r="L2548" s="75"/>
      <c r="M2548" s="75"/>
      <c r="N2548" s="75"/>
      <c r="O2548" s="75"/>
      <c r="P2548" s="75"/>
    </row>
    <row r="2549" ht="15.75" customHeight="1">
      <c r="A2549" s="79">
        <v>51721.0</v>
      </c>
      <c r="B2549" s="74" t="s">
        <v>5205</v>
      </c>
      <c r="C2549" s="74" t="s">
        <v>27</v>
      </c>
      <c r="D2549" s="75"/>
      <c r="E2549" s="75"/>
      <c r="F2549" s="75"/>
      <c r="G2549" s="75"/>
      <c r="H2549" s="75"/>
      <c r="I2549" s="75"/>
      <c r="J2549" s="75"/>
      <c r="K2549" s="75"/>
      <c r="L2549" s="75"/>
      <c r="M2549" s="75"/>
      <c r="N2549" s="75"/>
      <c r="O2549" s="75"/>
      <c r="P2549" s="75"/>
    </row>
    <row r="2550" ht="15.75" customHeight="1">
      <c r="A2550" s="79">
        <v>51729.0</v>
      </c>
      <c r="B2550" s="74" t="s">
        <v>5206</v>
      </c>
      <c r="C2550" s="74" t="s">
        <v>27</v>
      </c>
      <c r="D2550" s="75"/>
      <c r="E2550" s="75"/>
      <c r="F2550" s="75"/>
      <c r="G2550" s="75"/>
      <c r="H2550" s="75"/>
      <c r="I2550" s="75"/>
      <c r="J2550" s="75"/>
      <c r="K2550" s="75"/>
      <c r="L2550" s="75"/>
      <c r="M2550" s="75"/>
      <c r="N2550" s="75"/>
      <c r="O2550" s="75"/>
      <c r="P2550" s="75"/>
    </row>
    <row r="2551" ht="15.75" customHeight="1">
      <c r="A2551" s="79">
        <v>51738.0</v>
      </c>
      <c r="B2551" s="74" t="s">
        <v>5207</v>
      </c>
      <c r="C2551" s="74" t="s">
        <v>27</v>
      </c>
      <c r="D2551" s="75"/>
      <c r="E2551" s="75"/>
      <c r="F2551" s="75"/>
      <c r="G2551" s="75"/>
      <c r="H2551" s="75"/>
      <c r="I2551" s="75"/>
      <c r="J2551" s="75"/>
      <c r="K2551" s="75"/>
      <c r="L2551" s="75"/>
      <c r="M2551" s="75"/>
      <c r="N2551" s="75"/>
      <c r="O2551" s="75"/>
      <c r="P2551" s="75"/>
    </row>
    <row r="2552" ht="15.75" customHeight="1">
      <c r="A2552" s="79">
        <v>51742.0</v>
      </c>
      <c r="B2552" s="74" t="s">
        <v>5208</v>
      </c>
      <c r="C2552" s="74" t="s">
        <v>27</v>
      </c>
      <c r="D2552" s="75"/>
      <c r="E2552" s="75"/>
      <c r="F2552" s="75"/>
      <c r="G2552" s="75"/>
      <c r="H2552" s="75"/>
      <c r="I2552" s="75"/>
      <c r="J2552" s="75"/>
      <c r="K2552" s="75"/>
      <c r="L2552" s="75"/>
      <c r="M2552" s="75"/>
      <c r="N2552" s="75"/>
      <c r="O2552" s="75"/>
      <c r="P2552" s="75"/>
    </row>
    <row r="2553" ht="15.75" customHeight="1">
      <c r="A2553" s="79">
        <v>51745.0</v>
      </c>
      <c r="B2553" s="74" t="s">
        <v>5209</v>
      </c>
      <c r="C2553" s="74" t="s">
        <v>45</v>
      </c>
      <c r="D2553" s="75"/>
      <c r="E2553" s="75"/>
      <c r="F2553" s="75"/>
      <c r="G2553" s="75"/>
      <c r="H2553" s="75"/>
      <c r="I2553" s="75"/>
      <c r="J2553" s="75"/>
      <c r="K2553" s="75"/>
      <c r="L2553" s="75"/>
      <c r="M2553" s="75"/>
      <c r="N2553" s="75"/>
      <c r="O2553" s="75"/>
      <c r="P2553" s="75"/>
    </row>
    <row r="2554" ht="15.75" customHeight="1">
      <c r="A2554" s="79">
        <v>51746.0</v>
      </c>
      <c r="B2554" s="74" t="s">
        <v>5210</v>
      </c>
      <c r="C2554" s="74" t="s">
        <v>27</v>
      </c>
      <c r="D2554" s="75"/>
      <c r="E2554" s="75"/>
      <c r="F2554" s="75"/>
      <c r="G2554" s="75"/>
      <c r="H2554" s="75"/>
      <c r="I2554" s="75"/>
      <c r="J2554" s="75"/>
      <c r="K2554" s="75"/>
      <c r="L2554" s="75"/>
      <c r="M2554" s="75"/>
      <c r="N2554" s="75"/>
      <c r="O2554" s="75"/>
      <c r="P2554" s="75"/>
    </row>
    <row r="2555" ht="15.75" customHeight="1">
      <c r="A2555" s="79">
        <v>51750.0</v>
      </c>
      <c r="B2555" s="74" t="s">
        <v>5211</v>
      </c>
      <c r="C2555" s="74" t="s">
        <v>27</v>
      </c>
      <c r="D2555" s="75"/>
      <c r="E2555" s="75"/>
      <c r="F2555" s="75"/>
      <c r="G2555" s="75"/>
      <c r="H2555" s="75"/>
      <c r="I2555" s="75"/>
      <c r="J2555" s="75"/>
      <c r="K2555" s="75"/>
      <c r="L2555" s="75"/>
      <c r="M2555" s="75"/>
      <c r="N2555" s="75"/>
      <c r="O2555" s="75"/>
      <c r="P2555" s="75"/>
    </row>
    <row r="2556" ht="15.75" customHeight="1">
      <c r="A2556" s="74" t="s">
        <v>5212</v>
      </c>
      <c r="B2556" s="74" t="s">
        <v>5213</v>
      </c>
      <c r="C2556" s="74" t="s">
        <v>27</v>
      </c>
      <c r="D2556" s="75"/>
      <c r="E2556" s="75"/>
      <c r="F2556" s="75"/>
      <c r="G2556" s="75"/>
      <c r="H2556" s="75"/>
      <c r="I2556" s="75"/>
      <c r="J2556" s="75"/>
      <c r="K2556" s="75"/>
      <c r="L2556" s="75"/>
      <c r="M2556" s="75"/>
      <c r="N2556" s="75"/>
      <c r="O2556" s="75"/>
      <c r="P2556" s="75"/>
    </row>
    <row r="2557" ht="15.75" customHeight="1">
      <c r="A2557" s="74" t="s">
        <v>5214</v>
      </c>
      <c r="B2557" s="74" t="s">
        <v>5215</v>
      </c>
      <c r="C2557" s="74" t="s">
        <v>27</v>
      </c>
      <c r="D2557" s="75"/>
      <c r="E2557" s="75"/>
      <c r="F2557" s="75"/>
      <c r="G2557" s="75"/>
      <c r="H2557" s="75"/>
      <c r="I2557" s="75"/>
      <c r="J2557" s="75"/>
      <c r="K2557" s="75"/>
      <c r="L2557" s="75"/>
      <c r="M2557" s="75"/>
      <c r="N2557" s="75"/>
      <c r="O2557" s="75"/>
      <c r="P2557" s="75"/>
    </row>
    <row r="2558" ht="15.75" customHeight="1">
      <c r="A2558" s="74" t="s">
        <v>5216</v>
      </c>
      <c r="B2558" s="74" t="s">
        <v>6185</v>
      </c>
      <c r="C2558" s="74" t="s">
        <v>27</v>
      </c>
      <c r="D2558" s="75"/>
      <c r="E2558" s="75"/>
      <c r="F2558" s="75"/>
      <c r="G2558" s="75"/>
      <c r="H2558" s="75"/>
      <c r="I2558" s="75"/>
      <c r="J2558" s="75"/>
      <c r="K2558" s="75"/>
      <c r="L2558" s="75"/>
      <c r="M2558" s="75"/>
      <c r="N2558" s="75"/>
      <c r="O2558" s="75"/>
      <c r="P2558" s="75"/>
    </row>
    <row r="2559" ht="15.75" customHeight="1">
      <c r="A2559" s="74" t="s">
        <v>5218</v>
      </c>
      <c r="B2559" s="74" t="s">
        <v>5219</v>
      </c>
      <c r="C2559" s="74" t="s">
        <v>27</v>
      </c>
      <c r="D2559" s="75"/>
      <c r="E2559" s="75"/>
      <c r="F2559" s="75"/>
      <c r="G2559" s="75"/>
      <c r="H2559" s="75"/>
      <c r="I2559" s="75"/>
      <c r="J2559" s="75"/>
      <c r="K2559" s="75"/>
      <c r="L2559" s="75"/>
      <c r="M2559" s="75"/>
      <c r="N2559" s="75"/>
      <c r="O2559" s="75"/>
      <c r="P2559" s="75"/>
    </row>
    <row r="2560" ht="15.75" customHeight="1">
      <c r="A2560" s="74" t="s">
        <v>5220</v>
      </c>
      <c r="B2560" s="74" t="s">
        <v>5221</v>
      </c>
      <c r="C2560" s="74" t="s">
        <v>27</v>
      </c>
      <c r="D2560" s="75"/>
      <c r="E2560" s="75"/>
      <c r="F2560" s="75"/>
      <c r="G2560" s="75"/>
      <c r="H2560" s="75"/>
      <c r="I2560" s="75"/>
      <c r="J2560" s="75"/>
      <c r="K2560" s="75"/>
      <c r="L2560" s="75"/>
      <c r="M2560" s="75"/>
      <c r="N2560" s="75"/>
      <c r="O2560" s="75"/>
      <c r="P2560" s="75"/>
    </row>
    <row r="2561" ht="15.75" customHeight="1">
      <c r="A2561" s="74" t="s">
        <v>5222</v>
      </c>
      <c r="B2561" s="74" t="s">
        <v>5223</v>
      </c>
      <c r="C2561" s="74" t="s">
        <v>27</v>
      </c>
      <c r="D2561" s="75"/>
      <c r="E2561" s="75"/>
      <c r="F2561" s="75"/>
      <c r="G2561" s="75"/>
      <c r="H2561" s="75"/>
      <c r="I2561" s="75"/>
      <c r="J2561" s="75"/>
      <c r="K2561" s="75"/>
      <c r="L2561" s="75"/>
      <c r="M2561" s="75"/>
      <c r="N2561" s="75"/>
      <c r="O2561" s="75"/>
      <c r="P2561" s="75"/>
    </row>
    <row r="2562" ht="15.75" customHeight="1">
      <c r="A2562" s="74" t="s">
        <v>5224</v>
      </c>
      <c r="B2562" s="74" t="s">
        <v>5225</v>
      </c>
      <c r="C2562" s="74" t="s">
        <v>27</v>
      </c>
      <c r="D2562" s="75"/>
      <c r="E2562" s="75"/>
      <c r="F2562" s="75"/>
      <c r="G2562" s="75"/>
      <c r="H2562" s="75"/>
      <c r="I2562" s="75"/>
      <c r="J2562" s="75"/>
      <c r="K2562" s="75"/>
      <c r="L2562" s="75"/>
      <c r="M2562" s="75"/>
      <c r="N2562" s="75"/>
      <c r="O2562" s="75"/>
      <c r="P2562" s="75"/>
    </row>
    <row r="2563" ht="15.75" customHeight="1">
      <c r="A2563" s="74" t="s">
        <v>5226</v>
      </c>
      <c r="B2563" s="74" t="s">
        <v>5227</v>
      </c>
      <c r="C2563" s="74" t="s">
        <v>27</v>
      </c>
      <c r="D2563" s="75"/>
      <c r="E2563" s="75"/>
      <c r="F2563" s="75"/>
      <c r="G2563" s="75"/>
      <c r="H2563" s="75"/>
      <c r="I2563" s="75"/>
      <c r="J2563" s="75"/>
      <c r="K2563" s="75"/>
      <c r="L2563" s="75"/>
      <c r="M2563" s="75"/>
      <c r="N2563" s="75"/>
      <c r="O2563" s="75"/>
      <c r="P2563" s="75"/>
    </row>
    <row r="2564" ht="15.75" customHeight="1">
      <c r="A2564" s="74" t="s">
        <v>5228</v>
      </c>
      <c r="B2564" s="74" t="s">
        <v>5229</v>
      </c>
      <c r="C2564" s="74" t="s">
        <v>27</v>
      </c>
      <c r="D2564" s="75"/>
      <c r="E2564" s="75"/>
      <c r="F2564" s="75"/>
      <c r="G2564" s="75"/>
      <c r="H2564" s="75"/>
      <c r="I2564" s="75"/>
      <c r="J2564" s="75"/>
      <c r="K2564" s="75"/>
      <c r="L2564" s="75"/>
      <c r="M2564" s="75"/>
      <c r="N2564" s="75"/>
      <c r="O2564" s="75"/>
      <c r="P2564" s="75"/>
    </row>
    <row r="2565" ht="15.75" customHeight="1">
      <c r="A2565" s="74" t="s">
        <v>5230</v>
      </c>
      <c r="B2565" s="74" t="s">
        <v>5231</v>
      </c>
      <c r="C2565" s="74" t="s">
        <v>27</v>
      </c>
      <c r="D2565" s="75"/>
      <c r="E2565" s="75"/>
      <c r="F2565" s="75"/>
      <c r="G2565" s="75"/>
      <c r="H2565" s="75"/>
      <c r="I2565" s="75"/>
      <c r="J2565" s="75"/>
      <c r="K2565" s="75"/>
      <c r="L2565" s="75"/>
      <c r="M2565" s="75"/>
      <c r="N2565" s="75"/>
      <c r="O2565" s="75"/>
      <c r="P2565" s="75"/>
    </row>
    <row r="2566" ht="15.75" customHeight="1">
      <c r="A2566" s="79">
        <v>2700348.0</v>
      </c>
      <c r="B2566" s="74" t="s">
        <v>5232</v>
      </c>
      <c r="C2566" s="74" t="s">
        <v>45</v>
      </c>
      <c r="D2566" s="75"/>
      <c r="E2566" s="74"/>
      <c r="F2566" s="74"/>
      <c r="G2566" s="75"/>
      <c r="H2566" s="75"/>
      <c r="I2566" s="75"/>
      <c r="J2566" s="75"/>
      <c r="K2566" s="75"/>
      <c r="L2566" s="75"/>
      <c r="M2566" s="75"/>
      <c r="N2566" s="74"/>
      <c r="O2566" s="75"/>
      <c r="P2566" s="75"/>
    </row>
    <row r="2567" ht="15.75" customHeight="1">
      <c r="A2567" s="74" t="s">
        <v>5233</v>
      </c>
      <c r="B2567" s="74" t="s">
        <v>5234</v>
      </c>
      <c r="C2567" s="74" t="s">
        <v>127</v>
      </c>
      <c r="D2567" s="75"/>
      <c r="E2567" s="75"/>
      <c r="F2567" s="75"/>
      <c r="G2567" s="75"/>
      <c r="H2567" s="75"/>
      <c r="I2567" s="75"/>
      <c r="J2567" s="75"/>
      <c r="K2567" s="75"/>
      <c r="L2567" s="75"/>
      <c r="M2567" s="75"/>
      <c r="N2567" s="75"/>
      <c r="O2567" s="75"/>
      <c r="P2567" s="75"/>
    </row>
    <row r="2568" ht="15.75" customHeight="1">
      <c r="A2568" s="74" t="s">
        <v>5235</v>
      </c>
      <c r="B2568" s="74" t="s">
        <v>5236</v>
      </c>
      <c r="C2568" s="74" t="s">
        <v>22</v>
      </c>
      <c r="D2568" s="75"/>
      <c r="E2568" s="75"/>
      <c r="F2568" s="75"/>
      <c r="G2568" s="75"/>
      <c r="H2568" s="75"/>
      <c r="I2568" s="75"/>
      <c r="J2568" s="75"/>
      <c r="K2568" s="75"/>
      <c r="L2568" s="75"/>
      <c r="M2568" s="75"/>
      <c r="N2568" s="75"/>
      <c r="O2568" s="75"/>
      <c r="P2568" s="75"/>
    </row>
    <row r="2569" ht="15.75" customHeight="1">
      <c r="A2569" s="74" t="s">
        <v>5237</v>
      </c>
      <c r="B2569" s="74" t="s">
        <v>5238</v>
      </c>
      <c r="C2569" s="74" t="s">
        <v>27</v>
      </c>
      <c r="D2569" s="75"/>
      <c r="E2569" s="74"/>
      <c r="F2569" s="74"/>
      <c r="G2569" s="75"/>
      <c r="H2569" s="75"/>
      <c r="I2569" s="75"/>
      <c r="J2569" s="75"/>
      <c r="K2569" s="75"/>
      <c r="L2569" s="75"/>
      <c r="M2569" s="75"/>
      <c r="N2569" s="74"/>
      <c r="O2569" s="75"/>
      <c r="P2569" s="75"/>
    </row>
    <row r="2570" ht="15.75" customHeight="1">
      <c r="A2570" s="74" t="s">
        <v>5239</v>
      </c>
      <c r="B2570" s="74" t="s">
        <v>5240</v>
      </c>
      <c r="C2570" s="74" t="s">
        <v>27</v>
      </c>
      <c r="D2570" s="75"/>
      <c r="E2570" s="75"/>
      <c r="F2570" s="75"/>
      <c r="G2570" s="75"/>
      <c r="H2570" s="75"/>
      <c r="I2570" s="75"/>
      <c r="J2570" s="75"/>
      <c r="K2570" s="75"/>
      <c r="L2570" s="75"/>
      <c r="M2570" s="75"/>
      <c r="N2570" s="75"/>
      <c r="O2570" s="75"/>
      <c r="P2570" s="75"/>
    </row>
    <row r="2571" ht="15.75" customHeight="1">
      <c r="A2571" s="74" t="s">
        <v>5241</v>
      </c>
      <c r="B2571" s="74" t="s">
        <v>5242</v>
      </c>
      <c r="C2571" s="74" t="s">
        <v>27</v>
      </c>
      <c r="D2571" s="75"/>
      <c r="E2571" s="81"/>
      <c r="F2571" s="81"/>
      <c r="G2571" s="75"/>
      <c r="H2571" s="75"/>
      <c r="I2571" s="75"/>
      <c r="J2571" s="75"/>
      <c r="K2571" s="75"/>
      <c r="L2571" s="75"/>
      <c r="M2571" s="75"/>
      <c r="N2571" s="81"/>
      <c r="O2571" s="81"/>
      <c r="P2571" s="81"/>
    </row>
    <row r="2572" ht="15.75" customHeight="1">
      <c r="A2572" s="74" t="s">
        <v>5243</v>
      </c>
      <c r="B2572" s="74" t="s">
        <v>5244</v>
      </c>
      <c r="C2572" s="74" t="s">
        <v>27</v>
      </c>
      <c r="D2572" s="75"/>
      <c r="E2572" s="75"/>
      <c r="F2572" s="75"/>
      <c r="G2572" s="75"/>
      <c r="H2572" s="75"/>
      <c r="I2572" s="75"/>
      <c r="J2572" s="75"/>
      <c r="K2572" s="75"/>
      <c r="L2572" s="75"/>
      <c r="M2572" s="75"/>
      <c r="N2572" s="75"/>
      <c r="O2572" s="75"/>
      <c r="P2572" s="75"/>
    </row>
    <row r="2573" ht="15.75" customHeight="1">
      <c r="A2573" s="74" t="s">
        <v>464</v>
      </c>
      <c r="B2573" s="74" t="s">
        <v>465</v>
      </c>
      <c r="C2573" s="74" t="s">
        <v>27</v>
      </c>
      <c r="D2573" s="75"/>
      <c r="E2573" s="74"/>
      <c r="F2573" s="74"/>
      <c r="G2573" s="75"/>
      <c r="H2573" s="75"/>
      <c r="I2573" s="83">
        <v>8.0</v>
      </c>
      <c r="J2573" s="75"/>
      <c r="K2573" s="75"/>
      <c r="L2573" s="75"/>
      <c r="M2573" s="83">
        <v>17.0</v>
      </c>
      <c r="N2573" s="79">
        <v>25.0</v>
      </c>
      <c r="O2573" s="75"/>
      <c r="P2573" s="75"/>
    </row>
    <row r="2574" ht="15.75" customHeight="1">
      <c r="A2574" s="74" t="s">
        <v>669</v>
      </c>
      <c r="B2574" s="74" t="s">
        <v>670</v>
      </c>
      <c r="C2574" s="74" t="s">
        <v>27</v>
      </c>
      <c r="D2574" s="75"/>
      <c r="E2574" s="74"/>
      <c r="F2574" s="74"/>
      <c r="G2574" s="74"/>
      <c r="H2574" s="75"/>
      <c r="I2574" s="74"/>
      <c r="J2574" s="75"/>
      <c r="K2574" s="74"/>
      <c r="L2574" s="74"/>
      <c r="M2574" s="74"/>
      <c r="N2574" s="74"/>
      <c r="O2574" s="75"/>
      <c r="P2574" s="75"/>
    </row>
    <row r="2575" ht="15.75" customHeight="1">
      <c r="A2575" s="74" t="s">
        <v>5245</v>
      </c>
      <c r="B2575" s="74" t="s">
        <v>5246</v>
      </c>
      <c r="C2575" s="74" t="s">
        <v>27</v>
      </c>
      <c r="D2575" s="75"/>
      <c r="E2575" s="74"/>
      <c r="F2575" s="74"/>
      <c r="G2575" s="75"/>
      <c r="H2575" s="75"/>
      <c r="I2575" s="75"/>
      <c r="J2575" s="75"/>
      <c r="K2575" s="75"/>
      <c r="L2575" s="75"/>
      <c r="M2575" s="75"/>
      <c r="N2575" s="74"/>
      <c r="O2575" s="75"/>
      <c r="P2575" s="75"/>
    </row>
    <row r="2576" ht="15.75" customHeight="1">
      <c r="A2576" s="74" t="s">
        <v>5247</v>
      </c>
      <c r="B2576" s="74" t="s">
        <v>5248</v>
      </c>
      <c r="C2576" s="74" t="s">
        <v>27</v>
      </c>
      <c r="D2576" s="81"/>
      <c r="E2576" s="74"/>
      <c r="F2576" s="74"/>
      <c r="G2576" s="81"/>
      <c r="H2576" s="75"/>
      <c r="I2576" s="81"/>
      <c r="J2576" s="75"/>
      <c r="K2576" s="81"/>
      <c r="L2576" s="81"/>
      <c r="M2576" s="81"/>
      <c r="N2576" s="74"/>
      <c r="O2576" s="81"/>
      <c r="P2576" s="81"/>
    </row>
    <row r="2577" ht="15.75" customHeight="1">
      <c r="A2577" s="74" t="s">
        <v>5249</v>
      </c>
      <c r="B2577" s="74" t="s">
        <v>5250</v>
      </c>
      <c r="C2577" s="74" t="s">
        <v>27</v>
      </c>
      <c r="D2577" s="75"/>
      <c r="E2577" s="75"/>
      <c r="F2577" s="75"/>
      <c r="G2577" s="75"/>
      <c r="H2577" s="75"/>
      <c r="I2577" s="75"/>
      <c r="J2577" s="75"/>
      <c r="K2577" s="75"/>
      <c r="L2577" s="75"/>
      <c r="M2577" s="75"/>
      <c r="N2577" s="75"/>
      <c r="O2577" s="75"/>
      <c r="P2577" s="75"/>
    </row>
    <row r="2578" ht="15.75" customHeight="1">
      <c r="A2578" s="74" t="s">
        <v>5251</v>
      </c>
      <c r="B2578" s="74" t="s">
        <v>5252</v>
      </c>
      <c r="C2578" s="74" t="s">
        <v>27</v>
      </c>
      <c r="D2578" s="75"/>
      <c r="E2578" s="75"/>
      <c r="F2578" s="75"/>
      <c r="G2578" s="74"/>
      <c r="H2578" s="75"/>
      <c r="I2578" s="74"/>
      <c r="J2578" s="75"/>
      <c r="K2578" s="74"/>
      <c r="L2578" s="75"/>
      <c r="M2578" s="74"/>
      <c r="N2578" s="74"/>
      <c r="O2578" s="75"/>
      <c r="P2578" s="75"/>
    </row>
    <row r="2579" ht="15.75" customHeight="1">
      <c r="A2579" s="74" t="s">
        <v>5253</v>
      </c>
      <c r="B2579" s="74" t="s">
        <v>5254</v>
      </c>
      <c r="C2579" s="74" t="s">
        <v>27</v>
      </c>
      <c r="D2579" s="75"/>
      <c r="E2579" s="75"/>
      <c r="F2579" s="75"/>
      <c r="G2579" s="74"/>
      <c r="H2579" s="75"/>
      <c r="I2579" s="74"/>
      <c r="J2579" s="75"/>
      <c r="K2579" s="74"/>
      <c r="L2579" s="75"/>
      <c r="M2579" s="74"/>
      <c r="N2579" s="74"/>
      <c r="O2579" s="75"/>
      <c r="P2579" s="75"/>
    </row>
    <row r="2580" ht="15.75" customHeight="1">
      <c r="A2580" s="74" t="s">
        <v>462</v>
      </c>
      <c r="B2580" s="74" t="s">
        <v>463</v>
      </c>
      <c r="C2580" s="74" t="s">
        <v>27</v>
      </c>
      <c r="D2580" s="75"/>
      <c r="E2580" s="75"/>
      <c r="F2580" s="75"/>
      <c r="G2580" s="75"/>
      <c r="H2580" s="75"/>
      <c r="I2580" s="75"/>
      <c r="J2580" s="75"/>
      <c r="K2580" s="75"/>
      <c r="L2580" s="75"/>
      <c r="M2580" s="83">
        <v>9.0</v>
      </c>
      <c r="N2580" s="83">
        <v>9.0</v>
      </c>
      <c r="O2580" s="75"/>
      <c r="P2580" s="75"/>
    </row>
    <row r="2581" ht="15.75" customHeight="1">
      <c r="A2581" s="74" t="s">
        <v>5255</v>
      </c>
      <c r="B2581" s="74" t="s">
        <v>5256</v>
      </c>
      <c r="C2581" s="74" t="s">
        <v>27</v>
      </c>
      <c r="D2581" s="74"/>
      <c r="E2581" s="74"/>
      <c r="F2581" s="74"/>
      <c r="G2581" s="74"/>
      <c r="H2581" s="75"/>
      <c r="I2581" s="74"/>
      <c r="J2581" s="75"/>
      <c r="K2581" s="74"/>
      <c r="L2581" s="74"/>
      <c r="M2581" s="74"/>
      <c r="N2581" s="74"/>
      <c r="O2581" s="75"/>
      <c r="P2581" s="75"/>
    </row>
    <row r="2582" ht="15.75" customHeight="1">
      <c r="A2582" s="74" t="s">
        <v>5257</v>
      </c>
      <c r="B2582" s="74" t="s">
        <v>5258</v>
      </c>
      <c r="C2582" s="74" t="s">
        <v>27</v>
      </c>
      <c r="D2582" s="75"/>
      <c r="E2582" s="75"/>
      <c r="F2582" s="75"/>
      <c r="G2582" s="74"/>
      <c r="H2582" s="75"/>
      <c r="I2582" s="74"/>
      <c r="J2582" s="75"/>
      <c r="K2582" s="75"/>
      <c r="L2582" s="75"/>
      <c r="M2582" s="74"/>
      <c r="N2582" s="74"/>
      <c r="O2582" s="75"/>
      <c r="P2582" s="75"/>
    </row>
    <row r="2583" ht="15.75" customHeight="1">
      <c r="A2583" s="74" t="s">
        <v>5259</v>
      </c>
      <c r="B2583" s="74" t="s">
        <v>4400</v>
      </c>
      <c r="C2583" s="74" t="s">
        <v>27</v>
      </c>
      <c r="D2583" s="75"/>
      <c r="E2583" s="74"/>
      <c r="F2583" s="74"/>
      <c r="G2583" s="81"/>
      <c r="H2583" s="75"/>
      <c r="I2583" s="81"/>
      <c r="J2583" s="75"/>
      <c r="K2583" s="81"/>
      <c r="L2583" s="75"/>
      <c r="M2583" s="81"/>
      <c r="N2583" s="74"/>
      <c r="O2583" s="81"/>
      <c r="P2583" s="81"/>
    </row>
    <row r="2584" ht="15.75" customHeight="1">
      <c r="A2584" s="74" t="s">
        <v>5260</v>
      </c>
      <c r="B2584" s="74" t="s">
        <v>5261</v>
      </c>
      <c r="C2584" s="74" t="s">
        <v>27</v>
      </c>
      <c r="D2584" s="75"/>
      <c r="E2584" s="75"/>
      <c r="F2584" s="75"/>
      <c r="G2584" s="75"/>
      <c r="H2584" s="75"/>
      <c r="I2584" s="75"/>
      <c r="J2584" s="75"/>
      <c r="K2584" s="75"/>
      <c r="L2584" s="75"/>
      <c r="M2584" s="75"/>
      <c r="N2584" s="75"/>
      <c r="O2584" s="75"/>
      <c r="P2584" s="75"/>
    </row>
    <row r="2585" ht="15.75" customHeight="1">
      <c r="A2585" s="74" t="s">
        <v>5262</v>
      </c>
      <c r="B2585" s="74" t="s">
        <v>5263</v>
      </c>
      <c r="C2585" s="74" t="s">
        <v>27</v>
      </c>
      <c r="D2585" s="75"/>
      <c r="E2585" s="74"/>
      <c r="F2585" s="74"/>
      <c r="G2585" s="74"/>
      <c r="H2585" s="75"/>
      <c r="I2585" s="75"/>
      <c r="J2585" s="75"/>
      <c r="K2585" s="74"/>
      <c r="L2585" s="74"/>
      <c r="M2585" s="74"/>
      <c r="N2585" s="74"/>
      <c r="O2585" s="75"/>
      <c r="P2585" s="75"/>
    </row>
    <row r="2586" ht="15.75" customHeight="1">
      <c r="A2586" s="74" t="s">
        <v>5264</v>
      </c>
      <c r="B2586" s="74" t="s">
        <v>5265</v>
      </c>
      <c r="C2586" s="74" t="s">
        <v>27</v>
      </c>
      <c r="D2586" s="75"/>
      <c r="E2586" s="74"/>
      <c r="F2586" s="74"/>
      <c r="G2586" s="74"/>
      <c r="H2586" s="75"/>
      <c r="I2586" s="75"/>
      <c r="J2586" s="75"/>
      <c r="K2586" s="74"/>
      <c r="L2586" s="74"/>
      <c r="M2586" s="74"/>
      <c r="N2586" s="74"/>
      <c r="O2586" s="75"/>
      <c r="P2586" s="75"/>
    </row>
    <row r="2587" ht="15.75" customHeight="1">
      <c r="A2587" s="74" t="s">
        <v>5266</v>
      </c>
      <c r="B2587" s="74" t="s">
        <v>5267</v>
      </c>
      <c r="C2587" s="74" t="s">
        <v>27</v>
      </c>
      <c r="D2587" s="75"/>
      <c r="E2587" s="75"/>
      <c r="F2587" s="75"/>
      <c r="G2587" s="75"/>
      <c r="H2587" s="75"/>
      <c r="I2587" s="75"/>
      <c r="J2587" s="75"/>
      <c r="K2587" s="75"/>
      <c r="L2587" s="75"/>
      <c r="M2587" s="75"/>
      <c r="N2587" s="75"/>
      <c r="O2587" s="75"/>
      <c r="P2587" s="75"/>
    </row>
    <row r="2588" ht="15.75" customHeight="1">
      <c r="A2588" s="74" t="s">
        <v>185</v>
      </c>
      <c r="B2588" s="74" t="s">
        <v>186</v>
      </c>
      <c r="C2588" s="74" t="s">
        <v>27</v>
      </c>
      <c r="D2588" s="75"/>
      <c r="E2588" s="83">
        <v>22.0</v>
      </c>
      <c r="F2588" s="83">
        <v>-22.0</v>
      </c>
      <c r="G2588" s="74"/>
      <c r="H2588" s="75"/>
      <c r="I2588" s="74"/>
      <c r="J2588" s="75"/>
      <c r="K2588" s="79">
        <v>26.0</v>
      </c>
      <c r="L2588" s="75"/>
      <c r="M2588" s="74"/>
      <c r="N2588" s="79">
        <v>4.0</v>
      </c>
      <c r="O2588" s="75"/>
      <c r="P2588" s="75"/>
    </row>
    <row r="2589" ht="15.75" customHeight="1">
      <c r="A2589" s="74" t="s">
        <v>5268</v>
      </c>
      <c r="B2589" s="74" t="s">
        <v>5269</v>
      </c>
      <c r="C2589" s="74" t="s">
        <v>27</v>
      </c>
      <c r="D2589" s="74"/>
      <c r="E2589" s="74"/>
      <c r="F2589" s="74"/>
      <c r="G2589" s="75"/>
      <c r="H2589" s="75"/>
      <c r="I2589" s="75"/>
      <c r="J2589" s="75"/>
      <c r="K2589" s="74"/>
      <c r="L2589" s="75"/>
      <c r="M2589" s="74"/>
      <c r="N2589" s="74"/>
      <c r="O2589" s="75"/>
      <c r="P2589" s="75"/>
    </row>
    <row r="2590" ht="15.75" customHeight="1">
      <c r="A2590" s="74" t="s">
        <v>5270</v>
      </c>
      <c r="B2590" s="74" t="s">
        <v>5271</v>
      </c>
      <c r="C2590" s="74" t="s">
        <v>27</v>
      </c>
      <c r="D2590" s="75"/>
      <c r="E2590" s="75"/>
      <c r="F2590" s="75"/>
      <c r="G2590" s="75"/>
      <c r="H2590" s="75"/>
      <c r="I2590" s="75"/>
      <c r="J2590" s="75"/>
      <c r="K2590" s="75"/>
      <c r="L2590" s="75"/>
      <c r="M2590" s="75"/>
      <c r="N2590" s="75"/>
      <c r="O2590" s="75"/>
      <c r="P2590" s="75"/>
    </row>
    <row r="2591" ht="15.75" customHeight="1">
      <c r="A2591" s="74" t="s">
        <v>155</v>
      </c>
      <c r="B2591" s="74" t="s">
        <v>156</v>
      </c>
      <c r="C2591" s="74" t="s">
        <v>27</v>
      </c>
      <c r="D2591" s="75"/>
      <c r="E2591" s="79">
        <v>667.0</v>
      </c>
      <c r="F2591" s="79">
        <v>-667.0</v>
      </c>
      <c r="G2591" s="75"/>
      <c r="H2591" s="75"/>
      <c r="I2591" s="75"/>
      <c r="J2591" s="75"/>
      <c r="K2591" s="81"/>
      <c r="L2591" s="75"/>
      <c r="M2591" s="75"/>
      <c r="N2591" s="79">
        <v>-667.0</v>
      </c>
      <c r="O2591" s="75"/>
      <c r="P2591" s="75"/>
    </row>
    <row r="2592" ht="15.75" customHeight="1">
      <c r="A2592" s="74" t="s">
        <v>5272</v>
      </c>
      <c r="B2592" s="74" t="s">
        <v>3628</v>
      </c>
      <c r="C2592" s="74" t="s">
        <v>27</v>
      </c>
      <c r="D2592" s="75"/>
      <c r="E2592" s="74"/>
      <c r="F2592" s="74"/>
      <c r="G2592" s="75"/>
      <c r="H2592" s="75"/>
      <c r="I2592" s="75"/>
      <c r="J2592" s="75"/>
      <c r="K2592" s="75"/>
      <c r="L2592" s="75"/>
      <c r="M2592" s="75"/>
      <c r="N2592" s="74"/>
      <c r="O2592" s="75"/>
      <c r="P2592" s="75"/>
    </row>
    <row r="2593" ht="15.75" customHeight="1">
      <c r="A2593" s="74" t="s">
        <v>5273</v>
      </c>
      <c r="B2593" s="74" t="s">
        <v>3629</v>
      </c>
      <c r="C2593" s="74" t="s">
        <v>27</v>
      </c>
      <c r="D2593" s="74"/>
      <c r="E2593" s="81"/>
      <c r="F2593" s="74"/>
      <c r="G2593" s="75"/>
      <c r="H2593" s="75"/>
      <c r="I2593" s="75"/>
      <c r="J2593" s="75"/>
      <c r="K2593" s="75"/>
      <c r="L2593" s="75"/>
      <c r="M2593" s="75"/>
      <c r="N2593" s="74"/>
      <c r="O2593" s="81"/>
      <c r="P2593" s="81"/>
    </row>
    <row r="2594" ht="15.75" customHeight="1">
      <c r="A2594" s="74" t="s">
        <v>5274</v>
      </c>
      <c r="B2594" s="74" t="s">
        <v>5275</v>
      </c>
      <c r="C2594" s="74" t="s">
        <v>27</v>
      </c>
      <c r="D2594" s="74"/>
      <c r="E2594" s="81"/>
      <c r="F2594" s="74"/>
      <c r="G2594" s="75"/>
      <c r="H2594" s="75"/>
      <c r="I2594" s="75"/>
      <c r="J2594" s="75"/>
      <c r="K2594" s="75"/>
      <c r="L2594" s="75"/>
      <c r="M2594" s="75"/>
      <c r="N2594" s="74"/>
      <c r="O2594" s="81"/>
      <c r="P2594" s="81"/>
    </row>
    <row r="2595" ht="15.75" customHeight="1">
      <c r="A2595" s="74" t="s">
        <v>5276</v>
      </c>
      <c r="B2595" s="74" t="s">
        <v>5277</v>
      </c>
      <c r="C2595" s="74" t="s">
        <v>27</v>
      </c>
      <c r="D2595" s="75"/>
      <c r="E2595" s="74"/>
      <c r="F2595" s="74"/>
      <c r="G2595" s="75"/>
      <c r="H2595" s="75"/>
      <c r="I2595" s="75"/>
      <c r="J2595" s="75"/>
      <c r="K2595" s="75"/>
      <c r="L2595" s="75"/>
      <c r="M2595" s="75"/>
      <c r="N2595" s="74"/>
      <c r="O2595" s="75"/>
      <c r="P2595" s="75"/>
    </row>
    <row r="2596" ht="15.75" customHeight="1">
      <c r="A2596" s="74" t="s">
        <v>5278</v>
      </c>
      <c r="B2596" s="74" t="s">
        <v>5279</v>
      </c>
      <c r="C2596" s="74" t="s">
        <v>27</v>
      </c>
      <c r="D2596" s="75"/>
      <c r="E2596" s="74"/>
      <c r="F2596" s="74"/>
      <c r="G2596" s="75"/>
      <c r="H2596" s="75"/>
      <c r="I2596" s="75"/>
      <c r="J2596" s="75"/>
      <c r="K2596" s="75"/>
      <c r="L2596" s="75"/>
      <c r="M2596" s="75"/>
      <c r="N2596" s="74"/>
      <c r="O2596" s="75"/>
      <c r="P2596" s="75"/>
    </row>
    <row r="2597" ht="15.75" customHeight="1">
      <c r="A2597" s="74" t="s">
        <v>5280</v>
      </c>
      <c r="B2597" s="74" t="s">
        <v>5281</v>
      </c>
      <c r="C2597" s="74" t="s">
        <v>27</v>
      </c>
      <c r="D2597" s="75"/>
      <c r="E2597" s="74"/>
      <c r="F2597" s="74"/>
      <c r="G2597" s="75"/>
      <c r="H2597" s="75"/>
      <c r="I2597" s="75"/>
      <c r="J2597" s="75"/>
      <c r="K2597" s="74"/>
      <c r="L2597" s="75"/>
      <c r="M2597" s="75"/>
      <c r="N2597" s="74"/>
      <c r="O2597" s="75"/>
      <c r="P2597" s="75"/>
    </row>
    <row r="2598" ht="15.75" customHeight="1">
      <c r="A2598" s="74" t="s">
        <v>5282</v>
      </c>
      <c r="B2598" s="74" t="s">
        <v>5283</v>
      </c>
      <c r="C2598" s="74" t="s">
        <v>27</v>
      </c>
      <c r="D2598" s="75"/>
      <c r="E2598" s="74"/>
      <c r="F2598" s="74"/>
      <c r="G2598" s="75"/>
      <c r="H2598" s="75"/>
      <c r="I2598" s="75"/>
      <c r="J2598" s="75"/>
      <c r="K2598" s="75"/>
      <c r="L2598" s="75"/>
      <c r="M2598" s="75"/>
      <c r="N2598" s="74"/>
      <c r="O2598" s="75"/>
      <c r="P2598" s="75"/>
    </row>
    <row r="2599" ht="15.75" customHeight="1">
      <c r="A2599" s="74" t="s">
        <v>5284</v>
      </c>
      <c r="B2599" s="74" t="s">
        <v>5285</v>
      </c>
      <c r="C2599" s="74" t="s">
        <v>27</v>
      </c>
      <c r="D2599" s="75"/>
      <c r="E2599" s="74"/>
      <c r="F2599" s="74"/>
      <c r="G2599" s="75"/>
      <c r="H2599" s="75"/>
      <c r="I2599" s="75"/>
      <c r="J2599" s="75"/>
      <c r="K2599" s="75"/>
      <c r="L2599" s="75"/>
      <c r="M2599" s="75"/>
      <c r="N2599" s="74"/>
      <c r="O2599" s="75"/>
      <c r="P2599" s="75"/>
    </row>
    <row r="2600" ht="15.75" customHeight="1">
      <c r="A2600" s="74" t="s">
        <v>101</v>
      </c>
      <c r="B2600" s="74" t="s">
        <v>102</v>
      </c>
      <c r="C2600" s="74" t="s">
        <v>27</v>
      </c>
      <c r="D2600" s="75"/>
      <c r="E2600" s="83">
        <v>600.0</v>
      </c>
      <c r="F2600" s="83">
        <v>-600.0</v>
      </c>
      <c r="G2600" s="75"/>
      <c r="H2600" s="75"/>
      <c r="I2600" s="75"/>
      <c r="J2600" s="75"/>
      <c r="K2600" s="75"/>
      <c r="L2600" s="75"/>
      <c r="M2600" s="75"/>
      <c r="N2600" s="83">
        <v>-600.0</v>
      </c>
      <c r="O2600" s="75"/>
      <c r="P2600" s="75"/>
    </row>
    <row r="2601" ht="15.75" customHeight="1">
      <c r="A2601" s="74" t="s">
        <v>5286</v>
      </c>
      <c r="B2601" s="74" t="s">
        <v>5287</v>
      </c>
      <c r="C2601" s="74" t="s">
        <v>27</v>
      </c>
      <c r="D2601" s="75"/>
      <c r="E2601" s="74"/>
      <c r="F2601" s="74"/>
      <c r="G2601" s="75"/>
      <c r="H2601" s="75"/>
      <c r="I2601" s="75"/>
      <c r="J2601" s="75"/>
      <c r="K2601" s="75"/>
      <c r="L2601" s="75"/>
      <c r="M2601" s="75"/>
      <c r="N2601" s="74"/>
      <c r="O2601" s="75"/>
      <c r="P2601" s="75"/>
    </row>
    <row r="2602" ht="15.75" customHeight="1">
      <c r="A2602" s="74" t="s">
        <v>5288</v>
      </c>
      <c r="B2602" s="74" t="s">
        <v>86</v>
      </c>
      <c r="C2602" s="74" t="s">
        <v>45</v>
      </c>
      <c r="D2602" s="75"/>
      <c r="E2602" s="75"/>
      <c r="F2602" s="75"/>
      <c r="G2602" s="75"/>
      <c r="H2602" s="75"/>
      <c r="I2602" s="75"/>
      <c r="J2602" s="75"/>
      <c r="K2602" s="75"/>
      <c r="L2602" s="75"/>
      <c r="M2602" s="75"/>
      <c r="N2602" s="75"/>
      <c r="O2602" s="75"/>
      <c r="P2602" s="75"/>
    </row>
    <row r="2603" ht="15.75" customHeight="1">
      <c r="A2603" s="74" t="s">
        <v>5289</v>
      </c>
      <c r="B2603" s="74" t="s">
        <v>684</v>
      </c>
      <c r="C2603" s="74" t="s">
        <v>127</v>
      </c>
      <c r="D2603" s="75"/>
      <c r="E2603" s="75"/>
      <c r="F2603" s="75"/>
      <c r="G2603" s="75"/>
      <c r="H2603" s="75"/>
      <c r="I2603" s="75"/>
      <c r="J2603" s="75"/>
      <c r="K2603" s="75"/>
      <c r="L2603" s="75"/>
      <c r="M2603" s="75"/>
      <c r="N2603" s="75"/>
      <c r="O2603" s="75"/>
      <c r="P2603" s="75"/>
    </row>
    <row r="2604" ht="15.75" customHeight="1">
      <c r="A2604" s="74" t="s">
        <v>5290</v>
      </c>
      <c r="B2604" s="74" t="s">
        <v>753</v>
      </c>
      <c r="C2604" s="74" t="s">
        <v>45</v>
      </c>
      <c r="D2604" s="75"/>
      <c r="E2604" s="75"/>
      <c r="F2604" s="75"/>
      <c r="G2604" s="75"/>
      <c r="H2604" s="75"/>
      <c r="I2604" s="75"/>
      <c r="J2604" s="75"/>
      <c r="K2604" s="75"/>
      <c r="L2604" s="75"/>
      <c r="M2604" s="75"/>
      <c r="N2604" s="75"/>
      <c r="O2604" s="75"/>
      <c r="P2604" s="75"/>
    </row>
    <row r="2605" ht="15.75" customHeight="1">
      <c r="A2605" s="74" t="s">
        <v>5291</v>
      </c>
      <c r="B2605" s="74" t="s">
        <v>827</v>
      </c>
      <c r="C2605" s="74" t="s">
        <v>127</v>
      </c>
      <c r="D2605" s="75"/>
      <c r="E2605" s="75"/>
      <c r="F2605" s="75"/>
      <c r="G2605" s="75"/>
      <c r="H2605" s="75"/>
      <c r="I2605" s="75"/>
      <c r="J2605" s="75"/>
      <c r="K2605" s="75"/>
      <c r="L2605" s="75"/>
      <c r="M2605" s="75"/>
      <c r="N2605" s="75"/>
      <c r="O2605" s="75"/>
      <c r="P2605" s="75"/>
    </row>
    <row r="2606" ht="15.75" customHeight="1">
      <c r="A2606" s="74" t="s">
        <v>5292</v>
      </c>
      <c r="B2606" s="74" t="s">
        <v>894</v>
      </c>
      <c r="C2606" s="74" t="s">
        <v>45</v>
      </c>
      <c r="D2606" s="75"/>
      <c r="E2606" s="75"/>
      <c r="F2606" s="75"/>
      <c r="G2606" s="75"/>
      <c r="H2606" s="75"/>
      <c r="I2606" s="75"/>
      <c r="J2606" s="75"/>
      <c r="K2606" s="75"/>
      <c r="L2606" s="75"/>
      <c r="M2606" s="75"/>
      <c r="N2606" s="75"/>
      <c r="O2606" s="75"/>
      <c r="P2606" s="75"/>
    </row>
    <row r="2607" ht="15.75" customHeight="1">
      <c r="A2607" s="74" t="s">
        <v>5293</v>
      </c>
      <c r="B2607" s="74" t="s">
        <v>5294</v>
      </c>
      <c r="C2607" s="74" t="s">
        <v>27</v>
      </c>
      <c r="D2607" s="75"/>
      <c r="E2607" s="75"/>
      <c r="F2607" s="75"/>
      <c r="G2607" s="75"/>
      <c r="H2607" s="75"/>
      <c r="I2607" s="75"/>
      <c r="J2607" s="75"/>
      <c r="K2607" s="75"/>
      <c r="L2607" s="75"/>
      <c r="M2607" s="75"/>
      <c r="N2607" s="75"/>
      <c r="O2607" s="75"/>
      <c r="P2607" s="75"/>
    </row>
    <row r="2608" ht="15.75" customHeight="1">
      <c r="A2608" s="74" t="s">
        <v>5295</v>
      </c>
      <c r="B2608" s="74" t="s">
        <v>5296</v>
      </c>
      <c r="C2608" s="74" t="s">
        <v>27</v>
      </c>
      <c r="D2608" s="75"/>
      <c r="E2608" s="75"/>
      <c r="F2608" s="75"/>
      <c r="G2608" s="75"/>
      <c r="H2608" s="75"/>
      <c r="I2608" s="75"/>
      <c r="J2608" s="75"/>
      <c r="K2608" s="75"/>
      <c r="L2608" s="75"/>
      <c r="M2608" s="75"/>
      <c r="N2608" s="75"/>
      <c r="O2608" s="75"/>
      <c r="P2608" s="75"/>
    </row>
    <row r="2609" ht="15.75" customHeight="1">
      <c r="A2609" s="74" t="s">
        <v>142</v>
      </c>
      <c r="B2609" s="74" t="s">
        <v>143</v>
      </c>
      <c r="C2609" s="74" t="s">
        <v>27</v>
      </c>
      <c r="D2609" s="75"/>
      <c r="E2609" s="79">
        <v>154.0</v>
      </c>
      <c r="F2609" s="79">
        <v>-154.0</v>
      </c>
      <c r="G2609" s="75"/>
      <c r="H2609" s="75"/>
      <c r="I2609" s="75"/>
      <c r="J2609" s="75"/>
      <c r="K2609" s="75"/>
      <c r="L2609" s="75"/>
      <c r="M2609" s="75"/>
      <c r="N2609" s="79">
        <v>-154.0</v>
      </c>
      <c r="O2609" s="75"/>
      <c r="P2609" s="75"/>
    </row>
    <row r="2610" ht="15.75" customHeight="1">
      <c r="A2610" s="74" t="s">
        <v>5297</v>
      </c>
      <c r="B2610" s="74" t="s">
        <v>5298</v>
      </c>
      <c r="C2610" s="74" t="s">
        <v>27</v>
      </c>
      <c r="D2610" s="75"/>
      <c r="E2610" s="75"/>
      <c r="F2610" s="75"/>
      <c r="G2610" s="75"/>
      <c r="H2610" s="75"/>
      <c r="I2610" s="75"/>
      <c r="J2610" s="75"/>
      <c r="K2610" s="75"/>
      <c r="L2610" s="75"/>
      <c r="M2610" s="75"/>
      <c r="N2610" s="75"/>
      <c r="O2610" s="75"/>
      <c r="P2610" s="75"/>
    </row>
    <row r="2611" ht="15.75" customHeight="1">
      <c r="A2611" s="74" t="s">
        <v>5299</v>
      </c>
      <c r="B2611" s="74" t="s">
        <v>5300</v>
      </c>
      <c r="C2611" s="74" t="s">
        <v>27</v>
      </c>
      <c r="D2611" s="75"/>
      <c r="E2611" s="81"/>
      <c r="F2611" s="81"/>
      <c r="G2611" s="75"/>
      <c r="H2611" s="75"/>
      <c r="I2611" s="75"/>
      <c r="J2611" s="75"/>
      <c r="K2611" s="75"/>
      <c r="L2611" s="75"/>
      <c r="M2611" s="75"/>
      <c r="N2611" s="81"/>
      <c r="O2611" s="81"/>
      <c r="P2611" s="81"/>
    </row>
    <row r="2612" ht="15.75" customHeight="1">
      <c r="A2612" s="74" t="s">
        <v>5301</v>
      </c>
      <c r="B2612" s="74" t="s">
        <v>5302</v>
      </c>
      <c r="C2612" s="74" t="s">
        <v>45</v>
      </c>
      <c r="D2612" s="75"/>
      <c r="E2612" s="75"/>
      <c r="F2612" s="75"/>
      <c r="G2612" s="75"/>
      <c r="H2612" s="75"/>
      <c r="I2612" s="75"/>
      <c r="J2612" s="75"/>
      <c r="K2612" s="75"/>
      <c r="L2612" s="75"/>
      <c r="M2612" s="75"/>
      <c r="N2612" s="75"/>
      <c r="O2612" s="75"/>
      <c r="P2612" s="75"/>
    </row>
    <row r="2613" ht="15.75" customHeight="1">
      <c r="A2613" s="74" t="s">
        <v>5303</v>
      </c>
      <c r="B2613" s="74" t="s">
        <v>5304</v>
      </c>
      <c r="C2613" s="74" t="s">
        <v>45</v>
      </c>
      <c r="D2613" s="75"/>
      <c r="E2613" s="74"/>
      <c r="F2613" s="74"/>
      <c r="G2613" s="75"/>
      <c r="H2613" s="75"/>
      <c r="I2613" s="75"/>
      <c r="J2613" s="75"/>
      <c r="K2613" s="75"/>
      <c r="L2613" s="75"/>
      <c r="M2613" s="75"/>
      <c r="N2613" s="74"/>
      <c r="O2613" s="75"/>
      <c r="P2613" s="75"/>
    </row>
    <row r="2614" ht="15.75" customHeight="1">
      <c r="A2614" s="74" t="s">
        <v>5305</v>
      </c>
      <c r="B2614" s="74" t="s">
        <v>5306</v>
      </c>
      <c r="C2614" s="74" t="s">
        <v>27</v>
      </c>
      <c r="D2614" s="74"/>
      <c r="E2614" s="74"/>
      <c r="F2614" s="75"/>
      <c r="G2614" s="75"/>
      <c r="H2614" s="75"/>
      <c r="I2614" s="75"/>
      <c r="J2614" s="75"/>
      <c r="K2614" s="75"/>
      <c r="L2614" s="75"/>
      <c r="M2614" s="75"/>
      <c r="N2614" s="75"/>
      <c r="O2614" s="75"/>
      <c r="P2614" s="75"/>
    </row>
    <row r="2615" ht="15.75" customHeight="1">
      <c r="A2615" s="74" t="s">
        <v>5307</v>
      </c>
      <c r="B2615" s="74" t="s">
        <v>748</v>
      </c>
      <c r="C2615" s="74" t="s">
        <v>45</v>
      </c>
      <c r="D2615" s="75"/>
      <c r="E2615" s="75"/>
      <c r="F2615" s="75"/>
      <c r="G2615" s="75"/>
      <c r="H2615" s="75"/>
      <c r="I2615" s="75"/>
      <c r="J2615" s="75"/>
      <c r="K2615" s="75"/>
      <c r="L2615" s="75"/>
      <c r="M2615" s="75"/>
      <c r="N2615" s="75"/>
      <c r="O2615" s="75"/>
      <c r="P2615" s="75"/>
    </row>
    <row r="2616" ht="15.75" customHeight="1">
      <c r="A2616" s="74" t="s">
        <v>5308</v>
      </c>
      <c r="B2616" s="74" t="s">
        <v>5309</v>
      </c>
      <c r="C2616" s="74" t="s">
        <v>27</v>
      </c>
      <c r="D2616" s="75"/>
      <c r="E2616" s="74"/>
      <c r="F2616" s="74"/>
      <c r="G2616" s="75"/>
      <c r="H2616" s="75"/>
      <c r="I2616" s="75"/>
      <c r="J2616" s="75"/>
      <c r="K2616" s="75"/>
      <c r="L2616" s="75"/>
      <c r="M2616" s="75"/>
      <c r="N2616" s="74"/>
      <c r="O2616" s="75"/>
      <c r="P2616" s="75"/>
    </row>
    <row r="2617" ht="15.75" customHeight="1">
      <c r="A2617" s="74" t="s">
        <v>5310</v>
      </c>
      <c r="B2617" s="74" t="s">
        <v>5311</v>
      </c>
      <c r="C2617" s="74" t="s">
        <v>45</v>
      </c>
      <c r="D2617" s="75"/>
      <c r="E2617" s="75"/>
      <c r="F2617" s="75"/>
      <c r="G2617" s="75"/>
      <c r="H2617" s="75"/>
      <c r="I2617" s="75"/>
      <c r="J2617" s="75"/>
      <c r="K2617" s="75"/>
      <c r="L2617" s="75"/>
      <c r="M2617" s="75"/>
      <c r="N2617" s="75"/>
      <c r="O2617" s="75"/>
      <c r="P2617" s="75"/>
    </row>
    <row r="2618" ht="15.75" customHeight="1">
      <c r="A2618" s="74" t="s">
        <v>5312</v>
      </c>
      <c r="B2618" s="74" t="s">
        <v>5313</v>
      </c>
      <c r="C2618" s="74" t="s">
        <v>27</v>
      </c>
      <c r="D2618" s="75"/>
      <c r="E2618" s="75"/>
      <c r="F2618" s="75"/>
      <c r="G2618" s="75"/>
      <c r="H2618" s="75"/>
      <c r="I2618" s="75"/>
      <c r="J2618" s="75"/>
      <c r="K2618" s="75"/>
      <c r="L2618" s="75"/>
      <c r="M2618" s="75"/>
      <c r="N2618" s="75"/>
      <c r="O2618" s="75"/>
      <c r="P2618" s="75"/>
    </row>
    <row r="2619" ht="15.75" customHeight="1">
      <c r="A2619" s="74" t="s">
        <v>5314</v>
      </c>
      <c r="B2619" s="74" t="s">
        <v>5315</v>
      </c>
      <c r="C2619" s="74" t="s">
        <v>27</v>
      </c>
      <c r="D2619" s="75"/>
      <c r="E2619" s="75"/>
      <c r="F2619" s="75"/>
      <c r="G2619" s="75"/>
      <c r="H2619" s="75"/>
      <c r="I2619" s="75"/>
      <c r="J2619" s="75"/>
      <c r="K2619" s="75"/>
      <c r="L2619" s="75"/>
      <c r="M2619" s="75"/>
      <c r="N2619" s="75"/>
      <c r="O2619" s="75"/>
      <c r="P2619" s="75"/>
    </row>
    <row r="2620" ht="15.75" customHeight="1">
      <c r="A2620" s="74" t="s">
        <v>5316</v>
      </c>
      <c r="B2620" s="74" t="s">
        <v>5317</v>
      </c>
      <c r="C2620" s="74" t="s">
        <v>27</v>
      </c>
      <c r="D2620" s="75"/>
      <c r="E2620" s="75"/>
      <c r="F2620" s="75"/>
      <c r="G2620" s="75"/>
      <c r="H2620" s="75"/>
      <c r="I2620" s="75"/>
      <c r="J2620" s="75"/>
      <c r="K2620" s="75"/>
      <c r="L2620" s="75"/>
      <c r="M2620" s="75"/>
      <c r="N2620" s="75"/>
      <c r="O2620" s="75"/>
      <c r="P2620" s="75"/>
    </row>
    <row r="2621" ht="15.75" customHeight="1">
      <c r="A2621" s="74" t="s">
        <v>5318</v>
      </c>
      <c r="B2621" s="74" t="s">
        <v>5319</v>
      </c>
      <c r="C2621" s="74" t="s">
        <v>27</v>
      </c>
      <c r="D2621" s="75"/>
      <c r="E2621" s="75"/>
      <c r="F2621" s="75"/>
      <c r="G2621" s="75"/>
      <c r="H2621" s="75"/>
      <c r="I2621" s="75"/>
      <c r="J2621" s="75"/>
      <c r="K2621" s="75"/>
      <c r="L2621" s="75"/>
      <c r="M2621" s="75"/>
      <c r="N2621" s="75"/>
      <c r="O2621" s="75"/>
      <c r="P2621" s="75"/>
    </row>
    <row r="2622" ht="15.75" customHeight="1">
      <c r="A2622" s="74" t="s">
        <v>5320</v>
      </c>
      <c r="B2622" s="74" t="s">
        <v>5321</v>
      </c>
      <c r="C2622" s="74" t="s">
        <v>27</v>
      </c>
      <c r="D2622" s="75"/>
      <c r="E2622" s="75"/>
      <c r="F2622" s="75"/>
      <c r="G2622" s="75"/>
      <c r="H2622" s="75"/>
      <c r="I2622" s="75"/>
      <c r="J2622" s="75"/>
      <c r="K2622" s="75"/>
      <c r="L2622" s="75"/>
      <c r="M2622" s="75"/>
      <c r="N2622" s="75"/>
      <c r="O2622" s="75"/>
      <c r="P2622" s="75"/>
    </row>
    <row r="2623" ht="15.75" customHeight="1">
      <c r="A2623" s="74" t="s">
        <v>5322</v>
      </c>
      <c r="B2623" s="74" t="s">
        <v>5323</v>
      </c>
      <c r="C2623" s="74" t="s">
        <v>27</v>
      </c>
      <c r="D2623" s="75"/>
      <c r="E2623" s="75"/>
      <c r="F2623" s="75"/>
      <c r="G2623" s="75"/>
      <c r="H2623" s="75"/>
      <c r="I2623" s="75"/>
      <c r="J2623" s="75"/>
      <c r="K2623" s="75"/>
      <c r="L2623" s="75"/>
      <c r="M2623" s="75"/>
      <c r="N2623" s="75"/>
      <c r="O2623" s="75"/>
      <c r="P2623" s="75"/>
    </row>
    <row r="2624" ht="15.75" customHeight="1">
      <c r="A2624" s="74" t="s">
        <v>5324</v>
      </c>
      <c r="B2624" s="74" t="s">
        <v>5325</v>
      </c>
      <c r="C2624" s="74" t="s">
        <v>27</v>
      </c>
      <c r="D2624" s="75"/>
      <c r="E2624" s="75"/>
      <c r="F2624" s="75"/>
      <c r="G2624" s="75"/>
      <c r="H2624" s="75"/>
      <c r="I2624" s="75"/>
      <c r="J2624" s="75"/>
      <c r="K2624" s="75"/>
      <c r="L2624" s="75"/>
      <c r="M2624" s="75"/>
      <c r="N2624" s="75"/>
      <c r="O2624" s="75"/>
      <c r="P2624" s="75"/>
    </row>
    <row r="2625" ht="15.75" customHeight="1">
      <c r="A2625" s="79">
        <v>8.7293742E7</v>
      </c>
      <c r="B2625" s="74" t="s">
        <v>5326</v>
      </c>
      <c r="C2625" s="74" t="s">
        <v>45</v>
      </c>
      <c r="D2625" s="75"/>
      <c r="E2625" s="75"/>
      <c r="F2625" s="75"/>
      <c r="G2625" s="75"/>
      <c r="H2625" s="75"/>
      <c r="I2625" s="75"/>
      <c r="J2625" s="75"/>
      <c r="K2625" s="75"/>
      <c r="L2625" s="75"/>
      <c r="M2625" s="75"/>
      <c r="N2625" s="75"/>
      <c r="O2625" s="75"/>
      <c r="P2625" s="75"/>
    </row>
    <row r="2626" ht="15.75" customHeight="1">
      <c r="A2626" s="79">
        <v>8.6203464E7</v>
      </c>
      <c r="B2626" s="74" t="s">
        <v>5327</v>
      </c>
      <c r="C2626" s="74" t="s">
        <v>45</v>
      </c>
      <c r="D2626" s="75"/>
      <c r="E2626" s="75"/>
      <c r="F2626" s="75"/>
      <c r="G2626" s="75"/>
      <c r="H2626" s="75"/>
      <c r="I2626" s="75"/>
      <c r="J2626" s="75"/>
      <c r="K2626" s="75"/>
      <c r="L2626" s="75"/>
      <c r="M2626" s="75"/>
      <c r="N2626" s="75"/>
      <c r="O2626" s="75"/>
      <c r="P2626" s="75"/>
    </row>
    <row r="2627" ht="15.75" customHeight="1">
      <c r="A2627" s="79">
        <v>787212.0</v>
      </c>
      <c r="B2627" s="74" t="s">
        <v>5328</v>
      </c>
      <c r="C2627" s="74" t="s">
        <v>27</v>
      </c>
      <c r="D2627" s="75"/>
      <c r="E2627" s="75"/>
      <c r="F2627" s="75"/>
      <c r="G2627" s="75"/>
      <c r="H2627" s="75"/>
      <c r="I2627" s="75"/>
      <c r="J2627" s="75"/>
      <c r="K2627" s="75"/>
      <c r="L2627" s="75"/>
      <c r="M2627" s="75"/>
      <c r="N2627" s="75"/>
      <c r="O2627" s="75"/>
      <c r="P2627" s="75"/>
    </row>
    <row r="2628" ht="15.75" customHeight="1">
      <c r="A2628" s="74" t="s">
        <v>5329</v>
      </c>
      <c r="B2628" s="74" t="s">
        <v>5330</v>
      </c>
      <c r="C2628" s="74" t="s">
        <v>27</v>
      </c>
      <c r="D2628" s="75"/>
      <c r="E2628" s="75"/>
      <c r="F2628" s="75"/>
      <c r="G2628" s="75"/>
      <c r="H2628" s="75"/>
      <c r="I2628" s="75"/>
      <c r="J2628" s="75"/>
      <c r="K2628" s="75"/>
      <c r="L2628" s="75"/>
      <c r="M2628" s="75"/>
      <c r="N2628" s="75"/>
      <c r="O2628" s="75"/>
      <c r="P2628" s="75"/>
    </row>
    <row r="2629" ht="15.75" customHeight="1">
      <c r="A2629" s="79">
        <v>6030619.0</v>
      </c>
      <c r="B2629" s="74" t="s">
        <v>5331</v>
      </c>
      <c r="C2629" s="74" t="s">
        <v>27</v>
      </c>
      <c r="D2629" s="75"/>
      <c r="E2629" s="75"/>
      <c r="F2629" s="75"/>
      <c r="G2629" s="75"/>
      <c r="H2629" s="75"/>
      <c r="I2629" s="75"/>
      <c r="J2629" s="75"/>
      <c r="K2629" s="75"/>
      <c r="L2629" s="75"/>
      <c r="M2629" s="75"/>
      <c r="N2629" s="75"/>
      <c r="O2629" s="75"/>
      <c r="P2629" s="75"/>
    </row>
    <row r="2630" ht="15.75" customHeight="1">
      <c r="A2630" s="74" t="s">
        <v>5332</v>
      </c>
      <c r="B2630" s="74" t="s">
        <v>5333</v>
      </c>
      <c r="C2630" s="74" t="s">
        <v>27</v>
      </c>
      <c r="D2630" s="75"/>
      <c r="E2630" s="75"/>
      <c r="F2630" s="75"/>
      <c r="G2630" s="75"/>
      <c r="H2630" s="75"/>
      <c r="I2630" s="75"/>
      <c r="J2630" s="75"/>
      <c r="K2630" s="75"/>
      <c r="L2630" s="75"/>
      <c r="M2630" s="75"/>
      <c r="N2630" s="75"/>
      <c r="O2630" s="75"/>
      <c r="P2630" s="75"/>
    </row>
    <row r="2631" ht="15.75" customHeight="1">
      <c r="A2631" s="79">
        <v>6032014.0</v>
      </c>
      <c r="B2631" s="74" t="s">
        <v>5334</v>
      </c>
      <c r="C2631" s="74" t="s">
        <v>27</v>
      </c>
      <c r="D2631" s="75"/>
      <c r="E2631" s="75"/>
      <c r="F2631" s="75"/>
      <c r="G2631" s="75"/>
      <c r="H2631" s="75"/>
      <c r="I2631" s="75"/>
      <c r="J2631" s="75"/>
      <c r="K2631" s="75"/>
      <c r="L2631" s="75"/>
      <c r="M2631" s="75"/>
      <c r="N2631" s="75"/>
      <c r="O2631" s="75"/>
      <c r="P2631" s="75"/>
    </row>
    <row r="2632" ht="15.75" customHeight="1">
      <c r="A2632" s="79">
        <v>608206.0</v>
      </c>
      <c r="B2632" s="74" t="s">
        <v>5335</v>
      </c>
      <c r="C2632" s="74" t="s">
        <v>27</v>
      </c>
      <c r="D2632" s="75"/>
      <c r="E2632" s="75"/>
      <c r="F2632" s="75"/>
      <c r="G2632" s="75"/>
      <c r="H2632" s="75"/>
      <c r="I2632" s="75"/>
      <c r="J2632" s="75"/>
      <c r="K2632" s="75"/>
      <c r="L2632" s="75"/>
      <c r="M2632" s="75"/>
      <c r="N2632" s="75"/>
      <c r="O2632" s="75"/>
      <c r="P2632" s="75"/>
    </row>
    <row r="2633" ht="15.75" customHeight="1">
      <c r="A2633" s="74" t="s">
        <v>5336</v>
      </c>
      <c r="B2633" s="74" t="s">
        <v>5337</v>
      </c>
      <c r="C2633" s="74" t="s">
        <v>27</v>
      </c>
      <c r="D2633" s="75"/>
      <c r="E2633" s="75"/>
      <c r="F2633" s="75"/>
      <c r="G2633" s="75"/>
      <c r="H2633" s="75"/>
      <c r="I2633" s="75"/>
      <c r="J2633" s="75"/>
      <c r="K2633" s="75"/>
      <c r="L2633" s="75"/>
      <c r="M2633" s="75"/>
      <c r="N2633" s="75"/>
      <c r="O2633" s="75"/>
      <c r="P2633" s="75"/>
    </row>
    <row r="2634" ht="15.75" customHeight="1">
      <c r="A2634" s="74" t="s">
        <v>5338</v>
      </c>
      <c r="B2634" s="74" t="s">
        <v>5339</v>
      </c>
      <c r="C2634" s="74" t="s">
        <v>27</v>
      </c>
      <c r="D2634" s="75"/>
      <c r="E2634" s="75"/>
      <c r="F2634" s="75"/>
      <c r="G2634" s="75"/>
      <c r="H2634" s="75"/>
      <c r="I2634" s="75"/>
      <c r="J2634" s="75"/>
      <c r="K2634" s="75"/>
      <c r="L2634" s="75"/>
      <c r="M2634" s="75"/>
      <c r="N2634" s="75"/>
      <c r="O2634" s="75"/>
      <c r="P2634" s="75"/>
    </row>
    <row r="2635" ht="15.75" customHeight="1">
      <c r="A2635" s="74" t="s">
        <v>5340</v>
      </c>
      <c r="B2635" s="74" t="s">
        <v>5341</v>
      </c>
      <c r="C2635" s="74" t="s">
        <v>27</v>
      </c>
      <c r="D2635" s="75"/>
      <c r="E2635" s="75"/>
      <c r="F2635" s="75"/>
      <c r="G2635" s="75"/>
      <c r="H2635" s="75"/>
      <c r="I2635" s="75"/>
      <c r="J2635" s="75"/>
      <c r="K2635" s="75"/>
      <c r="L2635" s="75"/>
      <c r="M2635" s="75"/>
      <c r="N2635" s="75"/>
      <c r="O2635" s="75"/>
      <c r="P2635" s="75"/>
    </row>
    <row r="2636" ht="15.75" customHeight="1">
      <c r="A2636" s="74" t="s">
        <v>346</v>
      </c>
      <c r="B2636" s="74" t="s">
        <v>347</v>
      </c>
      <c r="C2636" s="74" t="s">
        <v>27</v>
      </c>
      <c r="D2636" s="81"/>
      <c r="E2636" s="81"/>
      <c r="F2636" s="75"/>
      <c r="G2636" s="75"/>
      <c r="H2636" s="75"/>
      <c r="I2636" s="75"/>
      <c r="J2636" s="75"/>
      <c r="K2636" s="83">
        <v>-1.0</v>
      </c>
      <c r="L2636" s="75"/>
      <c r="M2636" s="75"/>
      <c r="N2636" s="83">
        <v>-1.0</v>
      </c>
      <c r="O2636" s="75"/>
      <c r="P2636" s="75"/>
    </row>
    <row r="2637" ht="15.75" customHeight="1">
      <c r="A2637" s="74" t="s">
        <v>5343</v>
      </c>
      <c r="B2637" s="74" t="s">
        <v>5344</v>
      </c>
      <c r="C2637" s="74" t="s">
        <v>27</v>
      </c>
      <c r="D2637" s="75"/>
      <c r="E2637" s="75"/>
      <c r="F2637" s="75"/>
      <c r="G2637" s="75"/>
      <c r="H2637" s="75"/>
      <c r="I2637" s="75"/>
      <c r="J2637" s="75"/>
      <c r="K2637" s="74"/>
      <c r="L2637" s="75"/>
      <c r="M2637" s="75"/>
      <c r="N2637" s="74"/>
      <c r="O2637" s="75"/>
      <c r="P2637" s="75"/>
    </row>
    <row r="2638" ht="15.75" customHeight="1">
      <c r="A2638" s="74" t="s">
        <v>552</v>
      </c>
      <c r="B2638" s="74" t="s">
        <v>553</v>
      </c>
      <c r="C2638" s="74" t="s">
        <v>27</v>
      </c>
      <c r="D2638" s="83">
        <v>244.0</v>
      </c>
      <c r="E2638" s="83">
        <v>11.0</v>
      </c>
      <c r="F2638" s="83">
        <v>233.0</v>
      </c>
      <c r="G2638" s="83">
        <v>62.0</v>
      </c>
      <c r="H2638" s="75"/>
      <c r="I2638" s="83">
        <v>20.0</v>
      </c>
      <c r="J2638" s="83">
        <v>9.0</v>
      </c>
      <c r="K2638" s="83">
        <v>164.0</v>
      </c>
      <c r="L2638" s="83">
        <v>33.0</v>
      </c>
      <c r="M2638" s="83">
        <v>69.0</v>
      </c>
      <c r="N2638" s="83">
        <v>590.0</v>
      </c>
      <c r="O2638" s="75"/>
      <c r="P2638" s="75"/>
    </row>
    <row r="2639" ht="15.75" customHeight="1">
      <c r="A2639" s="74" t="s">
        <v>231</v>
      </c>
      <c r="B2639" s="74" t="s">
        <v>232</v>
      </c>
      <c r="C2639" s="74" t="s">
        <v>27</v>
      </c>
      <c r="D2639" s="74"/>
      <c r="E2639" s="75"/>
      <c r="F2639" s="74"/>
      <c r="G2639" s="79">
        <v>-1.0</v>
      </c>
      <c r="H2639" s="75"/>
      <c r="I2639" s="79">
        <v>18.0</v>
      </c>
      <c r="J2639" s="79">
        <v>15.0</v>
      </c>
      <c r="K2639" s="79">
        <v>25.0</v>
      </c>
      <c r="L2639" s="74"/>
      <c r="M2639" s="79">
        <v>4.0</v>
      </c>
      <c r="N2639" s="79">
        <v>61.0</v>
      </c>
      <c r="O2639" s="75"/>
      <c r="P2639" s="75"/>
    </row>
    <row r="2640" ht="15.75" customHeight="1">
      <c r="A2640" s="74" t="s">
        <v>87</v>
      </c>
      <c r="B2640" s="74" t="s">
        <v>88</v>
      </c>
      <c r="C2640" s="74" t="s">
        <v>27</v>
      </c>
      <c r="D2640" s="79">
        <v>21.0</v>
      </c>
      <c r="E2640" s="83">
        <v>1.0</v>
      </c>
      <c r="F2640" s="79">
        <v>20.0</v>
      </c>
      <c r="G2640" s="79">
        <v>91.0</v>
      </c>
      <c r="H2640" s="83">
        <v>10.0</v>
      </c>
      <c r="I2640" s="79">
        <v>170.0</v>
      </c>
      <c r="J2640" s="79">
        <v>48.0</v>
      </c>
      <c r="K2640" s="79">
        <v>-1.0</v>
      </c>
      <c r="L2640" s="83">
        <v>5.0</v>
      </c>
      <c r="M2640" s="79">
        <v>178.0</v>
      </c>
      <c r="N2640" s="79">
        <v>521.0</v>
      </c>
      <c r="O2640" s="75"/>
      <c r="P2640" s="75"/>
    </row>
    <row r="2641" ht="15.75" customHeight="1">
      <c r="A2641" s="74" t="s">
        <v>77</v>
      </c>
      <c r="B2641" s="74" t="s">
        <v>78</v>
      </c>
      <c r="C2641" s="74" t="s">
        <v>27</v>
      </c>
      <c r="D2641" s="79">
        <v>314.0</v>
      </c>
      <c r="E2641" s="79">
        <v>11.0</v>
      </c>
      <c r="F2641" s="79">
        <v>303.0</v>
      </c>
      <c r="G2641" s="79">
        <v>49.0</v>
      </c>
      <c r="H2641" s="79">
        <v>12.0</v>
      </c>
      <c r="I2641" s="79">
        <v>46.0</v>
      </c>
      <c r="J2641" s="79">
        <v>60.0</v>
      </c>
      <c r="K2641" s="79">
        <v>123.0</v>
      </c>
      <c r="L2641" s="79">
        <v>10.0</v>
      </c>
      <c r="M2641" s="79">
        <v>538.0</v>
      </c>
      <c r="N2641" s="79">
        <v>1141.0</v>
      </c>
      <c r="O2641" s="81"/>
      <c r="P2641" s="81"/>
    </row>
    <row r="2642" ht="15.75" customHeight="1">
      <c r="A2642" s="74" t="s">
        <v>140</v>
      </c>
      <c r="B2642" s="74" t="s">
        <v>141</v>
      </c>
      <c r="C2642" s="74" t="s">
        <v>27</v>
      </c>
      <c r="D2642" s="79">
        <v>13.0</v>
      </c>
      <c r="E2642" s="79">
        <v>1.0</v>
      </c>
      <c r="F2642" s="79">
        <v>12.0</v>
      </c>
      <c r="G2642" s="79">
        <v>11.0</v>
      </c>
      <c r="H2642" s="79">
        <v>12.0</v>
      </c>
      <c r="I2642" s="79">
        <v>116.0</v>
      </c>
      <c r="J2642" s="79">
        <v>20.0</v>
      </c>
      <c r="K2642" s="79">
        <v>22.0</v>
      </c>
      <c r="L2642" s="74"/>
      <c r="M2642" s="79">
        <v>156.0</v>
      </c>
      <c r="N2642" s="79">
        <v>349.0</v>
      </c>
      <c r="O2642" s="81"/>
      <c r="P2642" s="81"/>
    </row>
    <row r="2643" ht="15.75" customHeight="1">
      <c r="A2643" s="74" t="s">
        <v>408</v>
      </c>
      <c r="B2643" s="74" t="s">
        <v>409</v>
      </c>
      <c r="C2643" s="74" t="s">
        <v>27</v>
      </c>
      <c r="D2643" s="74"/>
      <c r="E2643" s="74"/>
      <c r="F2643" s="74"/>
      <c r="G2643" s="74"/>
      <c r="H2643" s="74"/>
      <c r="I2643" s="74"/>
      <c r="J2643" s="74"/>
      <c r="K2643" s="74"/>
      <c r="L2643" s="74"/>
      <c r="M2643" s="79">
        <v>11.0</v>
      </c>
      <c r="N2643" s="79">
        <v>11.0</v>
      </c>
      <c r="O2643" s="81"/>
      <c r="P2643" s="81"/>
    </row>
    <row r="2644" ht="15.75" customHeight="1">
      <c r="A2644" s="74" t="s">
        <v>513</v>
      </c>
      <c r="B2644" s="74" t="s">
        <v>514</v>
      </c>
      <c r="C2644" s="74" t="s">
        <v>27</v>
      </c>
      <c r="D2644" s="74"/>
      <c r="E2644" s="75"/>
      <c r="F2644" s="74"/>
      <c r="G2644" s="79">
        <v>5.0</v>
      </c>
      <c r="H2644" s="74"/>
      <c r="I2644" s="79">
        <v>-11.0</v>
      </c>
      <c r="J2644" s="81"/>
      <c r="K2644" s="79">
        <v>21.0</v>
      </c>
      <c r="L2644" s="74"/>
      <c r="M2644" s="79">
        <v>13.0</v>
      </c>
      <c r="N2644" s="79">
        <v>28.0</v>
      </c>
      <c r="O2644" s="81"/>
      <c r="P2644" s="81"/>
    </row>
    <row r="2645" ht="15.75" customHeight="1">
      <c r="A2645" s="74" t="s">
        <v>348</v>
      </c>
      <c r="B2645" s="74" t="s">
        <v>349</v>
      </c>
      <c r="C2645" s="74" t="s">
        <v>27</v>
      </c>
      <c r="D2645" s="74"/>
      <c r="E2645" s="81"/>
      <c r="F2645" s="74"/>
      <c r="G2645" s="74"/>
      <c r="H2645" s="74"/>
      <c r="I2645" s="74"/>
      <c r="J2645" s="74"/>
      <c r="K2645" s="74"/>
      <c r="L2645" s="74"/>
      <c r="M2645" s="79">
        <v>12.0</v>
      </c>
      <c r="N2645" s="79">
        <v>12.0</v>
      </c>
      <c r="O2645" s="81"/>
      <c r="P2645" s="81"/>
    </row>
    <row r="2646" ht="15.75" customHeight="1">
      <c r="A2646" s="79">
        <v>8.6735962E7</v>
      </c>
      <c r="B2646" s="74" t="s">
        <v>5347</v>
      </c>
      <c r="C2646" s="74" t="s">
        <v>27</v>
      </c>
      <c r="D2646" s="74"/>
      <c r="E2646" s="75"/>
      <c r="F2646" s="74"/>
      <c r="G2646" s="74"/>
      <c r="H2646" s="74"/>
      <c r="I2646" s="74"/>
      <c r="J2646" s="74"/>
      <c r="K2646" s="74"/>
      <c r="L2646" s="74"/>
      <c r="M2646" s="74"/>
      <c r="N2646" s="74"/>
      <c r="O2646" s="75"/>
      <c r="P2646" s="75"/>
    </row>
    <row r="2647" ht="15.75" customHeight="1">
      <c r="A2647" s="74" t="s">
        <v>5348</v>
      </c>
      <c r="B2647" s="74" t="s">
        <v>5349</v>
      </c>
      <c r="C2647" s="74" t="s">
        <v>45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1"/>
      <c r="P2647" s="81"/>
    </row>
    <row r="2648" ht="15.75" customHeight="1">
      <c r="A2648" s="74" t="s">
        <v>5350</v>
      </c>
      <c r="B2648" s="74" t="s">
        <v>5351</v>
      </c>
      <c r="C2648" s="74" t="s">
        <v>45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1"/>
      <c r="P2648" s="81"/>
    </row>
    <row r="2649" ht="15.75" customHeight="1">
      <c r="A2649" s="74" t="s">
        <v>5352</v>
      </c>
      <c r="B2649" s="74" t="s">
        <v>212</v>
      </c>
      <c r="C2649" s="74" t="s">
        <v>27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5"/>
      <c r="P2649" s="75"/>
    </row>
    <row r="2650" ht="15.75" customHeight="1">
      <c r="A2650" s="74" t="s">
        <v>5353</v>
      </c>
      <c r="B2650" s="74" t="s">
        <v>5354</v>
      </c>
      <c r="C2650" s="74" t="s">
        <v>27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5"/>
      <c r="P2650" s="75"/>
    </row>
    <row r="2651" ht="15.75" customHeight="1">
      <c r="A2651" s="74" t="s">
        <v>517</v>
      </c>
      <c r="B2651" s="74" t="s">
        <v>518</v>
      </c>
      <c r="C2651" s="74" t="s">
        <v>27</v>
      </c>
      <c r="D2651" s="74"/>
      <c r="E2651" s="75"/>
      <c r="F2651" s="74"/>
      <c r="G2651" s="74"/>
      <c r="H2651" s="74"/>
      <c r="I2651" s="74"/>
      <c r="J2651" s="74"/>
      <c r="K2651" s="79">
        <v>-5.0</v>
      </c>
      <c r="L2651" s="75"/>
      <c r="M2651" s="79">
        <v>13.0</v>
      </c>
      <c r="N2651" s="79">
        <v>8.0</v>
      </c>
      <c r="O2651" s="75"/>
      <c r="P2651" s="75"/>
    </row>
    <row r="2652" ht="15.75" customHeight="1">
      <c r="A2652" s="74" t="s">
        <v>444</v>
      </c>
      <c r="B2652" s="74" t="s">
        <v>445</v>
      </c>
      <c r="C2652" s="74" t="s">
        <v>45</v>
      </c>
      <c r="D2652" s="74"/>
      <c r="E2652" s="79">
        <v>500.0</v>
      </c>
      <c r="F2652" s="79">
        <v>-500.0</v>
      </c>
      <c r="G2652" s="74"/>
      <c r="H2652" s="75"/>
      <c r="I2652" s="74"/>
      <c r="J2652" s="74"/>
      <c r="K2652" s="74"/>
      <c r="L2652" s="74"/>
      <c r="M2652" s="74"/>
      <c r="N2652" s="79">
        <v>-500.0</v>
      </c>
      <c r="O2652" s="75"/>
      <c r="P2652" s="75"/>
    </row>
    <row r="2653" ht="15.75" customHeight="1">
      <c r="A2653" s="79">
        <v>6.2596558E7</v>
      </c>
      <c r="B2653" s="74" t="s">
        <v>5355</v>
      </c>
      <c r="C2653" s="74" t="s">
        <v>45</v>
      </c>
      <c r="D2653" s="75"/>
      <c r="E2653" s="75"/>
      <c r="F2653" s="75"/>
      <c r="G2653" s="74"/>
      <c r="H2653" s="75"/>
      <c r="I2653" s="74"/>
      <c r="J2653" s="75"/>
      <c r="K2653" s="74"/>
      <c r="L2653" s="74"/>
      <c r="M2653" s="74"/>
      <c r="N2653" s="74"/>
      <c r="O2653" s="75"/>
      <c r="P2653" s="75"/>
    </row>
    <row r="2654" ht="15.75" customHeight="1">
      <c r="A2654" s="74" t="s">
        <v>5356</v>
      </c>
      <c r="B2654" s="74" t="s">
        <v>5357</v>
      </c>
      <c r="C2654" s="74" t="s">
        <v>45</v>
      </c>
      <c r="D2654" s="81"/>
      <c r="E2654" s="81"/>
      <c r="F2654" s="81"/>
      <c r="G2654" s="74"/>
      <c r="H2654" s="75"/>
      <c r="I2654" s="75"/>
      <c r="J2654" s="75"/>
      <c r="K2654" s="75"/>
      <c r="L2654" s="75"/>
      <c r="M2654" s="74"/>
      <c r="N2654" s="74"/>
      <c r="O2654" s="81"/>
      <c r="P2654" s="81"/>
    </row>
    <row r="2655" ht="15.75" customHeight="1">
      <c r="A2655" s="74" t="s">
        <v>5358</v>
      </c>
      <c r="B2655" s="74" t="s">
        <v>5359</v>
      </c>
      <c r="C2655" s="74" t="s">
        <v>27</v>
      </c>
      <c r="D2655" s="75"/>
      <c r="E2655" s="75"/>
      <c r="F2655" s="75"/>
      <c r="G2655" s="74"/>
      <c r="H2655" s="75"/>
      <c r="I2655" s="75"/>
      <c r="J2655" s="75"/>
      <c r="K2655" s="75"/>
      <c r="L2655" s="75"/>
      <c r="M2655" s="75"/>
      <c r="N2655" s="74"/>
      <c r="O2655" s="75"/>
      <c r="P2655" s="75"/>
    </row>
    <row r="2656" ht="15.75" customHeight="1">
      <c r="A2656" s="74" t="s">
        <v>148</v>
      </c>
      <c r="B2656" s="74" t="s">
        <v>149</v>
      </c>
      <c r="C2656" s="74" t="s">
        <v>22</v>
      </c>
      <c r="D2656" s="75"/>
      <c r="E2656" s="79">
        <v>3000.0</v>
      </c>
      <c r="F2656" s="79">
        <v>-3000.0</v>
      </c>
      <c r="G2656" s="74"/>
      <c r="H2656" s="75"/>
      <c r="I2656" s="75"/>
      <c r="J2656" s="75"/>
      <c r="K2656" s="75"/>
      <c r="L2656" s="75"/>
      <c r="M2656" s="74"/>
      <c r="N2656" s="79">
        <v>-3000.0</v>
      </c>
      <c r="O2656" s="75"/>
      <c r="P2656" s="75"/>
    </row>
    <row r="2657" ht="15.75" customHeight="1">
      <c r="A2657" s="74" t="s">
        <v>81</v>
      </c>
      <c r="B2657" s="74" t="s">
        <v>82</v>
      </c>
      <c r="C2657" s="74" t="s">
        <v>27</v>
      </c>
      <c r="D2657" s="75"/>
      <c r="E2657" s="74"/>
      <c r="F2657" s="74"/>
      <c r="G2657" s="74"/>
      <c r="H2657" s="75"/>
      <c r="I2657" s="75"/>
      <c r="J2657" s="75"/>
      <c r="K2657" s="75"/>
      <c r="L2657" s="75"/>
      <c r="M2657" s="79">
        <v>44.0</v>
      </c>
      <c r="N2657" s="79">
        <v>44.0</v>
      </c>
      <c r="O2657" s="75"/>
      <c r="P2657" s="75"/>
    </row>
    <row r="2658" ht="15.75" customHeight="1">
      <c r="A2658" s="74" t="s">
        <v>5360</v>
      </c>
      <c r="B2658" s="74" t="s">
        <v>5361</v>
      </c>
      <c r="C2658" s="74" t="s">
        <v>27</v>
      </c>
      <c r="D2658" s="74"/>
      <c r="E2658" s="75"/>
      <c r="F2658" s="74"/>
      <c r="G2658" s="75"/>
      <c r="H2658" s="75"/>
      <c r="I2658" s="75"/>
      <c r="J2658" s="75"/>
      <c r="K2658" s="75"/>
      <c r="L2658" s="75"/>
      <c r="M2658" s="74"/>
      <c r="N2658" s="74"/>
      <c r="O2658" s="75"/>
      <c r="P2658" s="75"/>
    </row>
    <row r="2659" ht="15.75" customHeight="1">
      <c r="A2659" s="74" t="s">
        <v>5362</v>
      </c>
      <c r="B2659" s="74" t="s">
        <v>5363</v>
      </c>
      <c r="C2659" s="74" t="s">
        <v>27</v>
      </c>
      <c r="D2659" s="75"/>
      <c r="E2659" s="74"/>
      <c r="F2659" s="74"/>
      <c r="G2659" s="74"/>
      <c r="H2659" s="75"/>
      <c r="I2659" s="75"/>
      <c r="J2659" s="75"/>
      <c r="K2659" s="75"/>
      <c r="L2659" s="75"/>
      <c r="M2659" s="74"/>
      <c r="N2659" s="74"/>
      <c r="O2659" s="75"/>
      <c r="P2659" s="75"/>
    </row>
    <row r="2660" ht="15.75" customHeight="1">
      <c r="A2660" s="74" t="s">
        <v>5364</v>
      </c>
      <c r="B2660" s="74" t="s">
        <v>5365</v>
      </c>
      <c r="C2660" s="74" t="s">
        <v>27</v>
      </c>
      <c r="D2660" s="74"/>
      <c r="E2660" s="75"/>
      <c r="F2660" s="74"/>
      <c r="G2660" s="74"/>
      <c r="H2660" s="75"/>
      <c r="I2660" s="75"/>
      <c r="J2660" s="75"/>
      <c r="K2660" s="74"/>
      <c r="L2660" s="75"/>
      <c r="M2660" s="74"/>
      <c r="N2660" s="74"/>
      <c r="O2660" s="81"/>
      <c r="P2660" s="81"/>
    </row>
    <row r="2661" ht="15.75" customHeight="1">
      <c r="A2661" s="74" t="s">
        <v>5366</v>
      </c>
      <c r="B2661" s="74" t="s">
        <v>5367</v>
      </c>
      <c r="C2661" s="74" t="s">
        <v>27</v>
      </c>
      <c r="D2661" s="75"/>
      <c r="E2661" s="75"/>
      <c r="F2661" s="75"/>
      <c r="G2661" s="75"/>
      <c r="H2661" s="75"/>
      <c r="I2661" s="75"/>
      <c r="J2661" s="75"/>
      <c r="K2661" s="75"/>
      <c r="L2661" s="75"/>
      <c r="M2661" s="75"/>
      <c r="N2661" s="75"/>
      <c r="O2661" s="75"/>
      <c r="P2661" s="75"/>
    </row>
    <row r="2662" ht="15.75" customHeight="1">
      <c r="A2662" s="74" t="s">
        <v>5368</v>
      </c>
      <c r="B2662" s="74" t="s">
        <v>5369</v>
      </c>
      <c r="C2662" s="74" t="s">
        <v>27</v>
      </c>
      <c r="D2662" s="74"/>
      <c r="E2662" s="75"/>
      <c r="F2662" s="74"/>
      <c r="G2662" s="74"/>
      <c r="H2662" s="75"/>
      <c r="I2662" s="75"/>
      <c r="J2662" s="75"/>
      <c r="K2662" s="75"/>
      <c r="L2662" s="75"/>
      <c r="M2662" s="74"/>
      <c r="N2662" s="74"/>
      <c r="O2662" s="75"/>
      <c r="P2662" s="75"/>
    </row>
    <row r="2663" ht="15.75" customHeight="1">
      <c r="A2663" s="74" t="s">
        <v>5370</v>
      </c>
      <c r="B2663" s="74" t="s">
        <v>5371</v>
      </c>
      <c r="C2663" s="74" t="s">
        <v>27</v>
      </c>
      <c r="D2663" s="74"/>
      <c r="E2663" s="75"/>
      <c r="F2663" s="74"/>
      <c r="G2663" s="75"/>
      <c r="H2663" s="75"/>
      <c r="I2663" s="75"/>
      <c r="J2663" s="75"/>
      <c r="K2663" s="75"/>
      <c r="L2663" s="75"/>
      <c r="M2663" s="74"/>
      <c r="N2663" s="74"/>
      <c r="O2663" s="75"/>
      <c r="P2663" s="75"/>
    </row>
    <row r="2664" ht="15.75" customHeight="1">
      <c r="A2664" s="74" t="s">
        <v>5372</v>
      </c>
      <c r="B2664" s="74" t="s">
        <v>5373</v>
      </c>
      <c r="C2664" s="74" t="s">
        <v>27</v>
      </c>
      <c r="D2664" s="75"/>
      <c r="E2664" s="75"/>
      <c r="F2664" s="75"/>
      <c r="G2664" s="75"/>
      <c r="H2664" s="75"/>
      <c r="I2664" s="75"/>
      <c r="J2664" s="75"/>
      <c r="K2664" s="75"/>
      <c r="L2664" s="75"/>
      <c r="M2664" s="75"/>
      <c r="N2664" s="75"/>
      <c r="O2664" s="75"/>
      <c r="P2664" s="75"/>
    </row>
    <row r="2665" ht="15.75" customHeight="1">
      <c r="A2665" s="74" t="s">
        <v>5374</v>
      </c>
      <c r="B2665" s="74" t="s">
        <v>5375</v>
      </c>
      <c r="C2665" s="74" t="s">
        <v>27</v>
      </c>
      <c r="D2665" s="75"/>
      <c r="E2665" s="75"/>
      <c r="F2665" s="75"/>
      <c r="G2665" s="74"/>
      <c r="H2665" s="75"/>
      <c r="I2665" s="75"/>
      <c r="J2665" s="75"/>
      <c r="K2665" s="75"/>
      <c r="L2665" s="75"/>
      <c r="M2665" s="74"/>
      <c r="N2665" s="74"/>
      <c r="O2665" s="75"/>
      <c r="P2665" s="75"/>
    </row>
    <row r="2666" ht="15.75" customHeight="1">
      <c r="A2666" s="74" t="s">
        <v>5376</v>
      </c>
      <c r="B2666" s="74" t="s">
        <v>5377</v>
      </c>
      <c r="C2666" s="74" t="s">
        <v>27</v>
      </c>
      <c r="D2666" s="75"/>
      <c r="E2666" s="75"/>
      <c r="F2666" s="75"/>
      <c r="G2666" s="75"/>
      <c r="H2666" s="75"/>
      <c r="I2666" s="75"/>
      <c r="J2666" s="75"/>
      <c r="K2666" s="75"/>
      <c r="L2666" s="75"/>
      <c r="M2666" s="74"/>
      <c r="N2666" s="74"/>
      <c r="O2666" s="75"/>
      <c r="P2666" s="75"/>
    </row>
    <row r="2667" ht="15.75" customHeight="1">
      <c r="A2667" s="74" t="s">
        <v>5378</v>
      </c>
      <c r="B2667" s="74" t="s">
        <v>5379</v>
      </c>
      <c r="C2667" s="74" t="s">
        <v>27</v>
      </c>
      <c r="D2667" s="75"/>
      <c r="E2667" s="75"/>
      <c r="F2667" s="75"/>
      <c r="G2667" s="75"/>
      <c r="H2667" s="75"/>
      <c r="I2667" s="75"/>
      <c r="J2667" s="75"/>
      <c r="K2667" s="75"/>
      <c r="L2667" s="75"/>
      <c r="M2667" s="75"/>
      <c r="N2667" s="75"/>
      <c r="O2667" s="75"/>
      <c r="P2667" s="75"/>
    </row>
    <row r="2668" ht="15.75" customHeight="1">
      <c r="A2668" s="74" t="s">
        <v>5380</v>
      </c>
      <c r="B2668" s="74" t="s">
        <v>5381</v>
      </c>
      <c r="C2668" s="74" t="s">
        <v>22</v>
      </c>
      <c r="D2668" s="75"/>
      <c r="E2668" s="75"/>
      <c r="F2668" s="75"/>
      <c r="G2668" s="75"/>
      <c r="H2668" s="75"/>
      <c r="I2668" s="75"/>
      <c r="J2668" s="75"/>
      <c r="K2668" s="75"/>
      <c r="L2668" s="75"/>
      <c r="M2668" s="75"/>
      <c r="N2668" s="75"/>
      <c r="O2668" s="75"/>
      <c r="P2668" s="75"/>
    </row>
    <row r="2669" ht="15.75" customHeight="1">
      <c r="A2669" s="74" t="s">
        <v>497</v>
      </c>
      <c r="B2669" s="74" t="s">
        <v>498</v>
      </c>
      <c r="C2669" s="74" t="s">
        <v>27</v>
      </c>
      <c r="D2669" s="83">
        <v>8.0</v>
      </c>
      <c r="E2669" s="75"/>
      <c r="F2669" s="83">
        <v>8.0</v>
      </c>
      <c r="G2669" s="75"/>
      <c r="H2669" s="75"/>
      <c r="I2669" s="75"/>
      <c r="J2669" s="75"/>
      <c r="K2669" s="75"/>
      <c r="L2669" s="75"/>
      <c r="M2669" s="75"/>
      <c r="N2669" s="83">
        <v>8.0</v>
      </c>
      <c r="O2669" s="75"/>
      <c r="P2669" s="75"/>
    </row>
    <row r="2670" ht="15.75" customHeight="1">
      <c r="A2670" s="74" t="s">
        <v>5382</v>
      </c>
      <c r="B2670" s="74" t="s">
        <v>5383</v>
      </c>
      <c r="C2670" s="74" t="s">
        <v>27</v>
      </c>
      <c r="D2670" s="74"/>
      <c r="E2670" s="75"/>
      <c r="F2670" s="74"/>
      <c r="G2670" s="75"/>
      <c r="H2670" s="75"/>
      <c r="I2670" s="75"/>
      <c r="J2670" s="75"/>
      <c r="K2670" s="75"/>
      <c r="L2670" s="75"/>
      <c r="M2670" s="75"/>
      <c r="N2670" s="74"/>
      <c r="O2670" s="75"/>
      <c r="P2670" s="75"/>
    </row>
    <row r="2671" ht="15.75" customHeight="1">
      <c r="A2671" s="74" t="s">
        <v>5384</v>
      </c>
      <c r="B2671" s="74" t="s">
        <v>5385</v>
      </c>
      <c r="C2671" s="74" t="s">
        <v>27</v>
      </c>
      <c r="D2671" s="75"/>
      <c r="E2671" s="75"/>
      <c r="F2671" s="75"/>
      <c r="G2671" s="75"/>
      <c r="H2671" s="75"/>
      <c r="I2671" s="75"/>
      <c r="J2671" s="75"/>
      <c r="K2671" s="75"/>
      <c r="L2671" s="75"/>
      <c r="M2671" s="75"/>
      <c r="N2671" s="75"/>
      <c r="O2671" s="75"/>
      <c r="P2671" s="75"/>
    </row>
    <row r="2672" ht="15.75" customHeight="1">
      <c r="A2672" s="74" t="s">
        <v>5386</v>
      </c>
      <c r="B2672" s="74" t="s">
        <v>5387</v>
      </c>
      <c r="C2672" s="74" t="s">
        <v>27</v>
      </c>
      <c r="D2672" s="81"/>
      <c r="E2672" s="75"/>
      <c r="F2672" s="81"/>
      <c r="G2672" s="75"/>
      <c r="H2672" s="75"/>
      <c r="I2672" s="75"/>
      <c r="J2672" s="75"/>
      <c r="K2672" s="75"/>
      <c r="L2672" s="75"/>
      <c r="M2672" s="75"/>
      <c r="N2672" s="81"/>
      <c r="O2672" s="81"/>
      <c r="P2672" s="81"/>
    </row>
    <row r="2673" ht="15.75" customHeight="1">
      <c r="A2673" s="74" t="s">
        <v>5388</v>
      </c>
      <c r="B2673" s="74" t="s">
        <v>5389</v>
      </c>
      <c r="C2673" s="74" t="s">
        <v>27</v>
      </c>
      <c r="D2673" s="75"/>
      <c r="E2673" s="75"/>
      <c r="F2673" s="75"/>
      <c r="G2673" s="75"/>
      <c r="H2673" s="75"/>
      <c r="I2673" s="75"/>
      <c r="J2673" s="75"/>
      <c r="K2673" s="75"/>
      <c r="L2673" s="75"/>
      <c r="M2673" s="75"/>
      <c r="N2673" s="75"/>
      <c r="O2673" s="75"/>
      <c r="P2673" s="75"/>
    </row>
    <row r="2674" ht="15.75" customHeight="1">
      <c r="A2674" s="74" t="s">
        <v>5390</v>
      </c>
      <c r="B2674" s="74" t="s">
        <v>5391</v>
      </c>
      <c r="C2674" s="74" t="s">
        <v>27</v>
      </c>
      <c r="D2674" s="74"/>
      <c r="E2674" s="75"/>
      <c r="F2674" s="74"/>
      <c r="G2674" s="75"/>
      <c r="H2674" s="75"/>
      <c r="I2674" s="75"/>
      <c r="J2674" s="75"/>
      <c r="K2674" s="75"/>
      <c r="L2674" s="75"/>
      <c r="M2674" s="75"/>
      <c r="N2674" s="74"/>
      <c r="O2674" s="75"/>
      <c r="P2674" s="75"/>
    </row>
    <row r="2675" ht="15.75" customHeight="1">
      <c r="A2675" s="74" t="s">
        <v>5397</v>
      </c>
      <c r="B2675" s="74" t="s">
        <v>5398</v>
      </c>
      <c r="C2675" s="74" t="s">
        <v>45</v>
      </c>
      <c r="D2675" s="74"/>
      <c r="E2675" s="75"/>
      <c r="F2675" s="74"/>
      <c r="G2675" s="75"/>
      <c r="H2675" s="75"/>
      <c r="I2675" s="75"/>
      <c r="J2675" s="75"/>
      <c r="K2675" s="75"/>
      <c r="L2675" s="75"/>
      <c r="M2675" s="75"/>
      <c r="N2675" s="74"/>
      <c r="O2675" s="75"/>
      <c r="P2675" s="75"/>
    </row>
    <row r="2676" ht="15.75" customHeight="1">
      <c r="A2676" s="74" t="s">
        <v>5399</v>
      </c>
      <c r="B2676" s="74" t="s">
        <v>5400</v>
      </c>
      <c r="C2676" s="74" t="s">
        <v>27</v>
      </c>
      <c r="D2676" s="75"/>
      <c r="E2676" s="75"/>
      <c r="F2676" s="75"/>
      <c r="G2676" s="75"/>
      <c r="H2676" s="75"/>
      <c r="I2676" s="75"/>
      <c r="J2676" s="75"/>
      <c r="K2676" s="75"/>
      <c r="L2676" s="75"/>
      <c r="M2676" s="75"/>
      <c r="N2676" s="75"/>
      <c r="O2676" s="75"/>
      <c r="P2676" s="75"/>
    </row>
    <row r="2677" ht="15.75" customHeight="1">
      <c r="A2677" s="74" t="s">
        <v>5401</v>
      </c>
      <c r="B2677" s="74" t="s">
        <v>5402</v>
      </c>
      <c r="C2677" s="74" t="s">
        <v>27</v>
      </c>
      <c r="D2677" s="74"/>
      <c r="E2677" s="75"/>
      <c r="F2677" s="74"/>
      <c r="G2677" s="75"/>
      <c r="H2677" s="75"/>
      <c r="I2677" s="75"/>
      <c r="J2677" s="75"/>
      <c r="K2677" s="75"/>
      <c r="L2677" s="75"/>
      <c r="M2677" s="75"/>
      <c r="N2677" s="74"/>
      <c r="O2677" s="75"/>
      <c r="P2677" s="75"/>
    </row>
    <row r="2678" ht="15.75" customHeight="1">
      <c r="A2678" s="74" t="s">
        <v>235</v>
      </c>
      <c r="B2678" s="74" t="s">
        <v>236</v>
      </c>
      <c r="C2678" s="74" t="s">
        <v>27</v>
      </c>
      <c r="D2678" s="79">
        <v>8.0</v>
      </c>
      <c r="E2678" s="75"/>
      <c r="F2678" s="79">
        <v>8.0</v>
      </c>
      <c r="G2678" s="75"/>
      <c r="H2678" s="75"/>
      <c r="I2678" s="75"/>
      <c r="J2678" s="75"/>
      <c r="K2678" s="75"/>
      <c r="L2678" s="75"/>
      <c r="M2678" s="75"/>
      <c r="N2678" s="79">
        <v>8.0</v>
      </c>
      <c r="O2678" s="75"/>
      <c r="P2678" s="75"/>
    </row>
    <row r="2679" ht="15.75" customHeight="1">
      <c r="A2679" s="74" t="s">
        <v>5404</v>
      </c>
      <c r="B2679" s="74" t="s">
        <v>5405</v>
      </c>
      <c r="C2679" s="74" t="s">
        <v>27</v>
      </c>
      <c r="D2679" s="74"/>
      <c r="E2679" s="75"/>
      <c r="F2679" s="74"/>
      <c r="G2679" s="75"/>
      <c r="H2679" s="75"/>
      <c r="I2679" s="75"/>
      <c r="J2679" s="75"/>
      <c r="K2679" s="75"/>
      <c r="L2679" s="75"/>
      <c r="M2679" s="75"/>
      <c r="N2679" s="74"/>
      <c r="O2679" s="75"/>
      <c r="P2679" s="75"/>
    </row>
    <row r="2680" ht="15.75" customHeight="1">
      <c r="A2680" s="74" t="s">
        <v>5406</v>
      </c>
      <c r="B2680" s="74" t="s">
        <v>5407</v>
      </c>
      <c r="C2680" s="74" t="s">
        <v>45</v>
      </c>
      <c r="D2680" s="75"/>
      <c r="E2680" s="75"/>
      <c r="F2680" s="75"/>
      <c r="G2680" s="75"/>
      <c r="H2680" s="75"/>
      <c r="I2680" s="75"/>
      <c r="J2680" s="75"/>
      <c r="K2680" s="75"/>
      <c r="L2680" s="75"/>
      <c r="M2680" s="75"/>
      <c r="N2680" s="75"/>
      <c r="O2680" s="75"/>
      <c r="P2680" s="75"/>
    </row>
    <row r="2681" ht="15.75" customHeight="1">
      <c r="A2681" s="74" t="s">
        <v>5408</v>
      </c>
      <c r="B2681" s="74" t="s">
        <v>5409</v>
      </c>
      <c r="C2681" s="74" t="s">
        <v>27</v>
      </c>
      <c r="D2681" s="81"/>
      <c r="E2681" s="75"/>
      <c r="F2681" s="81"/>
      <c r="G2681" s="75"/>
      <c r="H2681" s="75"/>
      <c r="I2681" s="75"/>
      <c r="J2681" s="75"/>
      <c r="K2681" s="75"/>
      <c r="L2681" s="75"/>
      <c r="M2681" s="75"/>
      <c r="N2681" s="81"/>
      <c r="O2681" s="81"/>
      <c r="P2681" s="81"/>
    </row>
    <row r="2682" ht="15.75" customHeight="1">
      <c r="A2682" s="74" t="s">
        <v>5410</v>
      </c>
      <c r="B2682" s="74" t="s">
        <v>5411</v>
      </c>
      <c r="C2682" s="74" t="s">
        <v>22</v>
      </c>
      <c r="D2682" s="75"/>
      <c r="E2682" s="75"/>
      <c r="F2682" s="75"/>
      <c r="G2682" s="75"/>
      <c r="H2682" s="75"/>
      <c r="I2682" s="75"/>
      <c r="J2682" s="75"/>
      <c r="K2682" s="75"/>
      <c r="L2682" s="75"/>
      <c r="M2682" s="75"/>
      <c r="N2682" s="75"/>
      <c r="O2682" s="75"/>
      <c r="P2682" s="75"/>
    </row>
    <row r="2683" ht="15.75" customHeight="1">
      <c r="A2683" s="74" t="s">
        <v>870</v>
      </c>
      <c r="B2683" s="74" t="s">
        <v>871</v>
      </c>
      <c r="C2683" s="74" t="s">
        <v>27</v>
      </c>
      <c r="D2683" s="74"/>
      <c r="E2683" s="75"/>
      <c r="F2683" s="74"/>
      <c r="G2683" s="75"/>
      <c r="H2683" s="75"/>
      <c r="I2683" s="75"/>
      <c r="J2683" s="75"/>
      <c r="K2683" s="75"/>
      <c r="L2683" s="75"/>
      <c r="M2683" s="75"/>
      <c r="N2683" s="74"/>
      <c r="O2683" s="75"/>
      <c r="P2683" s="75"/>
    </row>
    <row r="2684" ht="15.75" customHeight="1">
      <c r="A2684" s="74" t="s">
        <v>5412</v>
      </c>
      <c r="B2684" s="74" t="s">
        <v>5413</v>
      </c>
      <c r="C2684" s="74" t="s">
        <v>27</v>
      </c>
      <c r="D2684" s="74"/>
      <c r="E2684" s="75"/>
      <c r="F2684" s="74"/>
      <c r="G2684" s="75"/>
      <c r="H2684" s="75"/>
      <c r="I2684" s="75"/>
      <c r="J2684" s="75"/>
      <c r="K2684" s="75"/>
      <c r="L2684" s="75"/>
      <c r="M2684" s="75"/>
      <c r="N2684" s="74"/>
      <c r="O2684" s="75"/>
      <c r="P2684" s="75"/>
    </row>
    <row r="2685" ht="15.75" customHeight="1">
      <c r="A2685" s="74" t="s">
        <v>5414</v>
      </c>
      <c r="B2685" s="74" t="s">
        <v>5415</v>
      </c>
      <c r="C2685" s="74" t="s">
        <v>27</v>
      </c>
      <c r="D2685" s="75"/>
      <c r="E2685" s="75"/>
      <c r="F2685" s="75"/>
      <c r="G2685" s="75"/>
      <c r="H2685" s="75"/>
      <c r="I2685" s="75"/>
      <c r="J2685" s="75"/>
      <c r="K2685" s="75"/>
      <c r="L2685" s="75"/>
      <c r="M2685" s="75"/>
      <c r="N2685" s="75"/>
      <c r="O2685" s="75"/>
      <c r="P2685" s="75"/>
    </row>
    <row r="2686" ht="15.75" customHeight="1">
      <c r="A2686" s="74" t="s">
        <v>211</v>
      </c>
      <c r="B2686" s="74" t="s">
        <v>212</v>
      </c>
      <c r="C2686" s="74" t="s">
        <v>27</v>
      </c>
      <c r="D2686" s="79">
        <v>805.0</v>
      </c>
      <c r="E2686" s="75"/>
      <c r="F2686" s="79">
        <v>805.0</v>
      </c>
      <c r="G2686" s="83">
        <v>-11.0</v>
      </c>
      <c r="H2686" s="75"/>
      <c r="I2686" s="75"/>
      <c r="J2686" s="75"/>
      <c r="K2686" s="75"/>
      <c r="L2686" s="83">
        <v>1.0</v>
      </c>
      <c r="M2686" s="83">
        <v>10.0</v>
      </c>
      <c r="N2686" s="79">
        <v>805.0</v>
      </c>
      <c r="O2686" s="75"/>
      <c r="P2686" s="75"/>
    </row>
    <row r="2687" ht="15.75" customHeight="1">
      <c r="A2687" s="74" t="s">
        <v>5416</v>
      </c>
      <c r="B2687" s="74" t="s">
        <v>5417</v>
      </c>
      <c r="C2687" s="74" t="s">
        <v>27</v>
      </c>
      <c r="D2687" s="74"/>
      <c r="E2687" s="75"/>
      <c r="F2687" s="74"/>
      <c r="G2687" s="74"/>
      <c r="H2687" s="75"/>
      <c r="I2687" s="75"/>
      <c r="J2687" s="75"/>
      <c r="K2687" s="75"/>
      <c r="L2687" s="74"/>
      <c r="M2687" s="75"/>
      <c r="N2687" s="74"/>
      <c r="O2687" s="75"/>
      <c r="P2687" s="75"/>
    </row>
    <row r="2688" ht="15.75" customHeight="1">
      <c r="A2688" s="74" t="s">
        <v>5418</v>
      </c>
      <c r="B2688" s="74" t="s">
        <v>5419</v>
      </c>
      <c r="C2688" s="74" t="s">
        <v>45</v>
      </c>
      <c r="D2688" s="75"/>
      <c r="E2688" s="75"/>
      <c r="F2688" s="75"/>
      <c r="G2688" s="75"/>
      <c r="H2688" s="75"/>
      <c r="I2688" s="75"/>
      <c r="J2688" s="75"/>
      <c r="K2688" s="75"/>
      <c r="L2688" s="75"/>
      <c r="M2688" s="75"/>
      <c r="N2688" s="75"/>
      <c r="O2688" s="75"/>
      <c r="P2688" s="75"/>
    </row>
    <row r="2689" ht="15.75" customHeight="1">
      <c r="A2689" s="74" t="s">
        <v>868</v>
      </c>
      <c r="B2689" s="74" t="s">
        <v>869</v>
      </c>
      <c r="C2689" s="74" t="s">
        <v>27</v>
      </c>
      <c r="D2689" s="81"/>
      <c r="E2689" s="75"/>
      <c r="F2689" s="81"/>
      <c r="G2689" s="81"/>
      <c r="H2689" s="75"/>
      <c r="I2689" s="75"/>
      <c r="J2689" s="75"/>
      <c r="K2689" s="75"/>
      <c r="L2689" s="81"/>
      <c r="M2689" s="75"/>
      <c r="N2689" s="81"/>
      <c r="O2689" s="81"/>
      <c r="P2689" s="81"/>
    </row>
    <row r="2690" ht="15.75" customHeight="1">
      <c r="A2690" s="74" t="s">
        <v>5420</v>
      </c>
      <c r="B2690" s="74" t="s">
        <v>5421</v>
      </c>
      <c r="C2690" s="74" t="s">
        <v>27</v>
      </c>
      <c r="D2690" s="75"/>
      <c r="E2690" s="75"/>
      <c r="F2690" s="75"/>
      <c r="G2690" s="75"/>
      <c r="H2690" s="75"/>
      <c r="I2690" s="75"/>
      <c r="J2690" s="75"/>
      <c r="K2690" s="75"/>
      <c r="L2690" s="75"/>
      <c r="M2690" s="75"/>
      <c r="N2690" s="75"/>
      <c r="O2690" s="75"/>
      <c r="P2690" s="75"/>
    </row>
    <row r="2691" ht="15.75" customHeight="1">
      <c r="A2691" s="74" t="s">
        <v>5422</v>
      </c>
      <c r="B2691" s="74" t="s">
        <v>5423</v>
      </c>
      <c r="C2691" s="74" t="s">
        <v>27</v>
      </c>
      <c r="D2691" s="74"/>
      <c r="E2691" s="75"/>
      <c r="F2691" s="74"/>
      <c r="G2691" s="74"/>
      <c r="H2691" s="75"/>
      <c r="I2691" s="75"/>
      <c r="J2691" s="75"/>
      <c r="K2691" s="75"/>
      <c r="L2691" s="74"/>
      <c r="M2691" s="75"/>
      <c r="N2691" s="74"/>
      <c r="O2691" s="75"/>
      <c r="P2691" s="75"/>
    </row>
    <row r="2692" ht="15.75" customHeight="1">
      <c r="A2692" s="74" t="s">
        <v>5424</v>
      </c>
      <c r="B2692" s="74" t="s">
        <v>5425</v>
      </c>
      <c r="C2692" s="74" t="s">
        <v>27</v>
      </c>
      <c r="D2692" s="74"/>
      <c r="E2692" s="75"/>
      <c r="F2692" s="74"/>
      <c r="G2692" s="74"/>
      <c r="H2692" s="75"/>
      <c r="I2692" s="75"/>
      <c r="J2692" s="75"/>
      <c r="K2692" s="75"/>
      <c r="L2692" s="74"/>
      <c r="M2692" s="75"/>
      <c r="N2692" s="74"/>
      <c r="O2692" s="75"/>
      <c r="P2692" s="75"/>
    </row>
    <row r="2693" ht="15.75" customHeight="1">
      <c r="A2693" s="74" t="s">
        <v>5426</v>
      </c>
      <c r="B2693" s="74" t="s">
        <v>5427</v>
      </c>
      <c r="C2693" s="74" t="s">
        <v>27</v>
      </c>
      <c r="D2693" s="75"/>
      <c r="E2693" s="75"/>
      <c r="F2693" s="75"/>
      <c r="G2693" s="75"/>
      <c r="H2693" s="75"/>
      <c r="I2693" s="75"/>
      <c r="J2693" s="75"/>
      <c r="K2693" s="75"/>
      <c r="L2693" s="75"/>
      <c r="M2693" s="75"/>
      <c r="N2693" s="75"/>
      <c r="O2693" s="75"/>
      <c r="P2693" s="75"/>
    </row>
    <row r="2694" ht="15.75" customHeight="1">
      <c r="A2694" s="74" t="s">
        <v>5428</v>
      </c>
      <c r="B2694" s="74" t="s">
        <v>5429</v>
      </c>
      <c r="C2694" s="74" t="s">
        <v>27</v>
      </c>
      <c r="D2694" s="74"/>
      <c r="E2694" s="75"/>
      <c r="F2694" s="74"/>
      <c r="G2694" s="74"/>
      <c r="H2694" s="75"/>
      <c r="I2694" s="75"/>
      <c r="J2694" s="75"/>
      <c r="K2694" s="75"/>
      <c r="L2694" s="74"/>
      <c r="M2694" s="75"/>
      <c r="N2694" s="74"/>
      <c r="O2694" s="75"/>
      <c r="P2694" s="75"/>
    </row>
    <row r="2695" ht="15.75" customHeight="1">
      <c r="A2695" s="74" t="s">
        <v>5430</v>
      </c>
      <c r="B2695" s="74" t="s">
        <v>5431</v>
      </c>
      <c r="C2695" s="74" t="s">
        <v>27</v>
      </c>
      <c r="D2695" s="74"/>
      <c r="E2695" s="75"/>
      <c r="F2695" s="74"/>
      <c r="G2695" s="74"/>
      <c r="H2695" s="75"/>
      <c r="I2695" s="75"/>
      <c r="J2695" s="75"/>
      <c r="K2695" s="75"/>
      <c r="L2695" s="74"/>
      <c r="M2695" s="74"/>
      <c r="N2695" s="74"/>
      <c r="O2695" s="75"/>
      <c r="P2695" s="75"/>
    </row>
    <row r="2696" ht="15.75" customHeight="1">
      <c r="A2696" s="74" t="s">
        <v>5432</v>
      </c>
      <c r="B2696" s="74" t="s">
        <v>5433</v>
      </c>
      <c r="C2696" s="74" t="s">
        <v>27</v>
      </c>
      <c r="D2696" s="75"/>
      <c r="E2696" s="75"/>
      <c r="F2696" s="75"/>
      <c r="G2696" s="75"/>
      <c r="H2696" s="75"/>
      <c r="I2696" s="75"/>
      <c r="J2696" s="75"/>
      <c r="K2696" s="75"/>
      <c r="L2696" s="75"/>
      <c r="M2696" s="75"/>
      <c r="N2696" s="75"/>
      <c r="O2696" s="75"/>
      <c r="P2696" s="75"/>
    </row>
    <row r="2697" ht="15.75" customHeight="1">
      <c r="A2697" s="74" t="s">
        <v>5434</v>
      </c>
      <c r="B2697" s="74" t="s">
        <v>5435</v>
      </c>
      <c r="C2697" s="74" t="s">
        <v>27</v>
      </c>
      <c r="D2697" s="75"/>
      <c r="E2697" s="75"/>
      <c r="F2697" s="75"/>
      <c r="G2697" s="75"/>
      <c r="H2697" s="75"/>
      <c r="I2697" s="75"/>
      <c r="J2697" s="75"/>
      <c r="K2697" s="75"/>
      <c r="L2697" s="75"/>
      <c r="M2697" s="75"/>
      <c r="N2697" s="75"/>
      <c r="O2697" s="75"/>
      <c r="P2697" s="75"/>
    </row>
    <row r="2698" ht="15.75" customHeight="1">
      <c r="A2698" s="74" t="s">
        <v>5436</v>
      </c>
      <c r="B2698" s="74" t="s">
        <v>5437</v>
      </c>
      <c r="C2698" s="74" t="s">
        <v>27</v>
      </c>
      <c r="D2698" s="75"/>
      <c r="E2698" s="75"/>
      <c r="F2698" s="75"/>
      <c r="G2698" s="75"/>
      <c r="H2698" s="75"/>
      <c r="I2698" s="75"/>
      <c r="J2698" s="75"/>
      <c r="K2698" s="75"/>
      <c r="L2698" s="75"/>
      <c r="M2698" s="75"/>
      <c r="N2698" s="75"/>
      <c r="O2698" s="75"/>
      <c r="P2698" s="75"/>
    </row>
    <row r="2699" ht="15.75" customHeight="1">
      <c r="A2699" s="74" t="s">
        <v>5438</v>
      </c>
      <c r="B2699" s="74" t="s">
        <v>5439</v>
      </c>
      <c r="C2699" s="74" t="s">
        <v>27</v>
      </c>
      <c r="D2699" s="75"/>
      <c r="E2699" s="75"/>
      <c r="F2699" s="75"/>
      <c r="G2699" s="75"/>
      <c r="H2699" s="75"/>
      <c r="I2699" s="75"/>
      <c r="J2699" s="75"/>
      <c r="K2699" s="75"/>
      <c r="L2699" s="75"/>
      <c r="M2699" s="75"/>
      <c r="N2699" s="75"/>
      <c r="O2699" s="75"/>
      <c r="P2699" s="75"/>
    </row>
    <row r="2700" ht="15.75" customHeight="1">
      <c r="A2700" s="74" t="s">
        <v>5440</v>
      </c>
      <c r="B2700" s="74" t="s">
        <v>5441</v>
      </c>
      <c r="C2700" s="74" t="s">
        <v>27</v>
      </c>
      <c r="D2700" s="75"/>
      <c r="E2700" s="75"/>
      <c r="F2700" s="75"/>
      <c r="G2700" s="75"/>
      <c r="H2700" s="75"/>
      <c r="I2700" s="75"/>
      <c r="J2700" s="75"/>
      <c r="K2700" s="75"/>
      <c r="L2700" s="75"/>
      <c r="M2700" s="75"/>
      <c r="N2700" s="75"/>
      <c r="O2700" s="75"/>
      <c r="P2700" s="75"/>
    </row>
    <row r="2701" ht="15.75" customHeight="1">
      <c r="A2701" s="74" t="s">
        <v>5442</v>
      </c>
      <c r="B2701" s="74" t="s">
        <v>5443</v>
      </c>
      <c r="C2701" s="74" t="s">
        <v>27</v>
      </c>
      <c r="D2701" s="75"/>
      <c r="E2701" s="75"/>
      <c r="F2701" s="75"/>
      <c r="G2701" s="75"/>
      <c r="H2701" s="75"/>
      <c r="I2701" s="75"/>
      <c r="J2701" s="75"/>
      <c r="K2701" s="75"/>
      <c r="L2701" s="75"/>
      <c r="M2701" s="75"/>
      <c r="N2701" s="75"/>
      <c r="O2701" s="75"/>
      <c r="P2701" s="75"/>
    </row>
    <row r="2702" ht="15.75" customHeight="1">
      <c r="A2702" s="74" t="s">
        <v>5444</v>
      </c>
      <c r="B2702" s="74" t="s">
        <v>5445</v>
      </c>
      <c r="C2702" s="74" t="s">
        <v>27</v>
      </c>
      <c r="D2702" s="75"/>
      <c r="E2702" s="75"/>
      <c r="F2702" s="75"/>
      <c r="G2702" s="75"/>
      <c r="H2702" s="75"/>
      <c r="I2702" s="75"/>
      <c r="J2702" s="75"/>
      <c r="K2702" s="75"/>
      <c r="L2702" s="75"/>
      <c r="M2702" s="75"/>
      <c r="N2702" s="75"/>
      <c r="O2702" s="75"/>
      <c r="P2702" s="75"/>
    </row>
    <row r="2703" ht="15.75" customHeight="1">
      <c r="A2703" s="74" t="s">
        <v>5446</v>
      </c>
      <c r="B2703" s="74" t="s">
        <v>5447</v>
      </c>
      <c r="C2703" s="74" t="s">
        <v>22</v>
      </c>
      <c r="D2703" s="75"/>
      <c r="E2703" s="75"/>
      <c r="F2703" s="75"/>
      <c r="G2703" s="75"/>
      <c r="H2703" s="75"/>
      <c r="I2703" s="75"/>
      <c r="J2703" s="75"/>
      <c r="K2703" s="75"/>
      <c r="L2703" s="75"/>
      <c r="M2703" s="75"/>
      <c r="N2703" s="75"/>
      <c r="O2703" s="75"/>
      <c r="P2703" s="75"/>
    </row>
    <row r="2704" ht="15.75" customHeight="1">
      <c r="A2704" s="74" t="s">
        <v>5448</v>
      </c>
      <c r="B2704" s="74" t="s">
        <v>5449</v>
      </c>
      <c r="C2704" s="74" t="s">
        <v>22</v>
      </c>
      <c r="D2704" s="75"/>
      <c r="E2704" s="74"/>
      <c r="F2704" s="74"/>
      <c r="G2704" s="75"/>
      <c r="H2704" s="75"/>
      <c r="I2704" s="75"/>
      <c r="J2704" s="75"/>
      <c r="K2704" s="75"/>
      <c r="L2704" s="75"/>
      <c r="M2704" s="75"/>
      <c r="N2704" s="74"/>
      <c r="O2704" s="75"/>
      <c r="P2704" s="75"/>
    </row>
    <row r="2705" ht="15.75" customHeight="1">
      <c r="A2705" s="74" t="s">
        <v>5450</v>
      </c>
      <c r="B2705" s="74" t="s">
        <v>5451</v>
      </c>
      <c r="C2705" s="74" t="s">
        <v>22</v>
      </c>
      <c r="D2705" s="75"/>
      <c r="E2705" s="75"/>
      <c r="F2705" s="75"/>
      <c r="G2705" s="75"/>
      <c r="H2705" s="75"/>
      <c r="I2705" s="75"/>
      <c r="J2705" s="75"/>
      <c r="K2705" s="75"/>
      <c r="L2705" s="75"/>
      <c r="M2705" s="75"/>
      <c r="N2705" s="75"/>
      <c r="O2705" s="75"/>
      <c r="P2705" s="75"/>
    </row>
    <row r="2706" ht="15.75" customHeight="1">
      <c r="A2706" s="74" t="s">
        <v>5452</v>
      </c>
      <c r="B2706" s="74" t="s">
        <v>5453</v>
      </c>
      <c r="C2706" s="74" t="s">
        <v>22</v>
      </c>
      <c r="D2706" s="75"/>
      <c r="E2706" s="75"/>
      <c r="F2706" s="75"/>
      <c r="G2706" s="75"/>
      <c r="H2706" s="75"/>
      <c r="I2706" s="75"/>
      <c r="J2706" s="75"/>
      <c r="K2706" s="75"/>
      <c r="L2706" s="75"/>
      <c r="M2706" s="75"/>
      <c r="N2706" s="75"/>
      <c r="O2706" s="75"/>
      <c r="P2706" s="75"/>
    </row>
    <row r="2707" ht="15.75" customHeight="1">
      <c r="A2707" s="74" t="s">
        <v>5454</v>
      </c>
      <c r="B2707" s="74" t="s">
        <v>5455</v>
      </c>
      <c r="C2707" s="74" t="s">
        <v>22</v>
      </c>
      <c r="D2707" s="75"/>
      <c r="E2707" s="75"/>
      <c r="F2707" s="75"/>
      <c r="G2707" s="75"/>
      <c r="H2707" s="75"/>
      <c r="I2707" s="75"/>
      <c r="J2707" s="75"/>
      <c r="K2707" s="75"/>
      <c r="L2707" s="75"/>
      <c r="M2707" s="75"/>
      <c r="N2707" s="75"/>
      <c r="O2707" s="75"/>
      <c r="P2707" s="75"/>
    </row>
    <row r="2708" ht="15.75" customHeight="1">
      <c r="A2708" s="74" t="s">
        <v>144</v>
      </c>
      <c r="B2708" s="74" t="s">
        <v>145</v>
      </c>
      <c r="C2708" s="74" t="s">
        <v>22</v>
      </c>
      <c r="D2708" s="83">
        <v>1550.0</v>
      </c>
      <c r="E2708" s="74"/>
      <c r="F2708" s="79">
        <v>1550.0</v>
      </c>
      <c r="G2708" s="75"/>
      <c r="H2708" s="75"/>
      <c r="I2708" s="75"/>
      <c r="J2708" s="75"/>
      <c r="K2708" s="75"/>
      <c r="L2708" s="75"/>
      <c r="M2708" s="75"/>
      <c r="N2708" s="79">
        <v>1550.0</v>
      </c>
      <c r="O2708" s="75"/>
      <c r="P2708" s="75"/>
    </row>
    <row r="2709" ht="15.75" customHeight="1">
      <c r="A2709" s="79">
        <v>787162.0</v>
      </c>
      <c r="B2709" s="74" t="s">
        <v>5456</v>
      </c>
      <c r="C2709" s="74" t="s">
        <v>27</v>
      </c>
      <c r="D2709" s="74"/>
      <c r="E2709" s="74"/>
      <c r="F2709" s="74"/>
      <c r="G2709" s="75"/>
      <c r="H2709" s="75"/>
      <c r="I2709" s="75"/>
      <c r="J2709" s="75"/>
      <c r="K2709" s="75"/>
      <c r="L2709" s="75"/>
      <c r="M2709" s="75"/>
      <c r="N2709" s="74"/>
      <c r="O2709" s="75"/>
      <c r="P2709" s="75"/>
    </row>
    <row r="2710" ht="15.75" customHeight="1">
      <c r="A2710" s="79">
        <v>787179.0</v>
      </c>
      <c r="B2710" s="74" t="s">
        <v>5457</v>
      </c>
      <c r="C2710" s="74" t="s">
        <v>27</v>
      </c>
      <c r="D2710" s="75"/>
      <c r="E2710" s="75"/>
      <c r="F2710" s="75"/>
      <c r="G2710" s="75"/>
      <c r="H2710" s="75"/>
      <c r="I2710" s="75"/>
      <c r="J2710" s="75"/>
      <c r="K2710" s="75"/>
      <c r="L2710" s="75"/>
      <c r="M2710" s="75"/>
      <c r="N2710" s="75"/>
      <c r="O2710" s="75"/>
      <c r="P2710" s="75"/>
    </row>
    <row r="2711" ht="15.75" customHeight="1">
      <c r="A2711" s="79">
        <v>701765.0</v>
      </c>
      <c r="B2711" s="74" t="s">
        <v>5458</v>
      </c>
      <c r="C2711" s="74" t="s">
        <v>27</v>
      </c>
      <c r="D2711" s="81"/>
      <c r="E2711" s="75"/>
      <c r="F2711" s="81"/>
      <c r="G2711" s="75"/>
      <c r="H2711" s="75"/>
      <c r="I2711" s="75"/>
      <c r="J2711" s="75"/>
      <c r="K2711" s="75"/>
      <c r="L2711" s="75"/>
      <c r="M2711" s="75"/>
      <c r="N2711" s="81"/>
      <c r="O2711" s="81"/>
      <c r="P2711" s="81"/>
    </row>
    <row r="2712" ht="15.75" customHeight="1">
      <c r="A2712" s="74" t="s">
        <v>5459</v>
      </c>
      <c r="B2712" s="74" t="s">
        <v>5460</v>
      </c>
      <c r="C2712" s="74" t="s">
        <v>27</v>
      </c>
      <c r="D2712" s="75"/>
      <c r="E2712" s="75"/>
      <c r="F2712" s="75"/>
      <c r="G2712" s="75"/>
      <c r="H2712" s="75"/>
      <c r="I2712" s="75"/>
      <c r="J2712" s="75"/>
      <c r="K2712" s="75"/>
      <c r="L2712" s="75"/>
      <c r="M2712" s="75"/>
      <c r="N2712" s="75"/>
      <c r="O2712" s="75"/>
      <c r="P2712" s="75"/>
    </row>
    <row r="2713" ht="15.75" customHeight="1">
      <c r="A2713" s="74" t="s">
        <v>5461</v>
      </c>
      <c r="B2713" s="74" t="s">
        <v>5462</v>
      </c>
      <c r="C2713" s="74" t="s">
        <v>27</v>
      </c>
      <c r="D2713" s="74"/>
      <c r="E2713" s="75"/>
      <c r="F2713" s="74"/>
      <c r="G2713" s="75"/>
      <c r="H2713" s="75"/>
      <c r="I2713" s="75"/>
      <c r="J2713" s="75"/>
      <c r="K2713" s="75"/>
      <c r="L2713" s="75"/>
      <c r="M2713" s="75"/>
      <c r="N2713" s="74"/>
      <c r="O2713" s="75"/>
      <c r="P2713" s="75"/>
    </row>
    <row r="2714" ht="15.75" customHeight="1">
      <c r="A2714" s="74" t="s">
        <v>5463</v>
      </c>
      <c r="B2714" s="74" t="s">
        <v>5464</v>
      </c>
      <c r="C2714" s="74" t="s">
        <v>6057</v>
      </c>
      <c r="D2714" s="74"/>
      <c r="E2714" s="75"/>
      <c r="F2714" s="74"/>
      <c r="G2714" s="75"/>
      <c r="H2714" s="75"/>
      <c r="I2714" s="75"/>
      <c r="J2714" s="75"/>
      <c r="K2714" s="75"/>
      <c r="L2714" s="75"/>
      <c r="M2714" s="75"/>
      <c r="N2714" s="74"/>
      <c r="O2714" s="75"/>
      <c r="P2714" s="75"/>
    </row>
    <row r="2715" ht="15.75" customHeight="1">
      <c r="A2715" s="74" t="s">
        <v>5465</v>
      </c>
      <c r="B2715" s="74" t="s">
        <v>5466</v>
      </c>
      <c r="C2715" s="74" t="s">
        <v>27</v>
      </c>
      <c r="D2715" s="75"/>
      <c r="E2715" s="75"/>
      <c r="F2715" s="75"/>
      <c r="G2715" s="75"/>
      <c r="H2715" s="75"/>
      <c r="I2715" s="75"/>
      <c r="J2715" s="75"/>
      <c r="K2715" s="75"/>
      <c r="L2715" s="75"/>
      <c r="M2715" s="75"/>
      <c r="N2715" s="75"/>
      <c r="O2715" s="75"/>
      <c r="P2715" s="75"/>
    </row>
    <row r="2716" ht="15.75" customHeight="1">
      <c r="A2716" s="74" t="s">
        <v>5467</v>
      </c>
      <c r="B2716" s="74" t="s">
        <v>5468</v>
      </c>
      <c r="C2716" s="74" t="s">
        <v>45</v>
      </c>
      <c r="D2716" s="74"/>
      <c r="E2716" s="75"/>
      <c r="F2716" s="74"/>
      <c r="G2716" s="75"/>
      <c r="H2716" s="75"/>
      <c r="I2716" s="75"/>
      <c r="J2716" s="75"/>
      <c r="K2716" s="75"/>
      <c r="L2716" s="75"/>
      <c r="M2716" s="75"/>
      <c r="N2716" s="74"/>
      <c r="O2716" s="75"/>
      <c r="P2716" s="75"/>
    </row>
    <row r="2717" ht="15.75" customHeight="1">
      <c r="A2717" s="74" t="s">
        <v>5469</v>
      </c>
      <c r="B2717" s="74" t="s">
        <v>5470</v>
      </c>
      <c r="C2717" s="74" t="s">
        <v>27</v>
      </c>
      <c r="D2717" s="74"/>
      <c r="E2717" s="75"/>
      <c r="F2717" s="74"/>
      <c r="G2717" s="75"/>
      <c r="H2717" s="75"/>
      <c r="I2717" s="75"/>
      <c r="J2717" s="75"/>
      <c r="K2717" s="75"/>
      <c r="L2717" s="75"/>
      <c r="M2717" s="75"/>
      <c r="N2717" s="74"/>
      <c r="O2717" s="75"/>
      <c r="P2717" s="75"/>
    </row>
    <row r="2718" ht="15.75" customHeight="1">
      <c r="A2718" s="74" t="s">
        <v>5471</v>
      </c>
      <c r="B2718" s="74" t="s">
        <v>5472</v>
      </c>
      <c r="C2718" s="74" t="s">
        <v>27</v>
      </c>
      <c r="D2718" s="75"/>
      <c r="E2718" s="75"/>
      <c r="F2718" s="75"/>
      <c r="G2718" s="75"/>
      <c r="H2718" s="75"/>
      <c r="I2718" s="75"/>
      <c r="J2718" s="75"/>
      <c r="K2718" s="75"/>
      <c r="L2718" s="75"/>
      <c r="M2718" s="75"/>
      <c r="N2718" s="75"/>
      <c r="O2718" s="75"/>
      <c r="P2718" s="75"/>
    </row>
    <row r="2719" ht="15.75" customHeight="1">
      <c r="A2719" s="74" t="s">
        <v>5473</v>
      </c>
      <c r="B2719" s="74" t="s">
        <v>5474</v>
      </c>
      <c r="C2719" s="74" t="s">
        <v>45</v>
      </c>
      <c r="D2719" s="75"/>
      <c r="E2719" s="75"/>
      <c r="F2719" s="75"/>
      <c r="G2719" s="75"/>
      <c r="H2719" s="75"/>
      <c r="I2719" s="75"/>
      <c r="J2719" s="75"/>
      <c r="K2719" s="75"/>
      <c r="L2719" s="75"/>
      <c r="M2719" s="75"/>
      <c r="N2719" s="75"/>
      <c r="O2719" s="75"/>
      <c r="P2719" s="75"/>
    </row>
    <row r="2720" ht="15.75" customHeight="1">
      <c r="A2720" s="74" t="s">
        <v>5475</v>
      </c>
      <c r="B2720" s="74" t="s">
        <v>5476</v>
      </c>
      <c r="C2720" s="74" t="s">
        <v>27</v>
      </c>
      <c r="D2720" s="75"/>
      <c r="E2720" s="75"/>
      <c r="F2720" s="75"/>
      <c r="G2720" s="75"/>
      <c r="H2720" s="75"/>
      <c r="I2720" s="75"/>
      <c r="J2720" s="75"/>
      <c r="K2720" s="75"/>
      <c r="L2720" s="75"/>
      <c r="M2720" s="75"/>
      <c r="N2720" s="75"/>
      <c r="O2720" s="75"/>
      <c r="P2720" s="75"/>
    </row>
    <row r="2721" ht="15.75" customHeight="1">
      <c r="A2721" s="79">
        <v>1.1081214E7</v>
      </c>
      <c r="B2721" s="74" t="s">
        <v>5477</v>
      </c>
      <c r="C2721" s="74" t="s">
        <v>27</v>
      </c>
      <c r="D2721" s="75"/>
      <c r="E2721" s="75"/>
      <c r="F2721" s="75"/>
      <c r="G2721" s="75"/>
      <c r="H2721" s="75"/>
      <c r="I2721" s="75"/>
      <c r="J2721" s="75"/>
      <c r="K2721" s="75"/>
      <c r="L2721" s="75"/>
      <c r="M2721" s="75"/>
      <c r="N2721" s="75"/>
      <c r="O2721" s="75"/>
      <c r="P2721" s="75"/>
    </row>
    <row r="2722" ht="15.75" customHeight="1">
      <c r="A2722" s="74" t="s">
        <v>5478</v>
      </c>
      <c r="B2722" s="74" t="s">
        <v>5479</v>
      </c>
      <c r="C2722" s="74" t="s">
        <v>22</v>
      </c>
      <c r="D2722" s="75"/>
      <c r="E2722" s="75"/>
      <c r="F2722" s="75"/>
      <c r="G2722" s="75"/>
      <c r="H2722" s="75"/>
      <c r="I2722" s="75"/>
      <c r="J2722" s="75"/>
      <c r="K2722" s="75"/>
      <c r="L2722" s="75"/>
      <c r="M2722" s="75"/>
      <c r="N2722" s="75"/>
      <c r="O2722" s="75"/>
      <c r="P2722" s="75"/>
    </row>
    <row r="2723" ht="15.75" customHeight="1">
      <c r="A2723" s="74" t="s">
        <v>5480</v>
      </c>
      <c r="B2723" s="74" t="s">
        <v>5481</v>
      </c>
      <c r="C2723" s="74" t="s">
        <v>22</v>
      </c>
      <c r="D2723" s="75"/>
      <c r="E2723" s="75"/>
      <c r="F2723" s="75"/>
      <c r="G2723" s="75"/>
      <c r="H2723" s="75"/>
      <c r="I2723" s="75"/>
      <c r="J2723" s="75"/>
      <c r="K2723" s="75"/>
      <c r="L2723" s="75"/>
      <c r="M2723" s="75"/>
      <c r="N2723" s="75"/>
      <c r="O2723" s="75"/>
      <c r="P2723" s="75"/>
    </row>
    <row r="2724" ht="15.75" customHeight="1">
      <c r="A2724" s="74" t="s">
        <v>5482</v>
      </c>
      <c r="B2724" s="74" t="s">
        <v>5483</v>
      </c>
      <c r="C2724" s="74" t="s">
        <v>22</v>
      </c>
      <c r="D2724" s="75"/>
      <c r="E2724" s="75"/>
      <c r="F2724" s="75"/>
      <c r="G2724" s="75"/>
      <c r="H2724" s="75"/>
      <c r="I2724" s="75"/>
      <c r="J2724" s="75"/>
      <c r="K2724" s="75"/>
      <c r="L2724" s="75"/>
      <c r="M2724" s="75"/>
      <c r="N2724" s="75"/>
      <c r="O2724" s="75"/>
      <c r="P2724" s="75"/>
    </row>
    <row r="2725" ht="15.75" customHeight="1">
      <c r="A2725" s="74" t="s">
        <v>5484</v>
      </c>
      <c r="B2725" s="74" t="s">
        <v>5485</v>
      </c>
      <c r="C2725" s="74" t="s">
        <v>27</v>
      </c>
      <c r="D2725" s="75"/>
      <c r="E2725" s="74"/>
      <c r="F2725" s="74"/>
      <c r="G2725" s="75"/>
      <c r="H2725" s="75"/>
      <c r="I2725" s="75"/>
      <c r="J2725" s="75"/>
      <c r="K2725" s="75"/>
      <c r="L2725" s="75"/>
      <c r="M2725" s="75"/>
      <c r="N2725" s="74"/>
      <c r="O2725" s="75"/>
      <c r="P2725" s="75"/>
    </row>
    <row r="2726" ht="15.75" customHeight="1">
      <c r="A2726" s="74" t="s">
        <v>5486</v>
      </c>
      <c r="B2726" s="74" t="s">
        <v>5487</v>
      </c>
      <c r="C2726" s="74" t="s">
        <v>27</v>
      </c>
      <c r="D2726" s="75"/>
      <c r="E2726" s="75"/>
      <c r="F2726" s="75"/>
      <c r="G2726" s="75"/>
      <c r="H2726" s="75"/>
      <c r="I2726" s="75"/>
      <c r="J2726" s="75"/>
      <c r="K2726" s="75"/>
      <c r="L2726" s="75"/>
      <c r="M2726" s="75"/>
      <c r="N2726" s="75"/>
      <c r="O2726" s="75"/>
      <c r="P2726" s="75"/>
    </row>
    <row r="2727" ht="15.75" customHeight="1">
      <c r="A2727" s="74" t="s">
        <v>5488</v>
      </c>
      <c r="B2727" s="74" t="s">
        <v>5489</v>
      </c>
      <c r="C2727" s="74" t="s">
        <v>27</v>
      </c>
      <c r="D2727" s="75"/>
      <c r="E2727" s="75"/>
      <c r="F2727" s="75"/>
      <c r="G2727" s="75"/>
      <c r="H2727" s="75"/>
      <c r="I2727" s="75"/>
      <c r="J2727" s="75"/>
      <c r="K2727" s="75"/>
      <c r="L2727" s="75"/>
      <c r="M2727" s="75"/>
      <c r="N2727" s="75"/>
      <c r="O2727" s="75"/>
      <c r="P2727" s="75"/>
    </row>
    <row r="2728" ht="15.75" customHeight="1">
      <c r="A2728" s="79">
        <v>5717158.0</v>
      </c>
      <c r="B2728" s="74" t="s">
        <v>5490</v>
      </c>
      <c r="C2728" s="74" t="s">
        <v>6057</v>
      </c>
      <c r="D2728" s="75"/>
      <c r="E2728" s="75"/>
      <c r="F2728" s="75"/>
      <c r="G2728" s="75"/>
      <c r="H2728" s="75"/>
      <c r="I2728" s="75"/>
      <c r="J2728" s="75"/>
      <c r="K2728" s="75"/>
      <c r="L2728" s="75"/>
      <c r="M2728" s="75"/>
      <c r="N2728" s="75"/>
      <c r="O2728" s="75"/>
      <c r="P2728" s="75"/>
    </row>
    <row r="2729" ht="15.75" customHeight="1">
      <c r="A2729" s="74" t="s">
        <v>5491</v>
      </c>
      <c r="B2729" s="74" t="s">
        <v>5492</v>
      </c>
      <c r="C2729" s="74" t="s">
        <v>27</v>
      </c>
      <c r="D2729" s="75"/>
      <c r="E2729" s="74"/>
      <c r="F2729" s="74"/>
      <c r="G2729" s="75"/>
      <c r="H2729" s="75"/>
      <c r="I2729" s="75"/>
      <c r="J2729" s="75"/>
      <c r="K2729" s="75"/>
      <c r="L2729" s="75"/>
      <c r="M2729" s="75"/>
      <c r="N2729" s="74"/>
      <c r="O2729" s="75"/>
      <c r="P2729" s="75"/>
    </row>
    <row r="2730" ht="15.75" customHeight="1">
      <c r="A2730" s="74" t="s">
        <v>5493</v>
      </c>
      <c r="B2730" s="74" t="s">
        <v>5494</v>
      </c>
      <c r="C2730" s="74" t="s">
        <v>27</v>
      </c>
      <c r="D2730" s="75"/>
      <c r="E2730" s="74"/>
      <c r="F2730" s="74"/>
      <c r="G2730" s="75"/>
      <c r="H2730" s="75"/>
      <c r="I2730" s="75"/>
      <c r="J2730" s="75"/>
      <c r="K2730" s="75"/>
      <c r="L2730" s="75"/>
      <c r="M2730" s="75"/>
      <c r="N2730" s="74"/>
      <c r="O2730" s="75"/>
      <c r="P2730" s="75"/>
    </row>
    <row r="2731" ht="15.75" customHeight="1">
      <c r="A2731" s="74" t="s">
        <v>5495</v>
      </c>
      <c r="B2731" s="74" t="s">
        <v>5496</v>
      </c>
      <c r="C2731" s="74" t="s">
        <v>27</v>
      </c>
      <c r="D2731" s="75"/>
      <c r="E2731" s="75"/>
      <c r="F2731" s="75"/>
      <c r="G2731" s="75"/>
      <c r="H2731" s="75"/>
      <c r="I2731" s="75"/>
      <c r="J2731" s="75"/>
      <c r="K2731" s="75"/>
      <c r="L2731" s="75"/>
      <c r="M2731" s="75"/>
      <c r="N2731" s="75"/>
      <c r="O2731" s="75"/>
      <c r="P2731" s="75"/>
    </row>
    <row r="2732" ht="15.75" customHeight="1">
      <c r="A2732" s="79">
        <v>6.2608692E7</v>
      </c>
      <c r="B2732" s="74" t="s">
        <v>5497</v>
      </c>
      <c r="C2732" s="74" t="s">
        <v>6057</v>
      </c>
      <c r="D2732" s="75"/>
      <c r="E2732" s="81"/>
      <c r="F2732" s="81"/>
      <c r="G2732" s="75"/>
      <c r="H2732" s="75"/>
      <c r="I2732" s="75"/>
      <c r="J2732" s="75"/>
      <c r="K2732" s="75"/>
      <c r="L2732" s="75"/>
      <c r="M2732" s="75"/>
      <c r="N2732" s="81"/>
      <c r="O2732" s="81"/>
      <c r="P2732" s="81"/>
    </row>
    <row r="2733" ht="15.75" customHeight="1">
      <c r="A2733" s="74" t="s">
        <v>5498</v>
      </c>
      <c r="B2733" s="74" t="s">
        <v>5499</v>
      </c>
      <c r="C2733" s="74" t="s">
        <v>22</v>
      </c>
      <c r="D2733" s="75"/>
      <c r="E2733" s="74"/>
      <c r="F2733" s="74"/>
      <c r="G2733" s="75"/>
      <c r="H2733" s="75"/>
      <c r="I2733" s="75"/>
      <c r="J2733" s="75"/>
      <c r="K2733" s="75"/>
      <c r="L2733" s="75"/>
      <c r="M2733" s="75"/>
      <c r="N2733" s="74"/>
      <c r="O2733" s="75"/>
      <c r="P2733" s="75"/>
    </row>
    <row r="2734" ht="15.75" customHeight="1">
      <c r="A2734" s="74" t="s">
        <v>5500</v>
      </c>
      <c r="B2734" s="74" t="s">
        <v>5501</v>
      </c>
      <c r="C2734" s="74" t="s">
        <v>27</v>
      </c>
      <c r="D2734" s="74"/>
      <c r="E2734" s="74"/>
      <c r="F2734" s="75"/>
      <c r="G2734" s="75"/>
      <c r="H2734" s="75"/>
      <c r="I2734" s="75"/>
      <c r="J2734" s="75"/>
      <c r="K2734" s="75"/>
      <c r="L2734" s="75"/>
      <c r="M2734" s="75"/>
      <c r="N2734" s="75"/>
      <c r="O2734" s="75"/>
      <c r="P2734" s="75"/>
    </row>
    <row r="2735" ht="15.75" customHeight="1">
      <c r="A2735" s="79">
        <v>702162.0</v>
      </c>
      <c r="B2735" s="74" t="s">
        <v>5502</v>
      </c>
      <c r="C2735" s="74" t="s">
        <v>27</v>
      </c>
      <c r="D2735" s="74"/>
      <c r="E2735" s="74"/>
      <c r="F2735" s="81"/>
      <c r="G2735" s="75"/>
      <c r="H2735" s="75"/>
      <c r="I2735" s="75"/>
      <c r="J2735" s="75"/>
      <c r="K2735" s="75"/>
      <c r="L2735" s="75"/>
      <c r="M2735" s="75"/>
      <c r="N2735" s="81"/>
      <c r="O2735" s="81"/>
      <c r="P2735" s="81"/>
    </row>
    <row r="2736" ht="15.75" customHeight="1">
      <c r="A2736" s="79">
        <v>787161.0</v>
      </c>
      <c r="B2736" s="74" t="s">
        <v>5503</v>
      </c>
      <c r="C2736" s="74" t="s">
        <v>27</v>
      </c>
      <c r="D2736" s="75"/>
      <c r="E2736" s="75"/>
      <c r="F2736" s="75"/>
      <c r="G2736" s="75"/>
      <c r="H2736" s="75"/>
      <c r="I2736" s="75"/>
      <c r="J2736" s="75"/>
      <c r="K2736" s="75"/>
      <c r="L2736" s="75"/>
      <c r="M2736" s="75"/>
      <c r="N2736" s="75"/>
      <c r="O2736" s="75"/>
      <c r="P2736" s="75"/>
    </row>
    <row r="2737" ht="15.75" customHeight="1">
      <c r="A2737" s="79">
        <v>787182.0</v>
      </c>
      <c r="B2737" s="74" t="s">
        <v>5504</v>
      </c>
      <c r="C2737" s="74" t="s">
        <v>27</v>
      </c>
      <c r="D2737" s="75"/>
      <c r="E2737" s="74"/>
      <c r="F2737" s="74"/>
      <c r="G2737" s="75"/>
      <c r="H2737" s="75"/>
      <c r="I2737" s="75"/>
      <c r="J2737" s="75"/>
      <c r="K2737" s="75"/>
      <c r="L2737" s="75"/>
      <c r="M2737" s="75"/>
      <c r="N2737" s="74"/>
      <c r="O2737" s="75"/>
      <c r="P2737" s="75"/>
    </row>
    <row r="2738" ht="15.75" customHeight="1">
      <c r="A2738" s="79">
        <v>787137.0</v>
      </c>
      <c r="B2738" s="74" t="s">
        <v>5505</v>
      </c>
      <c r="C2738" s="74" t="s">
        <v>27</v>
      </c>
      <c r="D2738" s="75"/>
      <c r="E2738" s="75"/>
      <c r="F2738" s="75"/>
      <c r="G2738" s="75"/>
      <c r="H2738" s="75"/>
      <c r="I2738" s="75"/>
      <c r="J2738" s="75"/>
      <c r="K2738" s="75"/>
      <c r="L2738" s="75"/>
      <c r="M2738" s="75"/>
      <c r="N2738" s="75"/>
      <c r="O2738" s="75"/>
      <c r="P2738" s="75"/>
    </row>
    <row r="2739" ht="15.75" customHeight="1">
      <c r="A2739" s="74" t="s">
        <v>5506</v>
      </c>
      <c r="B2739" s="74" t="s">
        <v>51</v>
      </c>
      <c r="C2739" s="74" t="s">
        <v>27</v>
      </c>
      <c r="D2739" s="75"/>
      <c r="E2739" s="75"/>
      <c r="F2739" s="75"/>
      <c r="G2739" s="75"/>
      <c r="H2739" s="75"/>
      <c r="I2739" s="75"/>
      <c r="J2739" s="75"/>
      <c r="K2739" s="75"/>
      <c r="L2739" s="75"/>
      <c r="M2739" s="75"/>
      <c r="N2739" s="75"/>
      <c r="O2739" s="75"/>
      <c r="P2739" s="75"/>
    </row>
    <row r="2740" ht="15.75" customHeight="1">
      <c r="A2740" s="74" t="s">
        <v>5507</v>
      </c>
      <c r="B2740" s="74" t="s">
        <v>53</v>
      </c>
      <c r="C2740" s="74" t="s">
        <v>27</v>
      </c>
      <c r="D2740" s="74"/>
      <c r="E2740" s="74"/>
      <c r="F2740" s="74"/>
      <c r="G2740" s="75"/>
      <c r="H2740" s="75"/>
      <c r="I2740" s="75"/>
      <c r="J2740" s="75"/>
      <c r="K2740" s="75"/>
      <c r="L2740" s="75"/>
      <c r="M2740" s="75"/>
      <c r="N2740" s="74"/>
      <c r="O2740" s="75"/>
      <c r="P2740" s="75"/>
    </row>
    <row r="2741" ht="15.75" customHeight="1">
      <c r="A2741" s="74" t="s">
        <v>5508</v>
      </c>
      <c r="B2741" s="74" t="s">
        <v>55</v>
      </c>
      <c r="C2741" s="74" t="s">
        <v>27</v>
      </c>
      <c r="D2741" s="75"/>
      <c r="E2741" s="75"/>
      <c r="F2741" s="75"/>
      <c r="G2741" s="75"/>
      <c r="H2741" s="75"/>
      <c r="I2741" s="75"/>
      <c r="J2741" s="75"/>
      <c r="K2741" s="75"/>
      <c r="L2741" s="75"/>
      <c r="M2741" s="75"/>
      <c r="N2741" s="75"/>
      <c r="O2741" s="75"/>
      <c r="P2741" s="75"/>
    </row>
    <row r="2742" ht="15.75" customHeight="1">
      <c r="A2742" s="74" t="s">
        <v>5509</v>
      </c>
      <c r="B2742" s="74" t="s">
        <v>64</v>
      </c>
      <c r="C2742" s="74" t="s">
        <v>27</v>
      </c>
      <c r="D2742" s="75"/>
      <c r="E2742" s="75"/>
      <c r="F2742" s="75"/>
      <c r="G2742" s="75"/>
      <c r="H2742" s="75"/>
      <c r="I2742" s="75"/>
      <c r="J2742" s="75"/>
      <c r="K2742" s="75"/>
      <c r="L2742" s="75"/>
      <c r="M2742" s="75"/>
      <c r="N2742" s="75"/>
      <c r="O2742" s="75"/>
      <c r="P2742" s="75"/>
    </row>
    <row r="2743" ht="15.75" customHeight="1">
      <c r="A2743" s="74" t="s">
        <v>5510</v>
      </c>
      <c r="B2743" s="74" t="s">
        <v>2088</v>
      </c>
      <c r="C2743" s="74" t="s">
        <v>45</v>
      </c>
      <c r="D2743" s="75"/>
      <c r="E2743" s="75"/>
      <c r="F2743" s="75"/>
      <c r="G2743" s="75"/>
      <c r="H2743" s="75"/>
      <c r="I2743" s="75"/>
      <c r="J2743" s="75"/>
      <c r="K2743" s="75"/>
      <c r="L2743" s="75"/>
      <c r="M2743" s="75"/>
      <c r="N2743" s="75"/>
      <c r="O2743" s="75"/>
      <c r="P2743" s="75"/>
    </row>
    <row r="2744" ht="15.75" customHeight="1">
      <c r="A2744" s="74" t="s">
        <v>5511</v>
      </c>
      <c r="B2744" s="74" t="s">
        <v>71</v>
      </c>
      <c r="C2744" s="74" t="s">
        <v>27</v>
      </c>
      <c r="D2744" s="75"/>
      <c r="E2744" s="75"/>
      <c r="F2744" s="75"/>
      <c r="G2744" s="75"/>
      <c r="H2744" s="75"/>
      <c r="I2744" s="75"/>
      <c r="J2744" s="75"/>
      <c r="K2744" s="75"/>
      <c r="L2744" s="75"/>
      <c r="M2744" s="75"/>
      <c r="N2744" s="75"/>
      <c r="O2744" s="75"/>
      <c r="P2744" s="75"/>
    </row>
    <row r="2745" ht="15.75" customHeight="1">
      <c r="A2745" s="74" t="s">
        <v>5512</v>
      </c>
      <c r="B2745" s="74" t="s">
        <v>73</v>
      </c>
      <c r="C2745" s="74" t="s">
        <v>27</v>
      </c>
      <c r="D2745" s="75"/>
      <c r="E2745" s="75"/>
      <c r="F2745" s="75"/>
      <c r="G2745" s="75"/>
      <c r="H2745" s="75"/>
      <c r="I2745" s="75"/>
      <c r="J2745" s="75"/>
      <c r="K2745" s="75"/>
      <c r="L2745" s="75"/>
      <c r="M2745" s="75"/>
      <c r="N2745" s="75"/>
      <c r="O2745" s="75"/>
      <c r="P2745" s="75"/>
    </row>
    <row r="2746" ht="15.75" customHeight="1">
      <c r="A2746" s="74" t="s">
        <v>5513</v>
      </c>
      <c r="B2746" s="74" t="s">
        <v>3656</v>
      </c>
      <c r="C2746" s="74" t="s">
        <v>27</v>
      </c>
      <c r="D2746" s="75"/>
      <c r="E2746" s="75"/>
      <c r="F2746" s="75"/>
      <c r="G2746" s="75"/>
      <c r="H2746" s="75"/>
      <c r="I2746" s="75"/>
      <c r="J2746" s="75"/>
      <c r="K2746" s="75"/>
      <c r="L2746" s="75"/>
      <c r="M2746" s="75"/>
      <c r="N2746" s="75"/>
      <c r="O2746" s="75"/>
      <c r="P2746" s="75"/>
    </row>
    <row r="2747" ht="15.75" customHeight="1">
      <c r="A2747" s="74" t="s">
        <v>5514</v>
      </c>
      <c r="B2747" s="74" t="s">
        <v>3648</v>
      </c>
      <c r="C2747" s="74" t="s">
        <v>27</v>
      </c>
      <c r="D2747" s="75"/>
      <c r="E2747" s="75"/>
      <c r="F2747" s="75"/>
      <c r="G2747" s="75"/>
      <c r="H2747" s="75"/>
      <c r="I2747" s="75"/>
      <c r="J2747" s="75"/>
      <c r="K2747" s="75"/>
      <c r="L2747" s="75"/>
      <c r="M2747" s="75"/>
      <c r="N2747" s="75"/>
      <c r="O2747" s="75"/>
      <c r="P2747" s="75"/>
    </row>
    <row r="2748" ht="15.75" customHeight="1">
      <c r="A2748" s="74" t="s">
        <v>5515</v>
      </c>
      <c r="B2748" s="74" t="s">
        <v>76</v>
      </c>
      <c r="C2748" s="74" t="s">
        <v>27</v>
      </c>
      <c r="D2748" s="75"/>
      <c r="E2748" s="75"/>
      <c r="F2748" s="75"/>
      <c r="G2748" s="75"/>
      <c r="H2748" s="75"/>
      <c r="I2748" s="75"/>
      <c r="J2748" s="75"/>
      <c r="K2748" s="75"/>
      <c r="L2748" s="75"/>
      <c r="M2748" s="75"/>
      <c r="N2748" s="75"/>
      <c r="O2748" s="75"/>
      <c r="P2748" s="75"/>
    </row>
    <row r="2749" ht="15.75" customHeight="1">
      <c r="A2749" s="74" t="s">
        <v>5516</v>
      </c>
      <c r="B2749" s="74" t="s">
        <v>4424</v>
      </c>
      <c r="C2749" s="74" t="s">
        <v>27</v>
      </c>
      <c r="D2749" s="75"/>
      <c r="E2749" s="75"/>
      <c r="F2749" s="75"/>
      <c r="G2749" s="75"/>
      <c r="H2749" s="75"/>
      <c r="I2749" s="75"/>
      <c r="J2749" s="75"/>
      <c r="K2749" s="75"/>
      <c r="L2749" s="75"/>
      <c r="M2749" s="75"/>
      <c r="N2749" s="75"/>
      <c r="O2749" s="75"/>
      <c r="P2749" s="75"/>
    </row>
    <row r="2750" ht="15.75" customHeight="1">
      <c r="A2750" s="74" t="s">
        <v>5517</v>
      </c>
      <c r="B2750" s="74" t="s">
        <v>98</v>
      </c>
      <c r="C2750" s="74" t="s">
        <v>27</v>
      </c>
      <c r="D2750" s="75"/>
      <c r="E2750" s="75"/>
      <c r="F2750" s="75"/>
      <c r="G2750" s="75"/>
      <c r="H2750" s="75"/>
      <c r="I2750" s="75"/>
      <c r="J2750" s="75"/>
      <c r="K2750" s="75"/>
      <c r="L2750" s="75"/>
      <c r="M2750" s="75"/>
      <c r="N2750" s="75"/>
      <c r="O2750" s="75"/>
      <c r="P2750" s="75"/>
    </row>
    <row r="2751" ht="15.75" customHeight="1">
      <c r="A2751" s="74" t="s">
        <v>5518</v>
      </c>
      <c r="B2751" s="74" t="s">
        <v>4544</v>
      </c>
      <c r="C2751" s="74" t="s">
        <v>27</v>
      </c>
      <c r="D2751" s="75"/>
      <c r="E2751" s="75"/>
      <c r="F2751" s="75"/>
      <c r="G2751" s="75"/>
      <c r="H2751" s="75"/>
      <c r="I2751" s="75"/>
      <c r="J2751" s="75"/>
      <c r="K2751" s="75"/>
      <c r="L2751" s="75"/>
      <c r="M2751" s="75"/>
      <c r="N2751" s="75"/>
      <c r="O2751" s="75"/>
      <c r="P2751" s="75"/>
    </row>
    <row r="2752" ht="15.75" customHeight="1">
      <c r="A2752" s="74" t="s">
        <v>5519</v>
      </c>
      <c r="B2752" s="74" t="s">
        <v>4546</v>
      </c>
      <c r="C2752" s="74" t="s">
        <v>27</v>
      </c>
      <c r="D2752" s="75"/>
      <c r="E2752" s="75"/>
      <c r="F2752" s="75"/>
      <c r="G2752" s="75"/>
      <c r="H2752" s="75"/>
      <c r="I2752" s="75"/>
      <c r="J2752" s="75"/>
      <c r="K2752" s="75"/>
      <c r="L2752" s="75"/>
      <c r="M2752" s="75"/>
      <c r="N2752" s="75"/>
      <c r="O2752" s="75"/>
      <c r="P2752" s="75"/>
    </row>
    <row r="2753" ht="15.75" customHeight="1">
      <c r="A2753" s="74" t="s">
        <v>5520</v>
      </c>
      <c r="B2753" s="74" t="s">
        <v>4711</v>
      </c>
      <c r="C2753" s="74" t="s">
        <v>27</v>
      </c>
      <c r="D2753" s="75"/>
      <c r="E2753" s="75"/>
      <c r="F2753" s="75"/>
      <c r="G2753" s="75"/>
      <c r="H2753" s="75"/>
      <c r="I2753" s="75"/>
      <c r="J2753" s="75"/>
      <c r="K2753" s="75"/>
      <c r="L2753" s="75"/>
      <c r="M2753" s="75"/>
      <c r="N2753" s="75"/>
      <c r="O2753" s="75"/>
      <c r="P2753" s="75"/>
    </row>
    <row r="2754" ht="15.75" customHeight="1">
      <c r="A2754" s="74" t="s">
        <v>5521</v>
      </c>
      <c r="B2754" s="74" t="s">
        <v>4713</v>
      </c>
      <c r="C2754" s="74" t="s">
        <v>27</v>
      </c>
      <c r="D2754" s="75"/>
      <c r="E2754" s="75"/>
      <c r="F2754" s="75"/>
      <c r="G2754" s="75"/>
      <c r="H2754" s="75"/>
      <c r="I2754" s="75"/>
      <c r="J2754" s="75"/>
      <c r="K2754" s="75"/>
      <c r="L2754" s="75"/>
      <c r="M2754" s="75"/>
      <c r="N2754" s="75"/>
      <c r="O2754" s="75"/>
      <c r="P2754" s="75"/>
    </row>
    <row r="2755" ht="15.75" customHeight="1">
      <c r="A2755" s="74" t="s">
        <v>5522</v>
      </c>
      <c r="B2755" s="74" t="s">
        <v>5231</v>
      </c>
      <c r="C2755" s="74" t="s">
        <v>27</v>
      </c>
      <c r="D2755" s="75"/>
      <c r="E2755" s="75"/>
      <c r="F2755" s="75"/>
      <c r="G2755" s="75"/>
      <c r="H2755" s="75"/>
      <c r="I2755" s="75"/>
      <c r="J2755" s="75"/>
      <c r="K2755" s="75"/>
      <c r="L2755" s="75"/>
      <c r="M2755" s="75"/>
      <c r="N2755" s="75"/>
      <c r="O2755" s="75"/>
      <c r="P2755" s="75"/>
    </row>
    <row r="2756" ht="15.75" customHeight="1">
      <c r="A2756" s="74" t="s">
        <v>5523</v>
      </c>
      <c r="B2756" s="74" t="s">
        <v>106</v>
      </c>
      <c r="C2756" s="74" t="s">
        <v>27</v>
      </c>
      <c r="D2756" s="75"/>
      <c r="E2756" s="75"/>
      <c r="F2756" s="75"/>
      <c r="G2756" s="75"/>
      <c r="H2756" s="75"/>
      <c r="I2756" s="75"/>
      <c r="J2756" s="75"/>
      <c r="K2756" s="75"/>
      <c r="L2756" s="75"/>
      <c r="M2756" s="75"/>
      <c r="N2756" s="75"/>
      <c r="O2756" s="75"/>
      <c r="P2756" s="75"/>
    </row>
    <row r="2757" ht="15.75" customHeight="1">
      <c r="A2757" s="74" t="s">
        <v>5524</v>
      </c>
      <c r="B2757" s="74" t="s">
        <v>5199</v>
      </c>
      <c r="C2757" s="74" t="s">
        <v>27</v>
      </c>
      <c r="D2757" s="75"/>
      <c r="E2757" s="75"/>
      <c r="F2757" s="75"/>
      <c r="G2757" s="75"/>
      <c r="H2757" s="75"/>
      <c r="I2757" s="75"/>
      <c r="J2757" s="75"/>
      <c r="K2757" s="75"/>
      <c r="L2757" s="75"/>
      <c r="M2757" s="75"/>
      <c r="N2757" s="75"/>
      <c r="O2757" s="75"/>
      <c r="P2757" s="75"/>
    </row>
    <row r="2758" ht="15.75" customHeight="1">
      <c r="A2758" s="74" t="s">
        <v>5525</v>
      </c>
      <c r="B2758" s="74" t="s">
        <v>156</v>
      </c>
      <c r="C2758" s="74" t="s">
        <v>27</v>
      </c>
      <c r="D2758" s="75"/>
      <c r="E2758" s="75"/>
      <c r="F2758" s="75"/>
      <c r="G2758" s="75"/>
      <c r="H2758" s="75"/>
      <c r="I2758" s="75"/>
      <c r="J2758" s="75"/>
      <c r="K2758" s="75"/>
      <c r="L2758" s="75"/>
      <c r="M2758" s="75"/>
      <c r="N2758" s="75"/>
      <c r="O2758" s="75"/>
      <c r="P2758" s="75"/>
    </row>
    <row r="2759" ht="15.75" customHeight="1">
      <c r="A2759" s="74" t="s">
        <v>5526</v>
      </c>
      <c r="B2759" s="74" t="s">
        <v>5271</v>
      </c>
      <c r="C2759" s="74" t="s">
        <v>27</v>
      </c>
      <c r="D2759" s="75"/>
      <c r="E2759" s="75"/>
      <c r="F2759" s="75"/>
      <c r="G2759" s="75"/>
      <c r="H2759" s="75"/>
      <c r="I2759" s="75"/>
      <c r="J2759" s="75"/>
      <c r="K2759" s="75"/>
      <c r="L2759" s="75"/>
      <c r="M2759" s="75"/>
      <c r="N2759" s="75"/>
      <c r="O2759" s="75"/>
      <c r="P2759" s="75"/>
    </row>
    <row r="2760" ht="15.75" customHeight="1">
      <c r="A2760" s="74" t="s">
        <v>5527</v>
      </c>
      <c r="B2760" s="74" t="s">
        <v>4981</v>
      </c>
      <c r="C2760" s="74" t="s">
        <v>27</v>
      </c>
      <c r="D2760" s="75"/>
      <c r="E2760" s="75"/>
      <c r="F2760" s="75"/>
      <c r="G2760" s="75"/>
      <c r="H2760" s="75"/>
      <c r="I2760" s="75"/>
      <c r="J2760" s="75"/>
      <c r="K2760" s="75"/>
      <c r="L2760" s="75"/>
      <c r="M2760" s="75"/>
      <c r="N2760" s="75"/>
      <c r="O2760" s="75"/>
      <c r="P2760" s="75"/>
    </row>
    <row r="2761" ht="15.75" customHeight="1">
      <c r="A2761" s="74" t="s">
        <v>5528</v>
      </c>
      <c r="B2761" s="74" t="s">
        <v>180</v>
      </c>
      <c r="C2761" s="74" t="s">
        <v>27</v>
      </c>
      <c r="D2761" s="75"/>
      <c r="E2761" s="75"/>
      <c r="F2761" s="75"/>
      <c r="G2761" s="75"/>
      <c r="H2761" s="75"/>
      <c r="I2761" s="75"/>
      <c r="J2761" s="75"/>
      <c r="K2761" s="75"/>
      <c r="L2761" s="75"/>
      <c r="M2761" s="75"/>
      <c r="N2761" s="75"/>
      <c r="O2761" s="75"/>
      <c r="P2761" s="75"/>
    </row>
    <row r="2762" ht="15.75" customHeight="1">
      <c r="A2762" s="74" t="s">
        <v>5529</v>
      </c>
      <c r="B2762" s="74" t="s">
        <v>182</v>
      </c>
      <c r="C2762" s="74" t="s">
        <v>27</v>
      </c>
      <c r="D2762" s="75"/>
      <c r="E2762" s="75"/>
      <c r="F2762" s="75"/>
      <c r="G2762" s="75"/>
      <c r="H2762" s="75"/>
      <c r="I2762" s="75"/>
      <c r="J2762" s="75"/>
      <c r="K2762" s="75"/>
      <c r="L2762" s="75"/>
      <c r="M2762" s="75"/>
      <c r="N2762" s="75"/>
      <c r="O2762" s="75"/>
      <c r="P2762" s="75"/>
    </row>
    <row r="2763" ht="15.75" customHeight="1">
      <c r="A2763" s="74" t="s">
        <v>5530</v>
      </c>
      <c r="B2763" s="74" t="s">
        <v>184</v>
      </c>
      <c r="C2763" s="74" t="s">
        <v>45</v>
      </c>
      <c r="D2763" s="75"/>
      <c r="E2763" s="75"/>
      <c r="F2763" s="75"/>
      <c r="G2763" s="75"/>
      <c r="H2763" s="75"/>
      <c r="I2763" s="75"/>
      <c r="J2763" s="75"/>
      <c r="K2763" s="75"/>
      <c r="L2763" s="75"/>
      <c r="M2763" s="75"/>
      <c r="N2763" s="75"/>
      <c r="O2763" s="75"/>
      <c r="P2763" s="75"/>
    </row>
    <row r="2764" ht="15.75" customHeight="1">
      <c r="A2764" s="74" t="s">
        <v>5531</v>
      </c>
      <c r="B2764" s="74" t="s">
        <v>186</v>
      </c>
      <c r="C2764" s="74" t="s">
        <v>27</v>
      </c>
      <c r="D2764" s="75"/>
      <c r="E2764" s="75"/>
      <c r="F2764" s="75"/>
      <c r="G2764" s="75"/>
      <c r="H2764" s="75"/>
      <c r="I2764" s="75"/>
      <c r="J2764" s="75"/>
      <c r="K2764" s="75"/>
      <c r="L2764" s="75"/>
      <c r="M2764" s="75"/>
      <c r="N2764" s="75"/>
      <c r="O2764" s="75"/>
      <c r="P2764" s="75"/>
    </row>
    <row r="2765" ht="15.75" customHeight="1">
      <c r="A2765" s="74" t="s">
        <v>5532</v>
      </c>
      <c r="B2765" s="74" t="s">
        <v>188</v>
      </c>
      <c r="C2765" s="74" t="s">
        <v>27</v>
      </c>
      <c r="D2765" s="75"/>
      <c r="E2765" s="75"/>
      <c r="F2765" s="75"/>
      <c r="G2765" s="75"/>
      <c r="H2765" s="75"/>
      <c r="I2765" s="75"/>
      <c r="J2765" s="75"/>
      <c r="K2765" s="75"/>
      <c r="L2765" s="75"/>
      <c r="M2765" s="75"/>
      <c r="N2765" s="75"/>
      <c r="O2765" s="75"/>
      <c r="P2765" s="75"/>
    </row>
    <row r="2766" ht="15.75" customHeight="1">
      <c r="A2766" s="74" t="s">
        <v>5533</v>
      </c>
      <c r="B2766" s="74" t="s">
        <v>216</v>
      </c>
      <c r="C2766" s="74" t="s">
        <v>27</v>
      </c>
      <c r="D2766" s="75"/>
      <c r="E2766" s="75"/>
      <c r="F2766" s="75"/>
      <c r="G2766" s="75"/>
      <c r="H2766" s="75"/>
      <c r="I2766" s="75"/>
      <c r="J2766" s="75"/>
      <c r="K2766" s="75"/>
      <c r="L2766" s="75"/>
      <c r="M2766" s="75"/>
      <c r="N2766" s="75"/>
      <c r="O2766" s="75"/>
      <c r="P2766" s="75"/>
    </row>
    <row r="2767" ht="15.75" customHeight="1">
      <c r="A2767" s="74" t="s">
        <v>5534</v>
      </c>
      <c r="B2767" s="74" t="s">
        <v>218</v>
      </c>
      <c r="C2767" s="74" t="s">
        <v>27</v>
      </c>
      <c r="D2767" s="75"/>
      <c r="E2767" s="75"/>
      <c r="F2767" s="75"/>
      <c r="G2767" s="75"/>
      <c r="H2767" s="75"/>
      <c r="I2767" s="75"/>
      <c r="J2767" s="75"/>
      <c r="K2767" s="75"/>
      <c r="L2767" s="75"/>
      <c r="M2767" s="75"/>
      <c r="N2767" s="75"/>
      <c r="O2767" s="75"/>
      <c r="P2767" s="75"/>
    </row>
    <row r="2768" ht="15.75" customHeight="1">
      <c r="A2768" s="74" t="s">
        <v>5535</v>
      </c>
      <c r="B2768" s="74" t="s">
        <v>220</v>
      </c>
      <c r="C2768" s="74" t="s">
        <v>27</v>
      </c>
      <c r="D2768" s="75"/>
      <c r="E2768" s="75"/>
      <c r="F2768" s="75"/>
      <c r="G2768" s="75"/>
      <c r="H2768" s="75"/>
      <c r="I2768" s="75"/>
      <c r="J2768" s="75"/>
      <c r="K2768" s="75"/>
      <c r="L2768" s="75"/>
      <c r="M2768" s="75"/>
      <c r="N2768" s="75"/>
      <c r="O2768" s="75"/>
      <c r="P2768" s="75"/>
    </row>
    <row r="2769" ht="15.75" customHeight="1">
      <c r="A2769" s="74" t="s">
        <v>5536</v>
      </c>
      <c r="B2769" s="74" t="s">
        <v>4571</v>
      </c>
      <c r="C2769" s="74" t="s">
        <v>22</v>
      </c>
      <c r="D2769" s="75"/>
      <c r="E2769" s="75"/>
      <c r="F2769" s="75"/>
      <c r="G2769" s="75"/>
      <c r="H2769" s="75"/>
      <c r="I2769" s="75"/>
      <c r="J2769" s="75"/>
      <c r="K2769" s="75"/>
      <c r="L2769" s="75"/>
      <c r="M2769" s="75"/>
      <c r="N2769" s="75"/>
      <c r="O2769" s="75"/>
      <c r="P2769" s="75"/>
    </row>
    <row r="2770" ht="15.75" customHeight="1">
      <c r="A2770" s="74" t="s">
        <v>5537</v>
      </c>
      <c r="B2770" s="74" t="s">
        <v>249</v>
      </c>
      <c r="C2770" s="74" t="s">
        <v>27</v>
      </c>
      <c r="D2770" s="75"/>
      <c r="E2770" s="75"/>
      <c r="F2770" s="75"/>
      <c r="G2770" s="75"/>
      <c r="H2770" s="75"/>
      <c r="I2770" s="75"/>
      <c r="J2770" s="75"/>
      <c r="K2770" s="75"/>
      <c r="L2770" s="75"/>
      <c r="M2770" s="75"/>
      <c r="N2770" s="75"/>
      <c r="O2770" s="75"/>
      <c r="P2770" s="75"/>
    </row>
    <row r="2771" ht="15.75" customHeight="1">
      <c r="A2771" s="74" t="s">
        <v>5538</v>
      </c>
      <c r="B2771" s="74" t="s">
        <v>3490</v>
      </c>
      <c r="C2771" s="74" t="s">
        <v>45</v>
      </c>
      <c r="D2771" s="75"/>
      <c r="E2771" s="75"/>
      <c r="F2771" s="75"/>
      <c r="G2771" s="75"/>
      <c r="H2771" s="75"/>
      <c r="I2771" s="75"/>
      <c r="J2771" s="75"/>
      <c r="K2771" s="75"/>
      <c r="L2771" s="75"/>
      <c r="M2771" s="75"/>
      <c r="N2771" s="75"/>
      <c r="O2771" s="75"/>
      <c r="P2771" s="75"/>
    </row>
    <row r="2772" ht="15.75" customHeight="1">
      <c r="A2772" s="74" t="s">
        <v>5539</v>
      </c>
      <c r="B2772" s="74" t="s">
        <v>4199</v>
      </c>
      <c r="C2772" s="74" t="s">
        <v>22</v>
      </c>
      <c r="D2772" s="75"/>
      <c r="E2772" s="75"/>
      <c r="F2772" s="75"/>
      <c r="G2772" s="75"/>
      <c r="H2772" s="75"/>
      <c r="I2772" s="75"/>
      <c r="J2772" s="75"/>
      <c r="K2772" s="75"/>
      <c r="L2772" s="75"/>
      <c r="M2772" s="75"/>
      <c r="N2772" s="75"/>
      <c r="O2772" s="75"/>
      <c r="P2772" s="75"/>
    </row>
    <row r="2773" ht="15.75" customHeight="1">
      <c r="A2773" s="74" t="s">
        <v>5540</v>
      </c>
      <c r="B2773" s="74" t="s">
        <v>251</v>
      </c>
      <c r="C2773" s="74" t="s">
        <v>27</v>
      </c>
      <c r="D2773" s="75"/>
      <c r="E2773" s="75"/>
      <c r="F2773" s="75"/>
      <c r="G2773" s="75"/>
      <c r="H2773" s="75"/>
      <c r="I2773" s="75"/>
      <c r="J2773" s="75"/>
      <c r="K2773" s="75"/>
      <c r="L2773" s="75"/>
      <c r="M2773" s="75"/>
      <c r="N2773" s="75"/>
      <c r="O2773" s="75"/>
      <c r="P2773" s="75"/>
    </row>
    <row r="2774" ht="15.75" customHeight="1">
      <c r="A2774" s="74" t="s">
        <v>5541</v>
      </c>
      <c r="B2774" s="74" t="s">
        <v>253</v>
      </c>
      <c r="C2774" s="74" t="s">
        <v>45</v>
      </c>
      <c r="D2774" s="75"/>
      <c r="E2774" s="75"/>
      <c r="F2774" s="75"/>
      <c r="G2774" s="75"/>
      <c r="H2774" s="75"/>
      <c r="I2774" s="75"/>
      <c r="J2774" s="75"/>
      <c r="K2774" s="75"/>
      <c r="L2774" s="75"/>
      <c r="M2774" s="75"/>
      <c r="N2774" s="75"/>
      <c r="O2774" s="75"/>
      <c r="P2774" s="75"/>
    </row>
    <row r="2775" ht="15.75" customHeight="1">
      <c r="A2775" s="74" t="s">
        <v>5542</v>
      </c>
      <c r="B2775" s="74" t="s">
        <v>4213</v>
      </c>
      <c r="C2775" s="74" t="s">
        <v>45</v>
      </c>
      <c r="D2775" s="75"/>
      <c r="E2775" s="75"/>
      <c r="F2775" s="75"/>
      <c r="G2775" s="75"/>
      <c r="H2775" s="75"/>
      <c r="I2775" s="75"/>
      <c r="J2775" s="75"/>
      <c r="K2775" s="75"/>
      <c r="L2775" s="75"/>
      <c r="M2775" s="75"/>
      <c r="N2775" s="75"/>
      <c r="O2775" s="75"/>
      <c r="P2775" s="75"/>
    </row>
    <row r="2776" ht="15.75" customHeight="1">
      <c r="A2776" s="74" t="s">
        <v>5543</v>
      </c>
      <c r="B2776" s="74" t="s">
        <v>4838</v>
      </c>
      <c r="C2776" s="74" t="s">
        <v>45</v>
      </c>
      <c r="D2776" s="75"/>
      <c r="E2776" s="75"/>
      <c r="F2776" s="75"/>
      <c r="G2776" s="75"/>
      <c r="H2776" s="75"/>
      <c r="I2776" s="75"/>
      <c r="J2776" s="75"/>
      <c r="K2776" s="75"/>
      <c r="L2776" s="75"/>
      <c r="M2776" s="75"/>
      <c r="N2776" s="75"/>
      <c r="O2776" s="75"/>
      <c r="P2776" s="75"/>
    </row>
    <row r="2777" ht="15.75" customHeight="1">
      <c r="A2777" s="74" t="s">
        <v>5544</v>
      </c>
      <c r="B2777" s="74" t="s">
        <v>325</v>
      </c>
      <c r="C2777" s="74" t="s">
        <v>27</v>
      </c>
      <c r="D2777" s="75"/>
      <c r="E2777" s="75"/>
      <c r="F2777" s="75"/>
      <c r="G2777" s="75"/>
      <c r="H2777" s="75"/>
      <c r="I2777" s="75"/>
      <c r="J2777" s="75"/>
      <c r="K2777" s="75"/>
      <c r="L2777" s="75"/>
      <c r="M2777" s="75"/>
      <c r="N2777" s="75"/>
      <c r="O2777" s="75"/>
      <c r="P2777" s="75"/>
    </row>
    <row r="2778" ht="15.75" customHeight="1">
      <c r="A2778" s="74" t="s">
        <v>5545</v>
      </c>
      <c r="B2778" s="74" t="s">
        <v>5094</v>
      </c>
      <c r="C2778" s="74" t="s">
        <v>27</v>
      </c>
      <c r="D2778" s="75"/>
      <c r="E2778" s="75"/>
      <c r="F2778" s="75"/>
      <c r="G2778" s="75"/>
      <c r="H2778" s="75"/>
      <c r="I2778" s="75"/>
      <c r="J2778" s="75"/>
      <c r="K2778" s="75"/>
      <c r="L2778" s="75"/>
      <c r="M2778" s="75"/>
      <c r="N2778" s="75"/>
      <c r="O2778" s="75"/>
      <c r="P2778" s="75"/>
    </row>
    <row r="2779" ht="15.75" customHeight="1">
      <c r="A2779" s="74" t="s">
        <v>5546</v>
      </c>
      <c r="B2779" s="74" t="s">
        <v>3634</v>
      </c>
      <c r="C2779" s="74" t="s">
        <v>27</v>
      </c>
      <c r="D2779" s="75"/>
      <c r="E2779" s="75"/>
      <c r="F2779" s="75"/>
      <c r="G2779" s="75"/>
      <c r="H2779" s="75"/>
      <c r="I2779" s="75"/>
      <c r="J2779" s="75"/>
      <c r="K2779" s="75"/>
      <c r="L2779" s="75"/>
      <c r="M2779" s="75"/>
      <c r="N2779" s="75"/>
      <c r="O2779" s="75"/>
      <c r="P2779" s="75"/>
    </row>
    <row r="2780" ht="15.75" customHeight="1">
      <c r="A2780" s="74" t="s">
        <v>5547</v>
      </c>
      <c r="B2780" s="74" t="s">
        <v>387</v>
      </c>
      <c r="C2780" s="74" t="s">
        <v>27</v>
      </c>
      <c r="D2780" s="75"/>
      <c r="E2780" s="75"/>
      <c r="F2780" s="75"/>
      <c r="G2780" s="75"/>
      <c r="H2780" s="75"/>
      <c r="I2780" s="75"/>
      <c r="J2780" s="75"/>
      <c r="K2780" s="75"/>
      <c r="L2780" s="75"/>
      <c r="M2780" s="75"/>
      <c r="N2780" s="75"/>
      <c r="O2780" s="75"/>
      <c r="P2780" s="75"/>
    </row>
    <row r="2781" ht="15.75" customHeight="1">
      <c r="A2781" s="74" t="s">
        <v>5548</v>
      </c>
      <c r="B2781" s="74" t="s">
        <v>4016</v>
      </c>
      <c r="C2781" s="74" t="s">
        <v>45</v>
      </c>
      <c r="D2781" s="75"/>
      <c r="E2781" s="75"/>
      <c r="F2781" s="75"/>
      <c r="G2781" s="75"/>
      <c r="H2781" s="75"/>
      <c r="I2781" s="75"/>
      <c r="J2781" s="75"/>
      <c r="K2781" s="75"/>
      <c r="L2781" s="75"/>
      <c r="M2781" s="75"/>
      <c r="N2781" s="75"/>
      <c r="O2781" s="75"/>
      <c r="P2781" s="75"/>
    </row>
    <row r="2782" ht="15.75" customHeight="1">
      <c r="A2782" s="74" t="s">
        <v>5549</v>
      </c>
      <c r="B2782" s="74" t="s">
        <v>393</v>
      </c>
      <c r="C2782" s="74" t="s">
        <v>27</v>
      </c>
      <c r="D2782" s="75"/>
      <c r="E2782" s="75"/>
      <c r="F2782" s="75"/>
      <c r="G2782" s="75"/>
      <c r="H2782" s="75"/>
      <c r="I2782" s="75"/>
      <c r="J2782" s="75"/>
      <c r="K2782" s="75"/>
      <c r="L2782" s="75"/>
      <c r="M2782" s="75"/>
      <c r="N2782" s="75"/>
      <c r="O2782" s="75"/>
      <c r="P2782" s="75"/>
    </row>
    <row r="2783" ht="15.75" customHeight="1">
      <c r="A2783" s="74" t="s">
        <v>5550</v>
      </c>
      <c r="B2783" s="74" t="s">
        <v>4144</v>
      </c>
      <c r="C2783" s="74" t="s">
        <v>45</v>
      </c>
      <c r="D2783" s="75"/>
      <c r="E2783" s="75"/>
      <c r="F2783" s="75"/>
      <c r="G2783" s="75"/>
      <c r="H2783" s="75"/>
      <c r="I2783" s="75"/>
      <c r="J2783" s="75"/>
      <c r="K2783" s="75"/>
      <c r="L2783" s="75"/>
      <c r="M2783" s="75"/>
      <c r="N2783" s="75"/>
      <c r="O2783" s="75"/>
      <c r="P2783" s="75"/>
    </row>
    <row r="2784" ht="15.75" customHeight="1">
      <c r="A2784" s="74" t="s">
        <v>5551</v>
      </c>
      <c r="B2784" s="74" t="s">
        <v>5113</v>
      </c>
      <c r="C2784" s="74" t="s">
        <v>27</v>
      </c>
      <c r="D2784" s="75"/>
      <c r="E2784" s="75"/>
      <c r="F2784" s="75"/>
      <c r="G2784" s="75"/>
      <c r="H2784" s="75"/>
      <c r="I2784" s="75"/>
      <c r="J2784" s="75"/>
      <c r="K2784" s="75"/>
      <c r="L2784" s="75"/>
      <c r="M2784" s="75"/>
      <c r="N2784" s="75"/>
      <c r="O2784" s="75"/>
      <c r="P2784" s="75"/>
    </row>
    <row r="2785" ht="15.75" customHeight="1">
      <c r="A2785" s="74" t="s">
        <v>5552</v>
      </c>
      <c r="B2785" s="74" t="s">
        <v>4669</v>
      </c>
      <c r="C2785" s="74" t="s">
        <v>22</v>
      </c>
      <c r="D2785" s="75"/>
      <c r="E2785" s="75"/>
      <c r="F2785" s="75"/>
      <c r="G2785" s="75"/>
      <c r="H2785" s="75"/>
      <c r="I2785" s="75"/>
      <c r="J2785" s="75"/>
      <c r="K2785" s="75"/>
      <c r="L2785" s="75"/>
      <c r="M2785" s="75"/>
      <c r="N2785" s="75"/>
      <c r="O2785" s="75"/>
      <c r="P2785" s="75"/>
    </row>
    <row r="2786" ht="15.75" customHeight="1">
      <c r="A2786" s="74" t="s">
        <v>5553</v>
      </c>
      <c r="B2786" s="74" t="s">
        <v>5263</v>
      </c>
      <c r="C2786" s="74" t="s">
        <v>27</v>
      </c>
      <c r="D2786" s="75"/>
      <c r="E2786" s="75"/>
      <c r="F2786" s="75"/>
      <c r="G2786" s="75"/>
      <c r="H2786" s="75"/>
      <c r="I2786" s="75"/>
      <c r="J2786" s="75"/>
      <c r="K2786" s="75"/>
      <c r="L2786" s="75"/>
      <c r="M2786" s="75"/>
      <c r="N2786" s="75"/>
      <c r="O2786" s="75"/>
      <c r="P2786" s="75"/>
    </row>
    <row r="2787" ht="15.75" customHeight="1">
      <c r="A2787" s="74" t="s">
        <v>5554</v>
      </c>
      <c r="B2787" s="74" t="s">
        <v>5254</v>
      </c>
      <c r="C2787" s="74" t="s">
        <v>27</v>
      </c>
      <c r="D2787" s="75"/>
      <c r="E2787" s="75"/>
      <c r="F2787" s="75"/>
      <c r="G2787" s="75"/>
      <c r="H2787" s="75"/>
      <c r="I2787" s="75"/>
      <c r="J2787" s="75"/>
      <c r="K2787" s="75"/>
      <c r="L2787" s="75"/>
      <c r="M2787" s="75"/>
      <c r="N2787" s="75"/>
      <c r="O2787" s="75"/>
      <c r="P2787" s="75"/>
    </row>
    <row r="2788" ht="15.75" customHeight="1">
      <c r="A2788" s="74" t="s">
        <v>5555</v>
      </c>
      <c r="B2788" s="74" t="s">
        <v>5306</v>
      </c>
      <c r="C2788" s="74" t="s">
        <v>27</v>
      </c>
      <c r="D2788" s="75"/>
      <c r="E2788" s="75"/>
      <c r="F2788" s="75"/>
      <c r="G2788" s="75"/>
      <c r="H2788" s="75"/>
      <c r="I2788" s="75"/>
      <c r="J2788" s="75"/>
      <c r="K2788" s="75"/>
      <c r="L2788" s="75"/>
      <c r="M2788" s="75"/>
      <c r="N2788" s="75"/>
      <c r="O2788" s="75"/>
      <c r="P2788" s="75"/>
    </row>
    <row r="2789" ht="15.75" customHeight="1">
      <c r="A2789" s="74" t="s">
        <v>5556</v>
      </c>
      <c r="B2789" s="74" t="s">
        <v>471</v>
      </c>
      <c r="C2789" s="74" t="s">
        <v>27</v>
      </c>
      <c r="D2789" s="75"/>
      <c r="E2789" s="75"/>
      <c r="F2789" s="75"/>
      <c r="G2789" s="75"/>
      <c r="H2789" s="75"/>
      <c r="I2789" s="75"/>
      <c r="J2789" s="75"/>
      <c r="K2789" s="75"/>
      <c r="L2789" s="75"/>
      <c r="M2789" s="75"/>
      <c r="N2789" s="75"/>
      <c r="O2789" s="75"/>
      <c r="P2789" s="75"/>
    </row>
    <row r="2790" ht="15.75" customHeight="1">
      <c r="A2790" s="74" t="s">
        <v>5557</v>
      </c>
      <c r="B2790" s="74" t="s">
        <v>4542</v>
      </c>
      <c r="C2790" s="74" t="s">
        <v>27</v>
      </c>
      <c r="D2790" s="75"/>
      <c r="E2790" s="75"/>
      <c r="F2790" s="75"/>
      <c r="G2790" s="75"/>
      <c r="H2790" s="75"/>
      <c r="I2790" s="75"/>
      <c r="J2790" s="75"/>
      <c r="K2790" s="75"/>
      <c r="L2790" s="75"/>
      <c r="M2790" s="75"/>
      <c r="N2790" s="75"/>
      <c r="O2790" s="75"/>
      <c r="P2790" s="75"/>
    </row>
    <row r="2791" ht="15.75" customHeight="1">
      <c r="A2791" s="74" t="s">
        <v>5558</v>
      </c>
      <c r="B2791" s="74" t="s">
        <v>4540</v>
      </c>
      <c r="C2791" s="74" t="s">
        <v>27</v>
      </c>
      <c r="D2791" s="75"/>
      <c r="E2791" s="75"/>
      <c r="F2791" s="75"/>
      <c r="G2791" s="75"/>
      <c r="H2791" s="75"/>
      <c r="I2791" s="75"/>
      <c r="J2791" s="75"/>
      <c r="K2791" s="75"/>
      <c r="L2791" s="75"/>
      <c r="M2791" s="75"/>
      <c r="N2791" s="75"/>
      <c r="O2791" s="75"/>
      <c r="P2791" s="75"/>
    </row>
    <row r="2792" ht="15.75" customHeight="1">
      <c r="A2792" s="74" t="s">
        <v>5559</v>
      </c>
      <c r="B2792" s="74" t="s">
        <v>473</v>
      </c>
      <c r="C2792" s="74" t="s">
        <v>27</v>
      </c>
      <c r="D2792" s="75"/>
      <c r="E2792" s="75"/>
      <c r="F2792" s="75"/>
      <c r="G2792" s="75"/>
      <c r="H2792" s="75"/>
      <c r="I2792" s="75"/>
      <c r="J2792" s="75"/>
      <c r="K2792" s="75"/>
      <c r="L2792" s="75"/>
      <c r="M2792" s="75"/>
      <c r="N2792" s="75"/>
      <c r="O2792" s="75"/>
      <c r="P2792" s="75"/>
    </row>
    <row r="2793" ht="15.75" customHeight="1">
      <c r="A2793" s="74" t="s">
        <v>5560</v>
      </c>
      <c r="B2793" s="74" t="s">
        <v>4138</v>
      </c>
      <c r="C2793" s="74" t="s">
        <v>27</v>
      </c>
      <c r="D2793" s="75"/>
      <c r="E2793" s="75"/>
      <c r="F2793" s="75"/>
      <c r="G2793" s="75"/>
      <c r="H2793" s="75"/>
      <c r="I2793" s="75"/>
      <c r="J2793" s="75"/>
      <c r="K2793" s="75"/>
      <c r="L2793" s="75"/>
      <c r="M2793" s="75"/>
      <c r="N2793" s="75"/>
      <c r="O2793" s="75"/>
      <c r="P2793" s="75"/>
    </row>
    <row r="2794" ht="15.75" customHeight="1">
      <c r="A2794" s="79">
        <v>61377.0</v>
      </c>
      <c r="B2794" s="74" t="s">
        <v>5561</v>
      </c>
      <c r="C2794" s="74" t="s">
        <v>27</v>
      </c>
      <c r="D2794" s="75"/>
      <c r="E2794" s="75"/>
      <c r="F2794" s="75"/>
      <c r="G2794" s="75"/>
      <c r="H2794" s="75"/>
      <c r="I2794" s="75"/>
      <c r="J2794" s="75"/>
      <c r="K2794" s="75"/>
      <c r="L2794" s="75"/>
      <c r="M2794" s="75"/>
      <c r="N2794" s="75"/>
      <c r="O2794" s="75"/>
      <c r="P2794" s="75"/>
    </row>
    <row r="2795" ht="15.75" customHeight="1">
      <c r="A2795" s="74" t="s">
        <v>5562</v>
      </c>
      <c r="B2795" s="74" t="s">
        <v>5563</v>
      </c>
      <c r="C2795" s="74" t="s">
        <v>45</v>
      </c>
      <c r="D2795" s="75"/>
      <c r="E2795" s="75"/>
      <c r="F2795" s="75"/>
      <c r="G2795" s="75"/>
      <c r="H2795" s="75"/>
      <c r="I2795" s="75"/>
      <c r="J2795" s="75"/>
      <c r="K2795" s="75"/>
      <c r="L2795" s="75"/>
      <c r="M2795" s="75"/>
      <c r="N2795" s="75"/>
      <c r="O2795" s="75"/>
      <c r="P2795" s="75"/>
    </row>
    <row r="2796" ht="15.75" customHeight="1">
      <c r="A2796" s="79">
        <v>4183.0</v>
      </c>
      <c r="B2796" s="74" t="s">
        <v>5564</v>
      </c>
      <c r="C2796" s="74" t="s">
        <v>27</v>
      </c>
      <c r="D2796" s="75"/>
      <c r="E2796" s="75"/>
      <c r="F2796" s="75"/>
      <c r="G2796" s="75"/>
      <c r="H2796" s="75"/>
      <c r="I2796" s="75"/>
      <c r="J2796" s="75"/>
      <c r="K2796" s="75"/>
      <c r="L2796" s="75"/>
      <c r="M2796" s="75"/>
      <c r="N2796" s="75"/>
      <c r="O2796" s="75"/>
      <c r="P2796" s="75"/>
    </row>
    <row r="2797" ht="15.75" customHeight="1">
      <c r="A2797" s="79">
        <v>787384.0</v>
      </c>
      <c r="B2797" s="74" t="s">
        <v>5565</v>
      </c>
      <c r="C2797" s="74" t="s">
        <v>27</v>
      </c>
      <c r="D2797" s="75"/>
      <c r="E2797" s="75"/>
      <c r="F2797" s="75"/>
      <c r="G2797" s="75"/>
      <c r="H2797" s="75"/>
      <c r="I2797" s="75"/>
      <c r="J2797" s="75"/>
      <c r="K2797" s="75"/>
      <c r="L2797" s="75"/>
      <c r="M2797" s="75"/>
      <c r="N2797" s="75"/>
      <c r="O2797" s="75"/>
      <c r="P2797" s="75"/>
    </row>
    <row r="2798" ht="15.75" customHeight="1">
      <c r="A2798" s="79">
        <v>8010005.0</v>
      </c>
      <c r="B2798" s="74" t="s">
        <v>238</v>
      </c>
      <c r="C2798" s="74" t="s">
        <v>27</v>
      </c>
      <c r="D2798" s="75"/>
      <c r="E2798" s="83">
        <v>378.0</v>
      </c>
      <c r="F2798" s="83">
        <v>-378.0</v>
      </c>
      <c r="G2798" s="75"/>
      <c r="H2798" s="75"/>
      <c r="I2798" s="75"/>
      <c r="J2798" s="75"/>
      <c r="K2798" s="75"/>
      <c r="L2798" s="75"/>
      <c r="M2798" s="75"/>
      <c r="N2798" s="83">
        <v>-378.0</v>
      </c>
      <c r="O2798" s="75"/>
      <c r="P2798" s="75"/>
    </row>
    <row r="2799" ht="15.75" customHeight="1">
      <c r="A2799" s="79">
        <v>8010006.0</v>
      </c>
      <c r="B2799" s="74" t="s">
        <v>237</v>
      </c>
      <c r="C2799" s="74" t="s">
        <v>27</v>
      </c>
      <c r="D2799" s="75"/>
      <c r="E2799" s="79">
        <v>91.0</v>
      </c>
      <c r="F2799" s="79">
        <v>-91.0</v>
      </c>
      <c r="G2799" s="75"/>
      <c r="H2799" s="75"/>
      <c r="I2799" s="75"/>
      <c r="J2799" s="75"/>
      <c r="K2799" s="75"/>
      <c r="L2799" s="75"/>
      <c r="M2799" s="75"/>
      <c r="N2799" s="79">
        <v>-91.0</v>
      </c>
      <c r="O2799" s="75"/>
      <c r="P2799" s="75"/>
    </row>
    <row r="2800" ht="15.75" customHeight="1">
      <c r="A2800" s="79">
        <v>8010007.0</v>
      </c>
      <c r="B2800" s="74" t="s">
        <v>5567</v>
      </c>
      <c r="C2800" s="74" t="s">
        <v>27</v>
      </c>
      <c r="D2800" s="75"/>
      <c r="E2800" s="74"/>
      <c r="F2800" s="74"/>
      <c r="G2800" s="75"/>
      <c r="H2800" s="75"/>
      <c r="I2800" s="75"/>
      <c r="J2800" s="75"/>
      <c r="K2800" s="75"/>
      <c r="L2800" s="75"/>
      <c r="M2800" s="75"/>
      <c r="N2800" s="74"/>
      <c r="O2800" s="75"/>
      <c r="P2800" s="75"/>
    </row>
    <row r="2801" ht="15.75" customHeight="1">
      <c r="A2801" s="79">
        <v>8010008.0</v>
      </c>
      <c r="B2801" s="74" t="s">
        <v>66</v>
      </c>
      <c r="C2801" s="74" t="s">
        <v>27</v>
      </c>
      <c r="D2801" s="83">
        <v>22.0</v>
      </c>
      <c r="E2801" s="81"/>
      <c r="F2801" s="84">
        <v>22.0</v>
      </c>
      <c r="G2801" s="75"/>
      <c r="H2801" s="75"/>
      <c r="I2801" s="75"/>
      <c r="J2801" s="75"/>
      <c r="K2801" s="75"/>
      <c r="L2801" s="75"/>
      <c r="M2801" s="75"/>
      <c r="N2801" s="84">
        <v>22.0</v>
      </c>
      <c r="O2801" s="81"/>
      <c r="P2801" s="81"/>
    </row>
    <row r="2802" ht="15.75" customHeight="1">
      <c r="A2802" s="74" t="s">
        <v>5568</v>
      </c>
      <c r="B2802" s="74" t="s">
        <v>5569</v>
      </c>
      <c r="C2802" s="74" t="s">
        <v>27</v>
      </c>
      <c r="D2802" s="74"/>
      <c r="E2802" s="74"/>
      <c r="F2802" s="74"/>
      <c r="G2802" s="75"/>
      <c r="H2802" s="75"/>
      <c r="I2802" s="75"/>
      <c r="J2802" s="75"/>
      <c r="K2802" s="75"/>
      <c r="L2802" s="75"/>
      <c r="M2802" s="75"/>
      <c r="N2802" s="74"/>
      <c r="O2802" s="75"/>
      <c r="P2802" s="75"/>
    </row>
    <row r="2803" ht="15.75" customHeight="1">
      <c r="A2803" s="74" t="s">
        <v>519</v>
      </c>
      <c r="B2803" s="74" t="s">
        <v>520</v>
      </c>
      <c r="C2803" s="74" t="s">
        <v>27</v>
      </c>
      <c r="D2803" s="75"/>
      <c r="E2803" s="79">
        <v>10.0</v>
      </c>
      <c r="F2803" s="79">
        <v>-10.0</v>
      </c>
      <c r="G2803" s="83">
        <v>104.0</v>
      </c>
      <c r="H2803" s="75"/>
      <c r="I2803" s="83">
        <v>32.0</v>
      </c>
      <c r="J2803" s="83">
        <v>1.0</v>
      </c>
      <c r="K2803" s="83">
        <v>369.0</v>
      </c>
      <c r="L2803" s="75"/>
      <c r="M2803" s="83">
        <v>444.0</v>
      </c>
      <c r="N2803" s="79">
        <v>940.0</v>
      </c>
      <c r="O2803" s="75"/>
      <c r="P2803" s="75"/>
    </row>
    <row r="2804" ht="15.75" customHeight="1">
      <c r="A2804" s="79">
        <v>787069.0</v>
      </c>
      <c r="B2804" s="74" t="s">
        <v>5570</v>
      </c>
      <c r="C2804" s="74" t="s">
        <v>27</v>
      </c>
      <c r="D2804" s="74"/>
      <c r="E2804" s="74"/>
      <c r="F2804" s="74"/>
      <c r="G2804" s="74"/>
      <c r="H2804" s="75"/>
      <c r="I2804" s="74"/>
      <c r="J2804" s="74"/>
      <c r="K2804" s="74"/>
      <c r="L2804" s="74"/>
      <c r="M2804" s="74"/>
      <c r="N2804" s="74"/>
      <c r="O2804" s="75"/>
      <c r="P2804" s="75"/>
    </row>
    <row r="2805" ht="15.75" customHeight="1">
      <c r="A2805" s="79">
        <v>787211.0</v>
      </c>
      <c r="B2805" s="74" t="s">
        <v>5571</v>
      </c>
      <c r="C2805" s="74" t="s">
        <v>27</v>
      </c>
      <c r="D2805" s="75"/>
      <c r="E2805" s="75"/>
      <c r="F2805" s="75"/>
      <c r="G2805" s="75"/>
      <c r="H2805" s="75"/>
      <c r="I2805" s="75"/>
      <c r="J2805" s="75"/>
      <c r="K2805" s="75"/>
      <c r="L2805" s="75"/>
      <c r="M2805" s="75"/>
      <c r="N2805" s="75"/>
      <c r="O2805" s="75"/>
      <c r="P2805" s="75"/>
    </row>
    <row r="2806" ht="15.75" customHeight="1">
      <c r="A2806" s="74" t="s">
        <v>312</v>
      </c>
      <c r="B2806" s="74" t="s">
        <v>313</v>
      </c>
      <c r="C2806" s="74" t="s">
        <v>27</v>
      </c>
      <c r="D2806" s="79">
        <v>382.0</v>
      </c>
      <c r="E2806" s="74"/>
      <c r="F2806" s="79">
        <v>382.0</v>
      </c>
      <c r="G2806" s="84">
        <v>50.0</v>
      </c>
      <c r="H2806" s="75"/>
      <c r="I2806" s="81"/>
      <c r="J2806" s="75"/>
      <c r="K2806" s="84">
        <v>24.0</v>
      </c>
      <c r="L2806" s="81"/>
      <c r="M2806" s="84">
        <v>4.0</v>
      </c>
      <c r="N2806" s="79">
        <v>460.0</v>
      </c>
      <c r="O2806" s="81"/>
      <c r="P2806" s="81"/>
    </row>
    <row r="2807" ht="15.75" customHeight="1">
      <c r="A2807" s="79">
        <v>608699.0</v>
      </c>
      <c r="B2807" s="74" t="s">
        <v>5572</v>
      </c>
      <c r="C2807" s="74" t="s">
        <v>27</v>
      </c>
      <c r="D2807" s="74"/>
      <c r="E2807" s="74"/>
      <c r="F2807" s="74"/>
      <c r="G2807" s="74"/>
      <c r="H2807" s="75"/>
      <c r="I2807" s="75"/>
      <c r="J2807" s="75"/>
      <c r="K2807" s="74"/>
      <c r="L2807" s="75"/>
      <c r="M2807" s="74"/>
      <c r="N2807" s="74"/>
      <c r="O2807" s="75"/>
      <c r="P2807" s="75"/>
    </row>
    <row r="2808" ht="15.75" customHeight="1">
      <c r="A2808" s="74" t="s">
        <v>5573</v>
      </c>
      <c r="B2808" s="74" t="s">
        <v>5574</v>
      </c>
      <c r="C2808" s="74" t="s">
        <v>27</v>
      </c>
      <c r="D2808" s="74"/>
      <c r="E2808" s="74"/>
      <c r="F2808" s="74"/>
      <c r="G2808" s="74"/>
      <c r="H2808" s="75"/>
      <c r="I2808" s="74"/>
      <c r="J2808" s="75"/>
      <c r="K2808" s="74"/>
      <c r="L2808" s="74"/>
      <c r="M2808" s="74"/>
      <c r="N2808" s="74"/>
      <c r="O2808" s="75"/>
      <c r="P2808" s="75"/>
    </row>
    <row r="2809" ht="15.75" customHeight="1">
      <c r="A2809" s="74" t="s">
        <v>5575</v>
      </c>
      <c r="B2809" s="74" t="s">
        <v>5576</v>
      </c>
      <c r="C2809" s="74" t="s">
        <v>27</v>
      </c>
      <c r="D2809" s="74"/>
      <c r="E2809" s="74"/>
      <c r="F2809" s="74"/>
      <c r="G2809" s="74"/>
      <c r="H2809" s="75"/>
      <c r="I2809" s="74"/>
      <c r="J2809" s="75"/>
      <c r="K2809" s="74"/>
      <c r="L2809" s="74"/>
      <c r="M2809" s="74"/>
      <c r="N2809" s="74"/>
      <c r="O2809" s="81"/>
      <c r="P2809" s="81"/>
    </row>
    <row r="2810" ht="15.75" customHeight="1">
      <c r="A2810" s="74" t="s">
        <v>5577</v>
      </c>
      <c r="B2810" s="74" t="s">
        <v>5578</v>
      </c>
      <c r="C2810" s="74" t="s">
        <v>27</v>
      </c>
      <c r="D2810" s="74"/>
      <c r="E2810" s="75"/>
      <c r="F2810" s="74"/>
      <c r="G2810" s="75"/>
      <c r="H2810" s="75"/>
      <c r="I2810" s="75"/>
      <c r="J2810" s="75"/>
      <c r="K2810" s="75"/>
      <c r="L2810" s="75"/>
      <c r="M2810" s="75"/>
      <c r="N2810" s="74"/>
      <c r="O2810" s="75"/>
      <c r="P2810" s="75"/>
    </row>
    <row r="2811" ht="15.75" customHeight="1">
      <c r="A2811" s="74" t="s">
        <v>486</v>
      </c>
      <c r="B2811" s="74" t="s">
        <v>487</v>
      </c>
      <c r="C2811" s="74" t="s">
        <v>27</v>
      </c>
      <c r="D2811" s="79">
        <v>6.0</v>
      </c>
      <c r="E2811" s="75"/>
      <c r="F2811" s="79">
        <v>6.0</v>
      </c>
      <c r="G2811" s="79">
        <v>20.0</v>
      </c>
      <c r="H2811" s="75"/>
      <c r="I2811" s="74"/>
      <c r="J2811" s="75"/>
      <c r="K2811" s="74"/>
      <c r="L2811" s="74"/>
      <c r="M2811" s="74"/>
      <c r="N2811" s="79">
        <v>26.0</v>
      </c>
      <c r="O2811" s="75"/>
      <c r="P2811" s="75"/>
    </row>
    <row r="2812" ht="15.75" customHeight="1">
      <c r="A2812" s="74" t="s">
        <v>5579</v>
      </c>
      <c r="B2812" s="74" t="s">
        <v>5580</v>
      </c>
      <c r="C2812" s="74" t="s">
        <v>27</v>
      </c>
      <c r="D2812" s="74"/>
      <c r="E2812" s="74"/>
      <c r="F2812" s="74"/>
      <c r="G2812" s="74"/>
      <c r="H2812" s="75"/>
      <c r="I2812" s="74"/>
      <c r="J2812" s="74"/>
      <c r="K2812" s="74"/>
      <c r="L2812" s="75"/>
      <c r="M2812" s="74"/>
      <c r="N2812" s="74"/>
      <c r="O2812" s="75"/>
      <c r="P2812" s="75"/>
    </row>
    <row r="2813" ht="15.75" customHeight="1">
      <c r="A2813" s="74" t="s">
        <v>484</v>
      </c>
      <c r="B2813" s="74" t="s">
        <v>485</v>
      </c>
      <c r="C2813" s="74" t="s">
        <v>27</v>
      </c>
      <c r="D2813" s="75"/>
      <c r="E2813" s="75"/>
      <c r="F2813" s="75"/>
      <c r="G2813" s="83">
        <v>15.0</v>
      </c>
      <c r="H2813" s="75"/>
      <c r="I2813" s="83">
        <v>37.0</v>
      </c>
      <c r="J2813" s="83">
        <v>11.0</v>
      </c>
      <c r="K2813" s="83">
        <v>61.0</v>
      </c>
      <c r="L2813" s="83">
        <v>-1.0</v>
      </c>
      <c r="M2813" s="83">
        <v>435.0</v>
      </c>
      <c r="N2813" s="83">
        <v>558.0</v>
      </c>
      <c r="O2813" s="75"/>
      <c r="P2813" s="75"/>
    </row>
    <row r="2814" ht="15.75" customHeight="1">
      <c r="A2814" s="74" t="s">
        <v>5581</v>
      </c>
      <c r="B2814" s="74" t="s">
        <v>5582</v>
      </c>
      <c r="C2814" s="74" t="s">
        <v>27</v>
      </c>
      <c r="D2814" s="74"/>
      <c r="E2814" s="81"/>
      <c r="F2814" s="74"/>
      <c r="G2814" s="74"/>
      <c r="H2814" s="75"/>
      <c r="I2814" s="74"/>
      <c r="J2814" s="74"/>
      <c r="K2814" s="74"/>
      <c r="L2814" s="74"/>
      <c r="M2814" s="74"/>
      <c r="N2814" s="74"/>
      <c r="O2814" s="81"/>
      <c r="P2814" s="81"/>
    </row>
    <row r="2815" ht="15.75" customHeight="1">
      <c r="A2815" s="74" t="s">
        <v>5583</v>
      </c>
      <c r="B2815" s="74" t="s">
        <v>5584</v>
      </c>
      <c r="C2815" s="74" t="s">
        <v>27</v>
      </c>
      <c r="D2815" s="74"/>
      <c r="E2815" s="75"/>
      <c r="F2815" s="74"/>
      <c r="G2815" s="74"/>
      <c r="H2815" s="75"/>
      <c r="I2815" s="81"/>
      <c r="J2815" s="75"/>
      <c r="K2815" s="74"/>
      <c r="L2815" s="81"/>
      <c r="M2815" s="74"/>
      <c r="N2815" s="74"/>
      <c r="O2815" s="81"/>
      <c r="P2815" s="81"/>
    </row>
    <row r="2816" ht="15.75" customHeight="1">
      <c r="A2816" s="79">
        <v>770029.0</v>
      </c>
      <c r="B2816" s="74" t="s">
        <v>5585</v>
      </c>
      <c r="C2816" s="74" t="s">
        <v>45</v>
      </c>
      <c r="D2816" s="74"/>
      <c r="E2816" s="75"/>
      <c r="F2816" s="74"/>
      <c r="G2816" s="75"/>
      <c r="H2816" s="75"/>
      <c r="I2816" s="75"/>
      <c r="J2816" s="75"/>
      <c r="K2816" s="74"/>
      <c r="L2816" s="75"/>
      <c r="M2816" s="75"/>
      <c r="N2816" s="74"/>
      <c r="O2816" s="75"/>
      <c r="P2816" s="75"/>
    </row>
    <row r="2817" ht="15.75" customHeight="1">
      <c r="A2817" s="74" t="s">
        <v>5586</v>
      </c>
      <c r="B2817" s="74" t="s">
        <v>5587</v>
      </c>
      <c r="C2817" s="74" t="s">
        <v>45</v>
      </c>
      <c r="D2817" s="74"/>
      <c r="E2817" s="74"/>
      <c r="F2817" s="74"/>
      <c r="G2817" s="75"/>
      <c r="H2817" s="75"/>
      <c r="I2817" s="75"/>
      <c r="J2817" s="75"/>
      <c r="K2817" s="74"/>
      <c r="L2817" s="75"/>
      <c r="M2817" s="75"/>
      <c r="N2817" s="74"/>
      <c r="O2817" s="75"/>
      <c r="P2817" s="75"/>
    </row>
    <row r="2818" ht="15.75" customHeight="1">
      <c r="A2818" s="79">
        <v>787136.0</v>
      </c>
      <c r="B2818" s="74" t="s">
        <v>5588</v>
      </c>
      <c r="C2818" s="74" t="s">
        <v>27</v>
      </c>
      <c r="D2818" s="74"/>
      <c r="E2818" s="75"/>
      <c r="F2818" s="74"/>
      <c r="G2818" s="74"/>
      <c r="H2818" s="75"/>
      <c r="I2818" s="75"/>
      <c r="J2818" s="75"/>
      <c r="K2818" s="74"/>
      <c r="L2818" s="74"/>
      <c r="M2818" s="74"/>
      <c r="N2818" s="74"/>
      <c r="O2818" s="75"/>
      <c r="P2818" s="75"/>
    </row>
    <row r="2819" ht="15.75" customHeight="1">
      <c r="A2819" s="79">
        <v>789664.0</v>
      </c>
      <c r="B2819" s="74" t="s">
        <v>5589</v>
      </c>
      <c r="C2819" s="74" t="s">
        <v>27</v>
      </c>
      <c r="D2819" s="74"/>
      <c r="E2819" s="74"/>
      <c r="F2819" s="74"/>
      <c r="G2819" s="74"/>
      <c r="H2819" s="75"/>
      <c r="I2819" s="75"/>
      <c r="J2819" s="75"/>
      <c r="K2819" s="74"/>
      <c r="L2819" s="74"/>
      <c r="M2819" s="74"/>
      <c r="N2819" s="74"/>
      <c r="O2819" s="75"/>
      <c r="P2819" s="75"/>
    </row>
    <row r="2820" ht="15.75" customHeight="1">
      <c r="A2820" s="79">
        <v>786696.0</v>
      </c>
      <c r="B2820" s="74" t="s">
        <v>5590</v>
      </c>
      <c r="C2820" s="74" t="s">
        <v>27</v>
      </c>
      <c r="D2820" s="74"/>
      <c r="E2820" s="74"/>
      <c r="F2820" s="74"/>
      <c r="G2820" s="74"/>
      <c r="H2820" s="75"/>
      <c r="I2820" s="75"/>
      <c r="J2820" s="75"/>
      <c r="K2820" s="74"/>
      <c r="L2820" s="74"/>
      <c r="M2820" s="74"/>
      <c r="N2820" s="74"/>
      <c r="O2820" s="81"/>
      <c r="P2820" s="81"/>
    </row>
    <row r="2821" ht="15.75" customHeight="1">
      <c r="A2821" s="74" t="s">
        <v>5591</v>
      </c>
      <c r="B2821" s="74" t="s">
        <v>5592</v>
      </c>
      <c r="C2821" s="74" t="s">
        <v>27</v>
      </c>
      <c r="D2821" s="75"/>
      <c r="E2821" s="75"/>
      <c r="F2821" s="75"/>
      <c r="G2821" s="75"/>
      <c r="H2821" s="75"/>
      <c r="I2821" s="75"/>
      <c r="J2821" s="75"/>
      <c r="K2821" s="75"/>
      <c r="L2821" s="75"/>
      <c r="M2821" s="75"/>
      <c r="N2821" s="75"/>
      <c r="O2821" s="75"/>
      <c r="P2821" s="75"/>
    </row>
    <row r="2822" ht="15.75" customHeight="1">
      <c r="A2822" s="74" t="s">
        <v>5593</v>
      </c>
      <c r="B2822" s="74" t="s">
        <v>5594</v>
      </c>
      <c r="C2822" s="74" t="s">
        <v>27</v>
      </c>
      <c r="D2822" s="74"/>
      <c r="E2822" s="75"/>
      <c r="F2822" s="74"/>
      <c r="G2822" s="74"/>
      <c r="H2822" s="75"/>
      <c r="I2822" s="74"/>
      <c r="J2822" s="74"/>
      <c r="K2822" s="75"/>
      <c r="L2822" s="75"/>
      <c r="M2822" s="74"/>
      <c r="N2822" s="74"/>
      <c r="O2822" s="75"/>
      <c r="P2822" s="75"/>
    </row>
    <row r="2823" ht="15.75" customHeight="1">
      <c r="A2823" s="79">
        <v>61484.0</v>
      </c>
      <c r="B2823" s="74" t="s">
        <v>5595</v>
      </c>
      <c r="C2823" s="74" t="s">
        <v>27</v>
      </c>
      <c r="D2823" s="75"/>
      <c r="E2823" s="74"/>
      <c r="F2823" s="74"/>
      <c r="G2823" s="75"/>
      <c r="H2823" s="75"/>
      <c r="I2823" s="75"/>
      <c r="J2823" s="75"/>
      <c r="K2823" s="75"/>
      <c r="L2823" s="75"/>
      <c r="M2823" s="75"/>
      <c r="N2823" s="74"/>
      <c r="O2823" s="75"/>
      <c r="P2823" s="75"/>
    </row>
    <row r="2824" ht="15.75" customHeight="1">
      <c r="A2824" s="74" t="s">
        <v>5596</v>
      </c>
      <c r="B2824" s="74" t="s">
        <v>5597</v>
      </c>
      <c r="C2824" s="74" t="s">
        <v>27</v>
      </c>
      <c r="D2824" s="75"/>
      <c r="E2824" s="74"/>
      <c r="F2824" s="74"/>
      <c r="G2824" s="75"/>
      <c r="H2824" s="75"/>
      <c r="I2824" s="75"/>
      <c r="J2824" s="75"/>
      <c r="K2824" s="75"/>
      <c r="L2824" s="75"/>
      <c r="M2824" s="75"/>
      <c r="N2824" s="74"/>
      <c r="O2824" s="75"/>
      <c r="P2824" s="75"/>
    </row>
    <row r="2825" ht="15.75" customHeight="1">
      <c r="A2825" s="74" t="s">
        <v>5598</v>
      </c>
      <c r="B2825" s="74" t="s">
        <v>5599</v>
      </c>
      <c r="C2825" s="74" t="s">
        <v>27</v>
      </c>
      <c r="D2825" s="75"/>
      <c r="E2825" s="74"/>
      <c r="F2825" s="74"/>
      <c r="G2825" s="75"/>
      <c r="H2825" s="75"/>
      <c r="I2825" s="75"/>
      <c r="J2825" s="75"/>
      <c r="K2825" s="75"/>
      <c r="L2825" s="75"/>
      <c r="M2825" s="75"/>
      <c r="N2825" s="74"/>
      <c r="O2825" s="81"/>
      <c r="P2825" s="81"/>
    </row>
    <row r="2826" ht="15.75" customHeight="1">
      <c r="A2826" s="79">
        <v>703480.0</v>
      </c>
      <c r="B2826" s="74" t="s">
        <v>5600</v>
      </c>
      <c r="C2826" s="74" t="s">
        <v>45</v>
      </c>
      <c r="D2826" s="75"/>
      <c r="E2826" s="75"/>
      <c r="F2826" s="75"/>
      <c r="G2826" s="75"/>
      <c r="H2826" s="75"/>
      <c r="I2826" s="75"/>
      <c r="J2826" s="75"/>
      <c r="K2826" s="75"/>
      <c r="L2826" s="75"/>
      <c r="M2826" s="75"/>
      <c r="N2826" s="75"/>
      <c r="O2826" s="75"/>
      <c r="P2826" s="75"/>
    </row>
    <row r="2827" ht="15.75" customHeight="1">
      <c r="A2827" s="79">
        <v>703640.0</v>
      </c>
      <c r="B2827" s="74" t="s">
        <v>5601</v>
      </c>
      <c r="C2827" s="74" t="s">
        <v>27</v>
      </c>
      <c r="D2827" s="75"/>
      <c r="E2827" s="75"/>
      <c r="F2827" s="75"/>
      <c r="G2827" s="75"/>
      <c r="H2827" s="75"/>
      <c r="I2827" s="75"/>
      <c r="J2827" s="75"/>
      <c r="K2827" s="75"/>
      <c r="L2827" s="75"/>
      <c r="M2827" s="75"/>
      <c r="N2827" s="75"/>
      <c r="O2827" s="75"/>
      <c r="P2827" s="75"/>
    </row>
    <row r="2828" ht="15.75" customHeight="1">
      <c r="A2828" s="79">
        <v>608581.0</v>
      </c>
      <c r="B2828" s="74" t="s">
        <v>5602</v>
      </c>
      <c r="C2828" s="74" t="s">
        <v>27</v>
      </c>
      <c r="D2828" s="75"/>
      <c r="E2828" s="74"/>
      <c r="F2828" s="74"/>
      <c r="G2828" s="75"/>
      <c r="H2828" s="75"/>
      <c r="I2828" s="75"/>
      <c r="J2828" s="75"/>
      <c r="K2828" s="75"/>
      <c r="L2828" s="75"/>
      <c r="M2828" s="75"/>
      <c r="N2828" s="74"/>
      <c r="O2828" s="75"/>
      <c r="P2828" s="75"/>
    </row>
    <row r="2829" ht="15.75" customHeight="1">
      <c r="A2829" s="79">
        <v>4194.0</v>
      </c>
      <c r="B2829" s="74" t="s">
        <v>5603</v>
      </c>
      <c r="C2829" s="74" t="s">
        <v>27</v>
      </c>
      <c r="D2829" s="75"/>
      <c r="E2829" s="74"/>
      <c r="F2829" s="74"/>
      <c r="G2829" s="75"/>
      <c r="H2829" s="75"/>
      <c r="I2829" s="75"/>
      <c r="J2829" s="75"/>
      <c r="K2829" s="75"/>
      <c r="L2829" s="75"/>
      <c r="M2829" s="75"/>
      <c r="N2829" s="74"/>
      <c r="O2829" s="75"/>
      <c r="P2829" s="75"/>
    </row>
    <row r="2830" ht="15.75" customHeight="1">
      <c r="A2830" s="79">
        <v>61583.0</v>
      </c>
      <c r="B2830" s="74" t="s">
        <v>5604</v>
      </c>
      <c r="C2830" s="74" t="s">
        <v>27</v>
      </c>
      <c r="D2830" s="75"/>
      <c r="E2830" s="74"/>
      <c r="F2830" s="74"/>
      <c r="G2830" s="75"/>
      <c r="H2830" s="75"/>
      <c r="I2830" s="75"/>
      <c r="J2830" s="75"/>
      <c r="K2830" s="75"/>
      <c r="L2830" s="75"/>
      <c r="M2830" s="75"/>
      <c r="N2830" s="74"/>
      <c r="O2830" s="75"/>
      <c r="P2830" s="75"/>
    </row>
    <row r="2831" ht="15.75" customHeight="1">
      <c r="A2831" s="79">
        <v>270077.0</v>
      </c>
      <c r="B2831" s="74" t="s">
        <v>5605</v>
      </c>
      <c r="C2831" s="74" t="s">
        <v>27</v>
      </c>
      <c r="D2831" s="75"/>
      <c r="E2831" s="75"/>
      <c r="F2831" s="75"/>
      <c r="G2831" s="75"/>
      <c r="H2831" s="75"/>
      <c r="I2831" s="75"/>
      <c r="J2831" s="75"/>
      <c r="K2831" s="75"/>
      <c r="L2831" s="75"/>
      <c r="M2831" s="75"/>
      <c r="N2831" s="75"/>
      <c r="O2831" s="75"/>
      <c r="P2831" s="75"/>
    </row>
    <row r="2832" ht="15.75" customHeight="1">
      <c r="A2832" s="79">
        <v>708001.0</v>
      </c>
      <c r="B2832" s="74" t="s">
        <v>5606</v>
      </c>
      <c r="C2832" s="74" t="s">
        <v>27</v>
      </c>
      <c r="D2832" s="75"/>
      <c r="E2832" s="75"/>
      <c r="F2832" s="75"/>
      <c r="G2832" s="75"/>
      <c r="H2832" s="75"/>
      <c r="I2832" s="75"/>
      <c r="J2832" s="75"/>
      <c r="K2832" s="75"/>
      <c r="L2832" s="75"/>
      <c r="M2832" s="75"/>
      <c r="N2832" s="75"/>
      <c r="O2832" s="75"/>
      <c r="P2832" s="75"/>
    </row>
    <row r="2833" ht="15.75" customHeight="1">
      <c r="A2833" s="79">
        <v>787271.0</v>
      </c>
      <c r="B2833" s="74" t="s">
        <v>5607</v>
      </c>
      <c r="C2833" s="74" t="s">
        <v>27</v>
      </c>
      <c r="D2833" s="75"/>
      <c r="E2833" s="75"/>
      <c r="F2833" s="75"/>
      <c r="G2833" s="75"/>
      <c r="H2833" s="75"/>
      <c r="I2833" s="75"/>
      <c r="J2833" s="75"/>
      <c r="K2833" s="75"/>
      <c r="L2833" s="75"/>
      <c r="M2833" s="75"/>
      <c r="N2833" s="75"/>
      <c r="O2833" s="75"/>
      <c r="P2833" s="75"/>
    </row>
    <row r="2834" ht="15.75" customHeight="1">
      <c r="A2834" s="74" t="s">
        <v>5608</v>
      </c>
      <c r="B2834" s="74" t="s">
        <v>5609</v>
      </c>
      <c r="C2834" s="74" t="s">
        <v>27</v>
      </c>
      <c r="D2834" s="75"/>
      <c r="E2834" s="75"/>
      <c r="F2834" s="75"/>
      <c r="G2834" s="75"/>
      <c r="H2834" s="75"/>
      <c r="I2834" s="75"/>
      <c r="J2834" s="75"/>
      <c r="K2834" s="75"/>
      <c r="L2834" s="75"/>
      <c r="M2834" s="75"/>
      <c r="N2834" s="75"/>
      <c r="O2834" s="75"/>
      <c r="P2834" s="75"/>
    </row>
    <row r="2835" ht="15.75" customHeight="1">
      <c r="A2835" s="74" t="s">
        <v>5610</v>
      </c>
      <c r="B2835" s="74" t="s">
        <v>5611</v>
      </c>
      <c r="C2835" s="74" t="s">
        <v>27</v>
      </c>
      <c r="D2835" s="75"/>
      <c r="E2835" s="75"/>
      <c r="F2835" s="75"/>
      <c r="G2835" s="75"/>
      <c r="H2835" s="75"/>
      <c r="I2835" s="75"/>
      <c r="J2835" s="75"/>
      <c r="K2835" s="75"/>
      <c r="L2835" s="75"/>
      <c r="M2835" s="75"/>
      <c r="N2835" s="75"/>
      <c r="O2835" s="75"/>
      <c r="P2835" s="75"/>
    </row>
    <row r="2836" ht="15.75" customHeight="1">
      <c r="A2836" s="79">
        <v>788081.0</v>
      </c>
      <c r="B2836" s="74" t="s">
        <v>5612</v>
      </c>
      <c r="C2836" s="74" t="s">
        <v>27</v>
      </c>
      <c r="D2836" s="75"/>
      <c r="E2836" s="75"/>
      <c r="F2836" s="75"/>
      <c r="G2836" s="75"/>
      <c r="H2836" s="75"/>
      <c r="I2836" s="75"/>
      <c r="J2836" s="75"/>
      <c r="K2836" s="75"/>
      <c r="L2836" s="75"/>
      <c r="M2836" s="75"/>
      <c r="N2836" s="75"/>
      <c r="O2836" s="75"/>
      <c r="P2836" s="75"/>
    </row>
    <row r="2837" ht="15.75" customHeight="1">
      <c r="A2837" s="79">
        <v>61540.0</v>
      </c>
      <c r="B2837" s="74" t="s">
        <v>5613</v>
      </c>
      <c r="C2837" s="74" t="s">
        <v>27</v>
      </c>
      <c r="D2837" s="75"/>
      <c r="E2837" s="75"/>
      <c r="F2837" s="75"/>
      <c r="G2837" s="75"/>
      <c r="H2837" s="75"/>
      <c r="I2837" s="75"/>
      <c r="J2837" s="75"/>
      <c r="K2837" s="75"/>
      <c r="L2837" s="75"/>
      <c r="M2837" s="75"/>
      <c r="N2837" s="75"/>
      <c r="O2837" s="75"/>
      <c r="P2837" s="75"/>
    </row>
    <row r="2838" ht="15.75" customHeight="1">
      <c r="A2838" s="79">
        <v>788082.0</v>
      </c>
      <c r="B2838" s="74" t="s">
        <v>5614</v>
      </c>
      <c r="C2838" s="74" t="s">
        <v>27</v>
      </c>
      <c r="D2838" s="75"/>
      <c r="E2838" s="75"/>
      <c r="F2838" s="75"/>
      <c r="G2838" s="75"/>
      <c r="H2838" s="75"/>
      <c r="I2838" s="75"/>
      <c r="J2838" s="75"/>
      <c r="K2838" s="75"/>
      <c r="L2838" s="75"/>
      <c r="M2838" s="75"/>
      <c r="N2838" s="75"/>
      <c r="O2838" s="75"/>
      <c r="P2838" s="75"/>
    </row>
    <row r="2839" ht="15.75" customHeight="1">
      <c r="A2839" s="79">
        <v>707200.0</v>
      </c>
      <c r="B2839" s="74" t="s">
        <v>5615</v>
      </c>
      <c r="C2839" s="74" t="s">
        <v>27</v>
      </c>
      <c r="D2839" s="75"/>
      <c r="E2839" s="75"/>
      <c r="F2839" s="75"/>
      <c r="G2839" s="75"/>
      <c r="H2839" s="75"/>
      <c r="I2839" s="75"/>
      <c r="J2839" s="75"/>
      <c r="K2839" s="75"/>
      <c r="L2839" s="75"/>
      <c r="M2839" s="75"/>
      <c r="N2839" s="75"/>
      <c r="O2839" s="75"/>
      <c r="P2839" s="75"/>
    </row>
    <row r="2840" ht="15.75" customHeight="1">
      <c r="A2840" s="79">
        <v>10328.0</v>
      </c>
      <c r="B2840" s="74" t="s">
        <v>5616</v>
      </c>
      <c r="C2840" s="74" t="s">
        <v>27</v>
      </c>
      <c r="D2840" s="75"/>
      <c r="E2840" s="74"/>
      <c r="F2840" s="74"/>
      <c r="G2840" s="75"/>
      <c r="H2840" s="75"/>
      <c r="I2840" s="75"/>
      <c r="J2840" s="75"/>
      <c r="K2840" s="75"/>
      <c r="L2840" s="75"/>
      <c r="M2840" s="75"/>
      <c r="N2840" s="74"/>
      <c r="O2840" s="75"/>
      <c r="P2840" s="75"/>
    </row>
    <row r="2841" ht="15.75" customHeight="1">
      <c r="A2841" s="79">
        <v>703487.0</v>
      </c>
      <c r="B2841" s="74" t="s">
        <v>5617</v>
      </c>
      <c r="C2841" s="74" t="s">
        <v>45</v>
      </c>
      <c r="D2841" s="75"/>
      <c r="E2841" s="74"/>
      <c r="F2841" s="74"/>
      <c r="G2841" s="75"/>
      <c r="H2841" s="75"/>
      <c r="I2841" s="75"/>
      <c r="J2841" s="75"/>
      <c r="K2841" s="75"/>
      <c r="L2841" s="75"/>
      <c r="M2841" s="75"/>
      <c r="N2841" s="74"/>
      <c r="O2841" s="75"/>
      <c r="P2841" s="75"/>
    </row>
    <row r="2842" ht="15.75" customHeight="1">
      <c r="A2842" s="74" t="s">
        <v>5618</v>
      </c>
      <c r="B2842" s="74" t="s">
        <v>469</v>
      </c>
      <c r="C2842" s="74" t="s">
        <v>27</v>
      </c>
      <c r="D2842" s="75"/>
      <c r="E2842" s="75"/>
      <c r="F2842" s="75"/>
      <c r="G2842" s="75"/>
      <c r="H2842" s="75"/>
      <c r="I2842" s="75"/>
      <c r="J2842" s="75"/>
      <c r="K2842" s="75"/>
      <c r="L2842" s="75"/>
      <c r="M2842" s="75"/>
      <c r="N2842" s="75"/>
      <c r="O2842" s="75"/>
      <c r="P2842" s="75"/>
    </row>
    <row r="2843" ht="15.75" customHeight="1">
      <c r="A2843" s="74" t="s">
        <v>5619</v>
      </c>
      <c r="B2843" s="74" t="s">
        <v>467</v>
      </c>
      <c r="C2843" s="74" t="s">
        <v>22</v>
      </c>
      <c r="D2843" s="75"/>
      <c r="E2843" s="75"/>
      <c r="F2843" s="75"/>
      <c r="G2843" s="75"/>
      <c r="H2843" s="75"/>
      <c r="I2843" s="75"/>
      <c r="J2843" s="75"/>
      <c r="K2843" s="75"/>
      <c r="L2843" s="75"/>
      <c r="M2843" s="75"/>
      <c r="N2843" s="75"/>
      <c r="O2843" s="75"/>
      <c r="P2843" s="75"/>
    </row>
    <row r="2844" ht="15.75" customHeight="1">
      <c r="A2844" s="74" t="s">
        <v>5620</v>
      </c>
      <c r="B2844" s="74" t="s">
        <v>520</v>
      </c>
      <c r="C2844" s="74" t="s">
        <v>27</v>
      </c>
      <c r="D2844" s="75"/>
      <c r="E2844" s="75"/>
      <c r="F2844" s="75"/>
      <c r="G2844" s="75"/>
      <c r="H2844" s="75"/>
      <c r="I2844" s="75"/>
      <c r="J2844" s="75"/>
      <c r="K2844" s="75"/>
      <c r="L2844" s="75"/>
      <c r="M2844" s="75"/>
      <c r="N2844" s="75"/>
      <c r="O2844" s="75"/>
      <c r="P2844" s="75"/>
    </row>
    <row r="2845" ht="15.75" customHeight="1">
      <c r="A2845" s="74" t="s">
        <v>5621</v>
      </c>
      <c r="B2845" s="74" t="s">
        <v>359</v>
      </c>
      <c r="C2845" s="74" t="s">
        <v>27</v>
      </c>
      <c r="D2845" s="75"/>
      <c r="E2845" s="75"/>
      <c r="F2845" s="75"/>
      <c r="G2845" s="75"/>
      <c r="H2845" s="75"/>
      <c r="I2845" s="75"/>
      <c r="J2845" s="75"/>
      <c r="K2845" s="75"/>
      <c r="L2845" s="75"/>
      <c r="M2845" s="75"/>
      <c r="N2845" s="75"/>
      <c r="O2845" s="75"/>
      <c r="P2845" s="75"/>
    </row>
    <row r="2846" ht="15.75" customHeight="1">
      <c r="A2846" s="79">
        <v>61373.0</v>
      </c>
      <c r="B2846" s="74" t="s">
        <v>5622</v>
      </c>
      <c r="C2846" s="74" t="s">
        <v>27</v>
      </c>
      <c r="D2846" s="75"/>
      <c r="E2846" s="75"/>
      <c r="F2846" s="75"/>
      <c r="G2846" s="75"/>
      <c r="H2846" s="75"/>
      <c r="I2846" s="75"/>
      <c r="J2846" s="75"/>
      <c r="K2846" s="75"/>
      <c r="L2846" s="75"/>
      <c r="M2846" s="75"/>
      <c r="N2846" s="75"/>
      <c r="O2846" s="75"/>
      <c r="P2846" s="75"/>
    </row>
    <row r="2847" ht="15.75" customHeight="1">
      <c r="A2847" s="74" t="s">
        <v>5623</v>
      </c>
      <c r="B2847" s="74" t="s">
        <v>5624</v>
      </c>
      <c r="C2847" s="74" t="s">
        <v>27</v>
      </c>
      <c r="D2847" s="75"/>
      <c r="E2847" s="75"/>
      <c r="F2847" s="75"/>
      <c r="G2847" s="75"/>
      <c r="H2847" s="75"/>
      <c r="I2847" s="75"/>
      <c r="J2847" s="75"/>
      <c r="K2847" s="75"/>
      <c r="L2847" s="75"/>
      <c r="M2847" s="75"/>
      <c r="N2847" s="75"/>
      <c r="O2847" s="75"/>
      <c r="P2847" s="75"/>
    </row>
    <row r="2848" ht="15.75" customHeight="1">
      <c r="A2848" s="74" t="s">
        <v>5625</v>
      </c>
      <c r="B2848" s="74" t="s">
        <v>5626</v>
      </c>
      <c r="C2848" s="74" t="s">
        <v>27</v>
      </c>
      <c r="D2848" s="75"/>
      <c r="E2848" s="75"/>
      <c r="F2848" s="75"/>
      <c r="G2848" s="75"/>
      <c r="H2848" s="75"/>
      <c r="I2848" s="75"/>
      <c r="J2848" s="75"/>
      <c r="K2848" s="75"/>
      <c r="L2848" s="75"/>
      <c r="M2848" s="75"/>
      <c r="N2848" s="75"/>
      <c r="O2848" s="75"/>
      <c r="P2848" s="75"/>
    </row>
    <row r="2849" ht="15.75" customHeight="1">
      <c r="A2849" s="79">
        <v>61525.0</v>
      </c>
      <c r="B2849" s="74" t="s">
        <v>5627</v>
      </c>
      <c r="C2849" s="74" t="s">
        <v>27</v>
      </c>
      <c r="D2849" s="75"/>
      <c r="E2849" s="75"/>
      <c r="F2849" s="75"/>
      <c r="G2849" s="75"/>
      <c r="H2849" s="75"/>
      <c r="I2849" s="75"/>
      <c r="J2849" s="75"/>
      <c r="K2849" s="75"/>
      <c r="L2849" s="75"/>
      <c r="M2849" s="75"/>
      <c r="N2849" s="75"/>
      <c r="O2849" s="75"/>
      <c r="P2849" s="75"/>
    </row>
    <row r="2850" ht="15.75" customHeight="1">
      <c r="A2850" s="79">
        <v>8.6760827E7</v>
      </c>
      <c r="B2850" s="74" t="s">
        <v>420</v>
      </c>
      <c r="C2850" s="74" t="s">
        <v>421</v>
      </c>
      <c r="D2850" s="83">
        <v>1152000.0</v>
      </c>
      <c r="E2850" s="83">
        <v>6750270.0</v>
      </c>
      <c r="F2850" s="83">
        <v>-5598270.0</v>
      </c>
      <c r="G2850" s="75"/>
      <c r="H2850" s="75"/>
      <c r="I2850" s="75"/>
      <c r="J2850" s="75"/>
      <c r="K2850" s="75"/>
      <c r="L2850" s="75"/>
      <c r="M2850" s="75"/>
      <c r="N2850" s="83">
        <v>-5598270.0</v>
      </c>
      <c r="O2850" s="75"/>
      <c r="P2850" s="75"/>
    </row>
    <row r="2851" ht="15.75" customHeight="1">
      <c r="A2851" s="79">
        <v>61590.0</v>
      </c>
      <c r="B2851" s="74" t="s">
        <v>5628</v>
      </c>
      <c r="C2851" s="74" t="s">
        <v>27</v>
      </c>
      <c r="D2851" s="74"/>
      <c r="E2851" s="74"/>
      <c r="F2851" s="74"/>
      <c r="G2851" s="75"/>
      <c r="H2851" s="75"/>
      <c r="I2851" s="75"/>
      <c r="J2851" s="75"/>
      <c r="K2851" s="75"/>
      <c r="L2851" s="75"/>
      <c r="M2851" s="75"/>
      <c r="N2851" s="74"/>
      <c r="O2851" s="75"/>
      <c r="P2851" s="75"/>
    </row>
    <row r="2852" ht="15.75" customHeight="1">
      <c r="A2852" s="79">
        <v>61596.0</v>
      </c>
      <c r="B2852" s="74" t="s">
        <v>5629</v>
      </c>
      <c r="C2852" s="74" t="s">
        <v>27</v>
      </c>
      <c r="D2852" s="75"/>
      <c r="E2852" s="75"/>
      <c r="F2852" s="75"/>
      <c r="G2852" s="75"/>
      <c r="H2852" s="75"/>
      <c r="I2852" s="75"/>
      <c r="J2852" s="75"/>
      <c r="K2852" s="75"/>
      <c r="L2852" s="75"/>
      <c r="M2852" s="75"/>
      <c r="N2852" s="75"/>
      <c r="O2852" s="75"/>
      <c r="P2852" s="75"/>
    </row>
    <row r="2853" ht="15.75" customHeight="1">
      <c r="A2853" s="74" t="s">
        <v>5630</v>
      </c>
      <c r="B2853" s="74" t="s">
        <v>5578</v>
      </c>
      <c r="C2853" s="74" t="s">
        <v>27</v>
      </c>
      <c r="D2853" s="75"/>
      <c r="E2853" s="75"/>
      <c r="F2853" s="75"/>
      <c r="G2853" s="75"/>
      <c r="H2853" s="75"/>
      <c r="I2853" s="75"/>
      <c r="J2853" s="75"/>
      <c r="K2853" s="75"/>
      <c r="L2853" s="75"/>
      <c r="M2853" s="75"/>
      <c r="N2853" s="75"/>
      <c r="O2853" s="75"/>
      <c r="P2853" s="75"/>
    </row>
    <row r="2854" ht="15.75" customHeight="1">
      <c r="A2854" s="74" t="s">
        <v>5631</v>
      </c>
      <c r="B2854" s="74" t="s">
        <v>5242</v>
      </c>
      <c r="C2854" s="74" t="s">
        <v>27</v>
      </c>
      <c r="D2854" s="75"/>
      <c r="E2854" s="75"/>
      <c r="F2854" s="75"/>
      <c r="G2854" s="75"/>
      <c r="H2854" s="75"/>
      <c r="I2854" s="75"/>
      <c r="J2854" s="75"/>
      <c r="K2854" s="75"/>
      <c r="L2854" s="75"/>
      <c r="M2854" s="75"/>
      <c r="N2854" s="75"/>
      <c r="O2854" s="75"/>
      <c r="P2854" s="75"/>
    </row>
    <row r="2855" ht="15.75" customHeight="1">
      <c r="A2855" s="74" t="s">
        <v>5632</v>
      </c>
      <c r="B2855" s="74" t="s">
        <v>2086</v>
      </c>
      <c r="C2855" s="74" t="s">
        <v>27</v>
      </c>
      <c r="D2855" s="75"/>
      <c r="E2855" s="75"/>
      <c r="F2855" s="75"/>
      <c r="G2855" s="75"/>
      <c r="H2855" s="75"/>
      <c r="I2855" s="75"/>
      <c r="J2855" s="75"/>
      <c r="K2855" s="75"/>
      <c r="L2855" s="75"/>
      <c r="M2855" s="75"/>
      <c r="N2855" s="75"/>
      <c r="O2855" s="75"/>
      <c r="P2855" s="75"/>
    </row>
    <row r="2856" ht="15.75" customHeight="1">
      <c r="A2856" s="74" t="s">
        <v>5633</v>
      </c>
      <c r="B2856" s="74" t="s">
        <v>317</v>
      </c>
      <c r="C2856" s="74" t="s">
        <v>27</v>
      </c>
      <c r="D2856" s="75"/>
      <c r="E2856" s="75"/>
      <c r="F2856" s="75"/>
      <c r="G2856" s="75"/>
      <c r="H2856" s="75"/>
      <c r="I2856" s="75"/>
      <c r="J2856" s="75"/>
      <c r="K2856" s="75"/>
      <c r="L2856" s="75"/>
      <c r="M2856" s="75"/>
      <c r="N2856" s="75"/>
      <c r="O2856" s="75"/>
      <c r="P2856" s="75"/>
    </row>
    <row r="2857" ht="15.75" customHeight="1">
      <c r="A2857" s="79">
        <v>678.0</v>
      </c>
      <c r="B2857" s="74" t="s">
        <v>5634</v>
      </c>
      <c r="C2857" s="74" t="s">
        <v>27</v>
      </c>
      <c r="D2857" s="75"/>
      <c r="E2857" s="75"/>
      <c r="F2857" s="75"/>
      <c r="G2857" s="75"/>
      <c r="H2857" s="75"/>
      <c r="I2857" s="75"/>
      <c r="J2857" s="75"/>
      <c r="K2857" s="75"/>
      <c r="L2857" s="75"/>
      <c r="M2857" s="75"/>
      <c r="N2857" s="75"/>
      <c r="O2857" s="75"/>
      <c r="P2857" s="75"/>
    </row>
    <row r="2858" ht="15.75" customHeight="1">
      <c r="A2858" s="74" t="s">
        <v>5635</v>
      </c>
      <c r="B2858" s="74" t="s">
        <v>3422</v>
      </c>
      <c r="C2858" s="74" t="s">
        <v>22</v>
      </c>
      <c r="D2858" s="75"/>
      <c r="E2858" s="75"/>
      <c r="F2858" s="75"/>
      <c r="G2858" s="75"/>
      <c r="H2858" s="75"/>
      <c r="I2858" s="75"/>
      <c r="J2858" s="75"/>
      <c r="K2858" s="75"/>
      <c r="L2858" s="75"/>
      <c r="M2858" s="75"/>
      <c r="N2858" s="75"/>
      <c r="O2858" s="75"/>
      <c r="P2858" s="75"/>
    </row>
    <row r="2859" ht="15.75" customHeight="1">
      <c r="A2859" s="79">
        <v>61650.0</v>
      </c>
      <c r="B2859" s="74" t="s">
        <v>5636</v>
      </c>
      <c r="C2859" s="74" t="s">
        <v>27</v>
      </c>
      <c r="D2859" s="74"/>
      <c r="E2859" s="74"/>
      <c r="F2859" s="74"/>
      <c r="G2859" s="75"/>
      <c r="H2859" s="75"/>
      <c r="I2859" s="75"/>
      <c r="J2859" s="75"/>
      <c r="K2859" s="75"/>
      <c r="L2859" s="75"/>
      <c r="M2859" s="75"/>
      <c r="N2859" s="74"/>
      <c r="O2859" s="75"/>
      <c r="P2859" s="75"/>
    </row>
    <row r="2860" ht="15.75" customHeight="1">
      <c r="A2860" s="74" t="s">
        <v>5637</v>
      </c>
      <c r="B2860" s="74" t="s">
        <v>5638</v>
      </c>
      <c r="C2860" s="74" t="s">
        <v>27</v>
      </c>
      <c r="D2860" s="75"/>
      <c r="E2860" s="74"/>
      <c r="F2860" s="74"/>
      <c r="G2860" s="75"/>
      <c r="H2860" s="75"/>
      <c r="I2860" s="75"/>
      <c r="J2860" s="75"/>
      <c r="K2860" s="75"/>
      <c r="L2860" s="75"/>
      <c r="M2860" s="75"/>
      <c r="N2860" s="74"/>
      <c r="O2860" s="75"/>
      <c r="P2860" s="75"/>
    </row>
    <row r="2861" ht="15.75" customHeight="1">
      <c r="A2861" s="74" t="s">
        <v>5639</v>
      </c>
      <c r="B2861" s="74" t="s">
        <v>5640</v>
      </c>
      <c r="C2861" s="74" t="s">
        <v>27</v>
      </c>
      <c r="D2861" s="75"/>
      <c r="E2861" s="75"/>
      <c r="F2861" s="75"/>
      <c r="G2861" s="75"/>
      <c r="H2861" s="75"/>
      <c r="I2861" s="75"/>
      <c r="J2861" s="75"/>
      <c r="K2861" s="75"/>
      <c r="L2861" s="75"/>
      <c r="M2861" s="75"/>
      <c r="N2861" s="75"/>
      <c r="O2861" s="75"/>
      <c r="P2861" s="75"/>
    </row>
    <row r="2862" ht="15.75" customHeight="1">
      <c r="A2862" s="74" t="s">
        <v>5641</v>
      </c>
      <c r="B2862" s="74" t="s">
        <v>5642</v>
      </c>
      <c r="C2862" s="74" t="s">
        <v>27</v>
      </c>
      <c r="D2862" s="75"/>
      <c r="E2862" s="75"/>
      <c r="F2862" s="75"/>
      <c r="G2862" s="75"/>
      <c r="H2862" s="75"/>
      <c r="I2862" s="75"/>
      <c r="J2862" s="75"/>
      <c r="K2862" s="75"/>
      <c r="L2862" s="75"/>
      <c r="M2862" s="75"/>
      <c r="N2862" s="75"/>
      <c r="O2862" s="75"/>
      <c r="P2862" s="75"/>
    </row>
    <row r="2863" ht="15.75" customHeight="1">
      <c r="A2863" s="74" t="s">
        <v>5643</v>
      </c>
      <c r="B2863" s="74" t="s">
        <v>5644</v>
      </c>
      <c r="C2863" s="74" t="s">
        <v>27</v>
      </c>
      <c r="D2863" s="75"/>
      <c r="E2863" s="75"/>
      <c r="F2863" s="75"/>
      <c r="G2863" s="75"/>
      <c r="H2863" s="75"/>
      <c r="I2863" s="75"/>
      <c r="J2863" s="75"/>
      <c r="K2863" s="75"/>
      <c r="L2863" s="75"/>
      <c r="M2863" s="75"/>
      <c r="N2863" s="75"/>
      <c r="O2863" s="75"/>
      <c r="P2863" s="75"/>
    </row>
    <row r="2864" ht="15.75" customHeight="1">
      <c r="A2864" s="74" t="s">
        <v>5645</v>
      </c>
      <c r="B2864" s="74" t="s">
        <v>61</v>
      </c>
      <c r="C2864" s="74" t="s">
        <v>62</v>
      </c>
      <c r="D2864" s="75"/>
      <c r="E2864" s="75"/>
      <c r="F2864" s="75"/>
      <c r="G2864" s="75"/>
      <c r="H2864" s="75"/>
      <c r="I2864" s="75"/>
      <c r="J2864" s="75"/>
      <c r="K2864" s="75"/>
      <c r="L2864" s="75"/>
      <c r="M2864" s="75"/>
      <c r="N2864" s="75"/>
      <c r="O2864" s="75"/>
      <c r="P2864" s="75"/>
    </row>
    <row r="2865" ht="15.75" customHeight="1">
      <c r="A2865" s="74" t="s">
        <v>5646</v>
      </c>
      <c r="B2865" s="74" t="s">
        <v>61</v>
      </c>
      <c r="C2865" s="74" t="s">
        <v>62</v>
      </c>
      <c r="D2865" s="75"/>
      <c r="E2865" s="75"/>
      <c r="F2865" s="75"/>
      <c r="G2865" s="75"/>
      <c r="H2865" s="75"/>
      <c r="I2865" s="75"/>
      <c r="J2865" s="75"/>
      <c r="K2865" s="75"/>
      <c r="L2865" s="75"/>
      <c r="M2865" s="75"/>
      <c r="N2865" s="75"/>
      <c r="O2865" s="75"/>
      <c r="P2865" s="75"/>
    </row>
    <row r="2866" ht="15.75" customHeight="1">
      <c r="A2866" s="74" t="s">
        <v>5647</v>
      </c>
      <c r="B2866" s="74" t="s">
        <v>5648</v>
      </c>
      <c r="C2866" s="74" t="s">
        <v>45</v>
      </c>
      <c r="D2866" s="75"/>
      <c r="E2866" s="75"/>
      <c r="F2866" s="75"/>
      <c r="G2866" s="75"/>
      <c r="H2866" s="75"/>
      <c r="I2866" s="75"/>
      <c r="J2866" s="75"/>
      <c r="K2866" s="75"/>
      <c r="L2866" s="75"/>
      <c r="M2866" s="75"/>
      <c r="N2866" s="75"/>
      <c r="O2866" s="75"/>
      <c r="P2866" s="75"/>
    </row>
    <row r="2867" ht="15.75" customHeight="1">
      <c r="A2867" s="74" t="s">
        <v>5649</v>
      </c>
      <c r="B2867" s="74" t="s">
        <v>147</v>
      </c>
      <c r="C2867" s="74" t="s">
        <v>27</v>
      </c>
      <c r="D2867" s="81"/>
      <c r="E2867" s="75"/>
      <c r="F2867" s="81"/>
      <c r="G2867" s="81"/>
      <c r="H2867" s="75"/>
      <c r="I2867" s="75"/>
      <c r="J2867" s="75"/>
      <c r="K2867" s="81"/>
      <c r="L2867" s="81"/>
      <c r="M2867" s="81"/>
      <c r="N2867" s="81"/>
      <c r="O2867" s="81"/>
      <c r="P2867" s="81"/>
    </row>
    <row r="2868" ht="15.75" customHeight="1">
      <c r="A2868" s="74" t="s">
        <v>165</v>
      </c>
      <c r="B2868" s="74" t="s">
        <v>166</v>
      </c>
      <c r="C2868" s="74" t="s">
        <v>27</v>
      </c>
      <c r="D2868" s="83">
        <v>116.0</v>
      </c>
      <c r="E2868" s="75"/>
      <c r="F2868" s="83">
        <v>116.0</v>
      </c>
      <c r="G2868" s="83">
        <v>-54.0</v>
      </c>
      <c r="H2868" s="75"/>
      <c r="I2868" s="83">
        <v>20.0</v>
      </c>
      <c r="J2868" s="83">
        <v>4.0</v>
      </c>
      <c r="K2868" s="83">
        <v>61.0</v>
      </c>
      <c r="L2868" s="75"/>
      <c r="M2868" s="83">
        <v>38.0</v>
      </c>
      <c r="N2868" s="83">
        <v>185.0</v>
      </c>
      <c r="O2868" s="75"/>
      <c r="P2868" s="75"/>
    </row>
    <row r="2869" ht="15.75" customHeight="1">
      <c r="A2869" s="74" t="s">
        <v>398</v>
      </c>
      <c r="B2869" s="74" t="s">
        <v>399</v>
      </c>
      <c r="C2869" s="74" t="s">
        <v>45</v>
      </c>
      <c r="D2869" s="74"/>
      <c r="E2869" s="74"/>
      <c r="F2869" s="75"/>
      <c r="G2869" s="79">
        <v>4.0</v>
      </c>
      <c r="H2869" s="83">
        <v>5.0</v>
      </c>
      <c r="I2869" s="74"/>
      <c r="J2869" s="74"/>
      <c r="K2869" s="74"/>
      <c r="L2869" s="74"/>
      <c r="M2869" s="74"/>
      <c r="N2869" s="79">
        <v>9.0</v>
      </c>
      <c r="O2869" s="75"/>
      <c r="P2869" s="75"/>
    </row>
    <row r="2870" ht="15.75" customHeight="1">
      <c r="A2870" s="74" t="s">
        <v>5650</v>
      </c>
      <c r="B2870" s="74" t="s">
        <v>5651</v>
      </c>
      <c r="C2870" s="74" t="s">
        <v>27</v>
      </c>
      <c r="D2870" s="75"/>
      <c r="E2870" s="75"/>
      <c r="F2870" s="75"/>
      <c r="G2870" s="74"/>
      <c r="H2870" s="74"/>
      <c r="I2870" s="75"/>
      <c r="J2870" s="75"/>
      <c r="K2870" s="81"/>
      <c r="L2870" s="75"/>
      <c r="M2870" s="75"/>
      <c r="N2870" s="74"/>
      <c r="O2870" s="81"/>
      <c r="P2870" s="81"/>
    </row>
    <row r="2871" ht="15.75" customHeight="1">
      <c r="A2871" s="74" t="s">
        <v>396</v>
      </c>
      <c r="B2871" s="74" t="s">
        <v>397</v>
      </c>
      <c r="C2871" s="74" t="s">
        <v>27</v>
      </c>
      <c r="D2871" s="75"/>
      <c r="E2871" s="83">
        <v>2.0</v>
      </c>
      <c r="F2871" s="83">
        <v>-2.0</v>
      </c>
      <c r="G2871" s="83">
        <v>-72.0</v>
      </c>
      <c r="H2871" s="75"/>
      <c r="I2871" s="75"/>
      <c r="J2871" s="75"/>
      <c r="K2871" s="83">
        <v>15.0</v>
      </c>
      <c r="L2871" s="75"/>
      <c r="M2871" s="75"/>
      <c r="N2871" s="83">
        <v>-59.0</v>
      </c>
      <c r="O2871" s="75"/>
      <c r="P2871" s="75"/>
    </row>
    <row r="2872" ht="15.75" customHeight="1">
      <c r="A2872" s="74" t="s">
        <v>5652</v>
      </c>
      <c r="B2872" s="74" t="s">
        <v>5653</v>
      </c>
      <c r="C2872" s="74" t="s">
        <v>27</v>
      </c>
      <c r="D2872" s="74"/>
      <c r="E2872" s="74"/>
      <c r="F2872" s="74"/>
      <c r="G2872" s="74"/>
      <c r="H2872" s="75"/>
      <c r="I2872" s="75"/>
      <c r="J2872" s="75"/>
      <c r="K2872" s="74"/>
      <c r="L2872" s="74"/>
      <c r="M2872" s="74"/>
      <c r="N2872" s="74"/>
      <c r="O2872" s="75"/>
      <c r="P2872" s="75"/>
    </row>
    <row r="2873" ht="15.75" customHeight="1">
      <c r="A2873" s="74" t="s">
        <v>400</v>
      </c>
      <c r="B2873" s="74" t="s">
        <v>401</v>
      </c>
      <c r="C2873" s="74" t="s">
        <v>27</v>
      </c>
      <c r="D2873" s="74"/>
      <c r="E2873" s="75"/>
      <c r="F2873" s="74"/>
      <c r="G2873" s="79">
        <v>5.0</v>
      </c>
      <c r="H2873" s="75"/>
      <c r="I2873" s="75"/>
      <c r="J2873" s="75"/>
      <c r="K2873" s="83">
        <v>70.0</v>
      </c>
      <c r="L2873" s="74"/>
      <c r="M2873" s="74"/>
      <c r="N2873" s="79">
        <v>75.0</v>
      </c>
      <c r="O2873" s="75"/>
      <c r="P2873" s="75"/>
    </row>
    <row r="2874" ht="15.75" customHeight="1">
      <c r="A2874" s="74" t="s">
        <v>5654</v>
      </c>
      <c r="B2874" s="74" t="s">
        <v>5655</v>
      </c>
      <c r="C2874" s="74" t="s">
        <v>22</v>
      </c>
      <c r="D2874" s="74"/>
      <c r="E2874" s="75"/>
      <c r="F2874" s="74"/>
      <c r="G2874" s="74"/>
      <c r="H2874" s="75"/>
      <c r="I2874" s="74"/>
      <c r="J2874" s="75"/>
      <c r="K2874" s="74"/>
      <c r="L2874" s="74"/>
      <c r="M2874" s="74"/>
      <c r="N2874" s="74"/>
      <c r="O2874" s="75"/>
      <c r="P2874" s="75"/>
    </row>
    <row r="2875" ht="15.75" customHeight="1">
      <c r="A2875" s="74" t="s">
        <v>5656</v>
      </c>
      <c r="B2875" s="74" t="s">
        <v>541</v>
      </c>
      <c r="C2875" s="74" t="s">
        <v>27</v>
      </c>
      <c r="D2875" s="75"/>
      <c r="E2875" s="75"/>
      <c r="F2875" s="75"/>
      <c r="G2875" s="75"/>
      <c r="H2875" s="75"/>
      <c r="I2875" s="75"/>
      <c r="J2875" s="75"/>
      <c r="K2875" s="74"/>
      <c r="L2875" s="75"/>
      <c r="M2875" s="75"/>
      <c r="N2875" s="74"/>
      <c r="O2875" s="75"/>
      <c r="P2875" s="75"/>
    </row>
    <row r="2876" ht="15.75" customHeight="1">
      <c r="A2876" s="74" t="s">
        <v>5657</v>
      </c>
      <c r="B2876" s="74" t="s">
        <v>5658</v>
      </c>
      <c r="C2876" s="74" t="s">
        <v>27</v>
      </c>
      <c r="D2876" s="75"/>
      <c r="E2876" s="75"/>
      <c r="F2876" s="75"/>
      <c r="G2876" s="75"/>
      <c r="H2876" s="75"/>
      <c r="I2876" s="75"/>
      <c r="J2876" s="75"/>
      <c r="K2876" s="74"/>
      <c r="L2876" s="75"/>
      <c r="M2876" s="75"/>
      <c r="N2876" s="74"/>
      <c r="O2876" s="75"/>
      <c r="P2876" s="75"/>
    </row>
    <row r="2877" ht="15.75" customHeight="1">
      <c r="A2877" s="74" t="s">
        <v>5659</v>
      </c>
      <c r="B2877" s="74" t="s">
        <v>5660</v>
      </c>
      <c r="C2877" s="74" t="s">
        <v>22</v>
      </c>
      <c r="D2877" s="75"/>
      <c r="E2877" s="75"/>
      <c r="F2877" s="75"/>
      <c r="G2877" s="74"/>
      <c r="H2877" s="75"/>
      <c r="I2877" s="75"/>
      <c r="J2877" s="74"/>
      <c r="K2877" s="74"/>
      <c r="L2877" s="75"/>
      <c r="M2877" s="74"/>
      <c r="N2877" s="74"/>
      <c r="O2877" s="75"/>
      <c r="P2877" s="75"/>
    </row>
    <row r="2878" ht="15.75" customHeight="1">
      <c r="A2878" s="74" t="s">
        <v>5661</v>
      </c>
      <c r="B2878" s="74" t="s">
        <v>397</v>
      </c>
      <c r="C2878" s="74" t="s">
        <v>27</v>
      </c>
      <c r="D2878" s="75"/>
      <c r="E2878" s="75"/>
      <c r="F2878" s="75"/>
      <c r="G2878" s="74"/>
      <c r="H2878" s="74"/>
      <c r="I2878" s="75"/>
      <c r="J2878" s="75"/>
      <c r="K2878" s="75"/>
      <c r="L2878" s="75"/>
      <c r="M2878" s="75"/>
      <c r="N2878" s="74"/>
      <c r="O2878" s="75"/>
      <c r="P2878" s="75"/>
    </row>
    <row r="2879" ht="15.75" customHeight="1">
      <c r="A2879" s="74" t="s">
        <v>5662</v>
      </c>
      <c r="B2879" s="74" t="s">
        <v>5651</v>
      </c>
      <c r="C2879" s="74" t="s">
        <v>27</v>
      </c>
      <c r="D2879" s="75"/>
      <c r="E2879" s="75"/>
      <c r="F2879" s="75"/>
      <c r="G2879" s="75"/>
      <c r="H2879" s="75"/>
      <c r="I2879" s="75"/>
      <c r="J2879" s="75"/>
      <c r="K2879" s="75"/>
      <c r="L2879" s="75"/>
      <c r="M2879" s="75"/>
      <c r="N2879" s="75"/>
      <c r="O2879" s="75"/>
      <c r="P2879" s="75"/>
    </row>
    <row r="2880" ht="15.75" customHeight="1">
      <c r="A2880" s="74" t="s">
        <v>5663</v>
      </c>
      <c r="B2880" s="74" t="s">
        <v>401</v>
      </c>
      <c r="C2880" s="74" t="s">
        <v>27</v>
      </c>
      <c r="D2880" s="75"/>
      <c r="E2880" s="75"/>
      <c r="F2880" s="75"/>
      <c r="G2880" s="74"/>
      <c r="H2880" s="75"/>
      <c r="I2880" s="75"/>
      <c r="J2880" s="75"/>
      <c r="K2880" s="74"/>
      <c r="L2880" s="75"/>
      <c r="M2880" s="75"/>
      <c r="N2880" s="74"/>
      <c r="O2880" s="75"/>
      <c r="P2880" s="75"/>
    </row>
    <row r="2881" ht="15.75" customHeight="1">
      <c r="A2881" s="74" t="s">
        <v>5664</v>
      </c>
      <c r="B2881" s="74" t="s">
        <v>399</v>
      </c>
      <c r="C2881" s="74" t="s">
        <v>45</v>
      </c>
      <c r="D2881" s="75"/>
      <c r="E2881" s="75"/>
      <c r="F2881" s="75"/>
      <c r="G2881" s="75"/>
      <c r="H2881" s="75"/>
      <c r="I2881" s="75"/>
      <c r="J2881" s="75"/>
      <c r="K2881" s="75"/>
      <c r="L2881" s="75"/>
      <c r="M2881" s="75"/>
      <c r="N2881" s="75"/>
      <c r="O2881" s="75"/>
      <c r="P2881" s="75"/>
    </row>
    <row r="2882" ht="15.75" customHeight="1">
      <c r="A2882" s="74" t="s">
        <v>5665</v>
      </c>
      <c r="B2882" s="74" t="s">
        <v>5622</v>
      </c>
      <c r="C2882" s="74" t="s">
        <v>27</v>
      </c>
      <c r="D2882" s="75"/>
      <c r="E2882" s="75"/>
      <c r="F2882" s="75"/>
      <c r="G2882" s="74"/>
      <c r="H2882" s="75"/>
      <c r="I2882" s="75"/>
      <c r="J2882" s="75"/>
      <c r="K2882" s="74"/>
      <c r="L2882" s="75"/>
      <c r="M2882" s="75"/>
      <c r="N2882" s="74"/>
      <c r="O2882" s="75"/>
      <c r="P2882" s="75"/>
    </row>
    <row r="2883" ht="15.75" customHeight="1">
      <c r="A2883" s="74" t="s">
        <v>5666</v>
      </c>
      <c r="B2883" s="74" t="s">
        <v>174</v>
      </c>
      <c r="C2883" s="74" t="s">
        <v>27</v>
      </c>
      <c r="D2883" s="75"/>
      <c r="E2883" s="75"/>
      <c r="F2883" s="75"/>
      <c r="G2883" s="75"/>
      <c r="H2883" s="75"/>
      <c r="I2883" s="75"/>
      <c r="J2883" s="75"/>
      <c r="K2883" s="75"/>
      <c r="L2883" s="75"/>
      <c r="M2883" s="75"/>
      <c r="N2883" s="75"/>
      <c r="O2883" s="75"/>
      <c r="P2883" s="75"/>
    </row>
    <row r="2884" ht="15.75" customHeight="1">
      <c r="A2884" s="74" t="s">
        <v>5667</v>
      </c>
      <c r="B2884" s="74" t="s">
        <v>4310</v>
      </c>
      <c r="C2884" s="74" t="s">
        <v>27</v>
      </c>
      <c r="D2884" s="75"/>
      <c r="E2884" s="75"/>
      <c r="F2884" s="75"/>
      <c r="G2884" s="75"/>
      <c r="H2884" s="75"/>
      <c r="I2884" s="75"/>
      <c r="J2884" s="75"/>
      <c r="K2884" s="75"/>
      <c r="L2884" s="75"/>
      <c r="M2884" s="75"/>
      <c r="N2884" s="75"/>
      <c r="O2884" s="75"/>
      <c r="P2884" s="75"/>
    </row>
    <row r="2885" ht="15.75" customHeight="1">
      <c r="A2885" s="74" t="s">
        <v>5668</v>
      </c>
      <c r="B2885" s="74" t="s">
        <v>176</v>
      </c>
      <c r="C2885" s="74" t="s">
        <v>27</v>
      </c>
      <c r="D2885" s="75"/>
      <c r="E2885" s="75"/>
      <c r="F2885" s="75"/>
      <c r="G2885" s="75"/>
      <c r="H2885" s="75"/>
      <c r="I2885" s="75"/>
      <c r="J2885" s="75"/>
      <c r="K2885" s="75"/>
      <c r="L2885" s="75"/>
      <c r="M2885" s="75"/>
      <c r="N2885" s="75"/>
      <c r="O2885" s="75"/>
      <c r="P2885" s="75"/>
    </row>
    <row r="2886" ht="15.75" customHeight="1">
      <c r="A2886" s="74" t="s">
        <v>5669</v>
      </c>
      <c r="B2886" s="74" t="s">
        <v>178</v>
      </c>
      <c r="C2886" s="74" t="s">
        <v>27</v>
      </c>
      <c r="D2886" s="75"/>
      <c r="E2886" s="75"/>
      <c r="F2886" s="75"/>
      <c r="G2886" s="75"/>
      <c r="H2886" s="75"/>
      <c r="I2886" s="75"/>
      <c r="J2886" s="75"/>
      <c r="K2886" s="75"/>
      <c r="L2886" s="75"/>
      <c r="M2886" s="75"/>
      <c r="N2886" s="75"/>
      <c r="O2886" s="75"/>
      <c r="P2886" s="75"/>
    </row>
    <row r="2887" ht="15.75" customHeight="1">
      <c r="A2887" s="74" t="s">
        <v>5670</v>
      </c>
      <c r="B2887" s="74" t="s">
        <v>327</v>
      </c>
      <c r="C2887" s="74" t="s">
        <v>27</v>
      </c>
      <c r="D2887" s="75"/>
      <c r="E2887" s="75"/>
      <c r="F2887" s="75"/>
      <c r="G2887" s="75"/>
      <c r="H2887" s="75"/>
      <c r="I2887" s="75"/>
      <c r="J2887" s="75"/>
      <c r="K2887" s="75"/>
      <c r="L2887" s="75"/>
      <c r="M2887" s="75"/>
      <c r="N2887" s="75"/>
      <c r="O2887" s="75"/>
      <c r="P2887" s="75"/>
    </row>
    <row r="2888" ht="15.75" customHeight="1">
      <c r="A2888" s="74" t="s">
        <v>5671</v>
      </c>
      <c r="B2888" s="74" t="s">
        <v>4042</v>
      </c>
      <c r="C2888" s="74" t="s">
        <v>27</v>
      </c>
      <c r="D2888" s="75"/>
      <c r="E2888" s="75"/>
      <c r="F2888" s="75"/>
      <c r="G2888" s="75"/>
      <c r="H2888" s="75"/>
      <c r="I2888" s="75"/>
      <c r="J2888" s="75"/>
      <c r="K2888" s="75"/>
      <c r="L2888" s="75"/>
      <c r="M2888" s="75"/>
      <c r="N2888" s="75"/>
      <c r="O2888" s="75"/>
      <c r="P2888" s="75"/>
    </row>
    <row r="2889" ht="15.75" customHeight="1">
      <c r="A2889" s="74" t="s">
        <v>5672</v>
      </c>
      <c r="B2889" s="74" t="s">
        <v>4283</v>
      </c>
      <c r="C2889" s="74" t="s">
        <v>27</v>
      </c>
      <c r="D2889" s="75"/>
      <c r="E2889" s="75"/>
      <c r="F2889" s="75"/>
      <c r="G2889" s="75"/>
      <c r="H2889" s="75"/>
      <c r="I2889" s="75"/>
      <c r="J2889" s="75"/>
      <c r="K2889" s="75"/>
      <c r="L2889" s="75"/>
      <c r="M2889" s="75"/>
      <c r="N2889" s="75"/>
      <c r="O2889" s="75"/>
      <c r="P2889" s="75"/>
    </row>
    <row r="2890" ht="15.75" customHeight="1">
      <c r="A2890" s="74" t="s">
        <v>5673</v>
      </c>
      <c r="B2890" s="74" t="s">
        <v>385</v>
      </c>
      <c r="C2890" s="74" t="s">
        <v>27</v>
      </c>
      <c r="D2890" s="75"/>
      <c r="E2890" s="75"/>
      <c r="F2890" s="75"/>
      <c r="G2890" s="75"/>
      <c r="H2890" s="75"/>
      <c r="I2890" s="75"/>
      <c r="J2890" s="75"/>
      <c r="K2890" s="75"/>
      <c r="L2890" s="75"/>
      <c r="M2890" s="75"/>
      <c r="N2890" s="75"/>
      <c r="O2890" s="75"/>
      <c r="P2890" s="75"/>
    </row>
    <row r="2891" ht="15.75" customHeight="1">
      <c r="A2891" s="74" t="s">
        <v>5674</v>
      </c>
      <c r="B2891" s="74" t="s">
        <v>389</v>
      </c>
      <c r="C2891" s="74" t="s">
        <v>27</v>
      </c>
      <c r="D2891" s="75"/>
      <c r="E2891" s="75"/>
      <c r="F2891" s="75"/>
      <c r="G2891" s="75"/>
      <c r="H2891" s="75"/>
      <c r="I2891" s="75"/>
      <c r="J2891" s="75"/>
      <c r="K2891" s="75"/>
      <c r="L2891" s="75"/>
      <c r="M2891" s="75"/>
      <c r="N2891" s="75"/>
      <c r="O2891" s="75"/>
      <c r="P2891" s="75"/>
    </row>
    <row r="2892" ht="15.75" customHeight="1">
      <c r="A2892" s="74" t="s">
        <v>5675</v>
      </c>
      <c r="B2892" s="74" t="s">
        <v>391</v>
      </c>
      <c r="C2892" s="74" t="s">
        <v>27</v>
      </c>
      <c r="D2892" s="75"/>
      <c r="E2892" s="75"/>
      <c r="F2892" s="75"/>
      <c r="G2892" s="75"/>
      <c r="H2892" s="75"/>
      <c r="I2892" s="75"/>
      <c r="J2892" s="75"/>
      <c r="K2892" s="75"/>
      <c r="L2892" s="75"/>
      <c r="M2892" s="75"/>
      <c r="N2892" s="75"/>
      <c r="O2892" s="75"/>
      <c r="P2892" s="75"/>
    </row>
    <row r="2893" ht="15.75" customHeight="1">
      <c r="A2893" s="74" t="s">
        <v>5676</v>
      </c>
      <c r="B2893" s="74" t="s">
        <v>5677</v>
      </c>
      <c r="C2893" s="74" t="s">
        <v>22</v>
      </c>
      <c r="D2893" s="75"/>
      <c r="E2893" s="75"/>
      <c r="F2893" s="75"/>
      <c r="G2893" s="75"/>
      <c r="H2893" s="75"/>
      <c r="I2893" s="75"/>
      <c r="J2893" s="75"/>
      <c r="K2893" s="75"/>
      <c r="L2893" s="75"/>
      <c r="M2893" s="75"/>
      <c r="N2893" s="75"/>
      <c r="O2893" s="75"/>
      <c r="P2893" s="75"/>
    </row>
    <row r="2894" ht="15.75" customHeight="1">
      <c r="A2894" s="74" t="s">
        <v>5678</v>
      </c>
      <c r="B2894" s="74" t="s">
        <v>3945</v>
      </c>
      <c r="C2894" s="74" t="s">
        <v>45</v>
      </c>
      <c r="D2894" s="75"/>
      <c r="E2894" s="75"/>
      <c r="F2894" s="75"/>
      <c r="G2894" s="75"/>
      <c r="H2894" s="75"/>
      <c r="I2894" s="75"/>
      <c r="J2894" s="75"/>
      <c r="K2894" s="75"/>
      <c r="L2894" s="75"/>
      <c r="M2894" s="75"/>
      <c r="N2894" s="75"/>
      <c r="O2894" s="75"/>
      <c r="P2894" s="75"/>
    </row>
    <row r="2895" ht="15.75" customHeight="1">
      <c r="A2895" s="74" t="s">
        <v>5679</v>
      </c>
      <c r="B2895" s="74" t="s">
        <v>3947</v>
      </c>
      <c r="C2895" s="74" t="s">
        <v>22</v>
      </c>
      <c r="D2895" s="75"/>
      <c r="E2895" s="75"/>
      <c r="F2895" s="75"/>
      <c r="G2895" s="75"/>
      <c r="H2895" s="75"/>
      <c r="I2895" s="75"/>
      <c r="J2895" s="75"/>
      <c r="K2895" s="75"/>
      <c r="L2895" s="75"/>
      <c r="M2895" s="75"/>
      <c r="N2895" s="75"/>
      <c r="O2895" s="75"/>
      <c r="P2895" s="75"/>
    </row>
    <row r="2896" ht="15.75" customHeight="1">
      <c r="A2896" s="74" t="s">
        <v>5680</v>
      </c>
      <c r="B2896" s="74" t="s">
        <v>3983</v>
      </c>
      <c r="C2896" s="74" t="s">
        <v>27</v>
      </c>
      <c r="D2896" s="75"/>
      <c r="E2896" s="75"/>
      <c r="F2896" s="75"/>
      <c r="G2896" s="75"/>
      <c r="H2896" s="75"/>
      <c r="I2896" s="75"/>
      <c r="J2896" s="75"/>
      <c r="K2896" s="75"/>
      <c r="L2896" s="75"/>
      <c r="M2896" s="75"/>
      <c r="N2896" s="75"/>
      <c r="O2896" s="75"/>
      <c r="P2896" s="75"/>
    </row>
    <row r="2897" ht="15.75" customHeight="1">
      <c r="A2897" s="74" t="s">
        <v>5681</v>
      </c>
      <c r="B2897" s="74" t="s">
        <v>4406</v>
      </c>
      <c r="C2897" s="74" t="s">
        <v>27</v>
      </c>
      <c r="D2897" s="75"/>
      <c r="E2897" s="75"/>
      <c r="F2897" s="75"/>
      <c r="G2897" s="75"/>
      <c r="H2897" s="75"/>
      <c r="I2897" s="75"/>
      <c r="J2897" s="75"/>
      <c r="K2897" s="75"/>
      <c r="L2897" s="75"/>
      <c r="M2897" s="75"/>
      <c r="N2897" s="75"/>
      <c r="O2897" s="75"/>
      <c r="P2897" s="75"/>
    </row>
    <row r="2898" ht="15.75" customHeight="1">
      <c r="A2898" s="74" t="s">
        <v>5682</v>
      </c>
      <c r="B2898" s="74" t="s">
        <v>5115</v>
      </c>
      <c r="C2898" s="74" t="s">
        <v>27</v>
      </c>
      <c r="D2898" s="75"/>
      <c r="E2898" s="75"/>
      <c r="F2898" s="75"/>
      <c r="G2898" s="75"/>
      <c r="H2898" s="75"/>
      <c r="I2898" s="75"/>
      <c r="J2898" s="75"/>
      <c r="K2898" s="75"/>
      <c r="L2898" s="75"/>
      <c r="M2898" s="75"/>
      <c r="N2898" s="75"/>
      <c r="O2898" s="75"/>
      <c r="P2898" s="75"/>
    </row>
    <row r="2899" ht="15.75" customHeight="1">
      <c r="A2899" s="74" t="s">
        <v>5683</v>
      </c>
      <c r="B2899" s="74" t="s">
        <v>5335</v>
      </c>
      <c r="C2899" s="74" t="s">
        <v>27</v>
      </c>
      <c r="D2899" s="75"/>
      <c r="E2899" s="75"/>
      <c r="F2899" s="75"/>
      <c r="G2899" s="75"/>
      <c r="H2899" s="75"/>
      <c r="I2899" s="75"/>
      <c r="J2899" s="75"/>
      <c r="K2899" s="75"/>
      <c r="L2899" s="75"/>
      <c r="M2899" s="75"/>
      <c r="N2899" s="75"/>
      <c r="O2899" s="75"/>
      <c r="P2899" s="75"/>
    </row>
    <row r="2900" ht="15.75" customHeight="1">
      <c r="A2900" s="74" t="s">
        <v>5684</v>
      </c>
      <c r="B2900" s="74" t="s">
        <v>4089</v>
      </c>
      <c r="C2900" s="74" t="s">
        <v>27</v>
      </c>
      <c r="D2900" s="75"/>
      <c r="E2900" s="75"/>
      <c r="F2900" s="75"/>
      <c r="G2900" s="75"/>
      <c r="H2900" s="75"/>
      <c r="I2900" s="75"/>
      <c r="J2900" s="75"/>
      <c r="K2900" s="75"/>
      <c r="L2900" s="75"/>
      <c r="M2900" s="75"/>
      <c r="N2900" s="75"/>
      <c r="O2900" s="75"/>
      <c r="P2900" s="75"/>
    </row>
    <row r="2901" ht="15.75" customHeight="1">
      <c r="A2901" s="74" t="s">
        <v>5685</v>
      </c>
      <c r="B2901" s="74" t="s">
        <v>102</v>
      </c>
      <c r="C2901" s="74" t="s">
        <v>27</v>
      </c>
      <c r="D2901" s="75"/>
      <c r="E2901" s="75"/>
      <c r="F2901" s="75"/>
      <c r="G2901" s="75"/>
      <c r="H2901" s="75"/>
      <c r="I2901" s="75"/>
      <c r="J2901" s="75"/>
      <c r="K2901" s="75"/>
      <c r="L2901" s="75"/>
      <c r="M2901" s="75"/>
      <c r="N2901" s="75"/>
      <c r="O2901" s="75"/>
      <c r="P2901" s="75"/>
    </row>
    <row r="2902" ht="15.75" customHeight="1">
      <c r="A2902" s="74" t="s">
        <v>5686</v>
      </c>
      <c r="B2902" s="74" t="s">
        <v>104</v>
      </c>
      <c r="C2902" s="74" t="s">
        <v>27</v>
      </c>
      <c r="D2902" s="75"/>
      <c r="E2902" s="75"/>
      <c r="F2902" s="75"/>
      <c r="G2902" s="75"/>
      <c r="H2902" s="75"/>
      <c r="I2902" s="75"/>
      <c r="J2902" s="75"/>
      <c r="K2902" s="75"/>
      <c r="L2902" s="75"/>
      <c r="M2902" s="75"/>
      <c r="N2902" s="75"/>
      <c r="O2902" s="75"/>
      <c r="P2902" s="75"/>
    </row>
    <row r="2903" ht="15.75" customHeight="1">
      <c r="A2903" s="74" t="s">
        <v>5687</v>
      </c>
      <c r="B2903" s="74" t="s">
        <v>5267</v>
      </c>
      <c r="C2903" s="74" t="s">
        <v>27</v>
      </c>
      <c r="D2903" s="75"/>
      <c r="E2903" s="75"/>
      <c r="F2903" s="75"/>
      <c r="G2903" s="75"/>
      <c r="H2903" s="75"/>
      <c r="I2903" s="75"/>
      <c r="J2903" s="75"/>
      <c r="K2903" s="75"/>
      <c r="L2903" s="75"/>
      <c r="M2903" s="75"/>
      <c r="N2903" s="75"/>
      <c r="O2903" s="75"/>
      <c r="P2903" s="75"/>
    </row>
    <row r="2904" ht="15.75" customHeight="1">
      <c r="A2904" s="74" t="s">
        <v>5688</v>
      </c>
      <c r="B2904" s="74" t="s">
        <v>5279</v>
      </c>
      <c r="C2904" s="74" t="s">
        <v>27</v>
      </c>
      <c r="D2904" s="75"/>
      <c r="E2904" s="75"/>
      <c r="F2904" s="75"/>
      <c r="G2904" s="75"/>
      <c r="H2904" s="75"/>
      <c r="I2904" s="75"/>
      <c r="J2904" s="75"/>
      <c r="K2904" s="75"/>
      <c r="L2904" s="75"/>
      <c r="M2904" s="75"/>
      <c r="N2904" s="75"/>
      <c r="O2904" s="75"/>
      <c r="P2904" s="75"/>
    </row>
    <row r="2905" ht="15.75" customHeight="1">
      <c r="A2905" s="74" t="s">
        <v>5689</v>
      </c>
      <c r="B2905" s="74" t="s">
        <v>5277</v>
      </c>
      <c r="C2905" s="74" t="s">
        <v>27</v>
      </c>
      <c r="D2905" s="75"/>
      <c r="E2905" s="75"/>
      <c r="F2905" s="75"/>
      <c r="G2905" s="75"/>
      <c r="H2905" s="75"/>
      <c r="I2905" s="75"/>
      <c r="J2905" s="75"/>
      <c r="K2905" s="75"/>
      <c r="L2905" s="75"/>
      <c r="M2905" s="75"/>
      <c r="N2905" s="75"/>
      <c r="O2905" s="75"/>
      <c r="P2905" s="75"/>
    </row>
    <row r="2906" ht="15.75" customHeight="1">
      <c r="A2906" s="74" t="s">
        <v>5690</v>
      </c>
      <c r="B2906" s="74" t="s">
        <v>4975</v>
      </c>
      <c r="C2906" s="74" t="s">
        <v>62</v>
      </c>
      <c r="D2906" s="75"/>
      <c r="E2906" s="75"/>
      <c r="F2906" s="75"/>
      <c r="G2906" s="75"/>
      <c r="H2906" s="75"/>
      <c r="I2906" s="75"/>
      <c r="J2906" s="75"/>
      <c r="K2906" s="75"/>
      <c r="L2906" s="75"/>
      <c r="M2906" s="75"/>
      <c r="N2906" s="75"/>
      <c r="O2906" s="75"/>
      <c r="P2906" s="75"/>
    </row>
    <row r="2907" ht="15.75" customHeight="1">
      <c r="A2907" s="74" t="s">
        <v>5691</v>
      </c>
      <c r="B2907" s="74" t="s">
        <v>329</v>
      </c>
      <c r="C2907" s="74" t="s">
        <v>27</v>
      </c>
      <c r="D2907" s="75"/>
      <c r="E2907" s="75"/>
      <c r="F2907" s="75"/>
      <c r="G2907" s="75"/>
      <c r="H2907" s="75"/>
      <c r="I2907" s="75"/>
      <c r="J2907" s="75"/>
      <c r="K2907" s="75"/>
      <c r="L2907" s="75"/>
      <c r="M2907" s="75"/>
      <c r="N2907" s="75"/>
      <c r="O2907" s="75"/>
      <c r="P2907" s="75"/>
    </row>
    <row r="2908" ht="15.75" customHeight="1">
      <c r="A2908" s="74" t="s">
        <v>5692</v>
      </c>
      <c r="B2908" s="74" t="s">
        <v>331</v>
      </c>
      <c r="C2908" s="74" t="s">
        <v>27</v>
      </c>
      <c r="D2908" s="75"/>
      <c r="E2908" s="75"/>
      <c r="F2908" s="75"/>
      <c r="G2908" s="75"/>
      <c r="H2908" s="75"/>
      <c r="I2908" s="75"/>
      <c r="J2908" s="75"/>
      <c r="K2908" s="75"/>
      <c r="L2908" s="75"/>
      <c r="M2908" s="75"/>
      <c r="N2908" s="75"/>
      <c r="O2908" s="75"/>
      <c r="P2908" s="75"/>
    </row>
    <row r="2909" ht="15.75" customHeight="1">
      <c r="A2909" s="74" t="s">
        <v>5693</v>
      </c>
      <c r="B2909" s="74" t="s">
        <v>5041</v>
      </c>
      <c r="C2909" s="74" t="s">
        <v>27</v>
      </c>
      <c r="D2909" s="75"/>
      <c r="E2909" s="75"/>
      <c r="F2909" s="75"/>
      <c r="G2909" s="75"/>
      <c r="H2909" s="75"/>
      <c r="I2909" s="75"/>
      <c r="J2909" s="75"/>
      <c r="K2909" s="75"/>
      <c r="L2909" s="75"/>
      <c r="M2909" s="75"/>
      <c r="N2909" s="75"/>
      <c r="O2909" s="75"/>
      <c r="P2909" s="75"/>
    </row>
    <row r="2910" ht="15.75" customHeight="1">
      <c r="A2910" s="74" t="s">
        <v>5694</v>
      </c>
      <c r="B2910" s="74" t="s">
        <v>5250</v>
      </c>
      <c r="C2910" s="74" t="s">
        <v>27</v>
      </c>
      <c r="D2910" s="75"/>
      <c r="E2910" s="75"/>
      <c r="F2910" s="75"/>
      <c r="G2910" s="75"/>
      <c r="H2910" s="75"/>
      <c r="I2910" s="75"/>
      <c r="J2910" s="75"/>
      <c r="K2910" s="75"/>
      <c r="L2910" s="75"/>
      <c r="M2910" s="75"/>
      <c r="N2910" s="75"/>
      <c r="O2910" s="75"/>
      <c r="P2910" s="75"/>
    </row>
    <row r="2911" ht="15.75" customHeight="1">
      <c r="A2911" s="74" t="s">
        <v>5695</v>
      </c>
      <c r="B2911" s="74" t="s">
        <v>5122</v>
      </c>
      <c r="C2911" s="74" t="s">
        <v>27</v>
      </c>
      <c r="D2911" s="75"/>
      <c r="E2911" s="75"/>
      <c r="F2911" s="75"/>
      <c r="G2911" s="75"/>
      <c r="H2911" s="75"/>
      <c r="I2911" s="75"/>
      <c r="J2911" s="75"/>
      <c r="K2911" s="75"/>
      <c r="L2911" s="75"/>
      <c r="M2911" s="75"/>
      <c r="N2911" s="75"/>
      <c r="O2911" s="75"/>
      <c r="P2911" s="75"/>
    </row>
    <row r="2912" ht="15.75" customHeight="1">
      <c r="A2912" s="74" t="s">
        <v>5696</v>
      </c>
      <c r="B2912" s="74" t="s">
        <v>5248</v>
      </c>
      <c r="C2912" s="74" t="s">
        <v>27</v>
      </c>
      <c r="D2912" s="75"/>
      <c r="E2912" s="75"/>
      <c r="F2912" s="75"/>
      <c r="G2912" s="75"/>
      <c r="H2912" s="75"/>
      <c r="I2912" s="75"/>
      <c r="J2912" s="75"/>
      <c r="K2912" s="75"/>
      <c r="L2912" s="75"/>
      <c r="M2912" s="75"/>
      <c r="N2912" s="75"/>
      <c r="O2912" s="75"/>
      <c r="P2912" s="75"/>
    </row>
    <row r="2913" ht="15.75" customHeight="1">
      <c r="A2913" s="74" t="s">
        <v>5697</v>
      </c>
      <c r="B2913" s="74" t="s">
        <v>5698</v>
      </c>
      <c r="C2913" s="74" t="s">
        <v>6057</v>
      </c>
      <c r="D2913" s="75"/>
      <c r="E2913" s="75"/>
      <c r="F2913" s="75"/>
      <c r="G2913" s="75"/>
      <c r="H2913" s="75"/>
      <c r="I2913" s="75"/>
      <c r="J2913" s="75"/>
      <c r="K2913" s="75"/>
      <c r="L2913" s="75"/>
      <c r="M2913" s="75"/>
      <c r="N2913" s="75"/>
      <c r="O2913" s="75"/>
      <c r="P2913" s="75"/>
    </row>
    <row r="2914" ht="15.75" customHeight="1">
      <c r="A2914" s="74" t="s">
        <v>5699</v>
      </c>
      <c r="B2914" s="74" t="s">
        <v>333</v>
      </c>
      <c r="C2914" s="74" t="s">
        <v>27</v>
      </c>
      <c r="D2914" s="75"/>
      <c r="E2914" s="75"/>
      <c r="F2914" s="75"/>
      <c r="G2914" s="75"/>
      <c r="H2914" s="75"/>
      <c r="I2914" s="75"/>
      <c r="J2914" s="75"/>
      <c r="K2914" s="75"/>
      <c r="L2914" s="75"/>
      <c r="M2914" s="75"/>
      <c r="N2914" s="75"/>
      <c r="O2914" s="75"/>
      <c r="P2914" s="75"/>
    </row>
    <row r="2915" ht="15.75" customHeight="1">
      <c r="A2915" s="74" t="s">
        <v>5700</v>
      </c>
      <c r="B2915" s="74" t="s">
        <v>4365</v>
      </c>
      <c r="C2915" s="74" t="s">
        <v>27</v>
      </c>
      <c r="D2915" s="75"/>
      <c r="E2915" s="75"/>
      <c r="F2915" s="75"/>
      <c r="G2915" s="75"/>
      <c r="H2915" s="75"/>
      <c r="I2915" s="75"/>
      <c r="J2915" s="75"/>
      <c r="K2915" s="75"/>
      <c r="L2915" s="75"/>
      <c r="M2915" s="75"/>
      <c r="N2915" s="75"/>
      <c r="O2915" s="75"/>
      <c r="P2915" s="75"/>
    </row>
    <row r="2916" ht="15.75" customHeight="1">
      <c r="A2916" s="74" t="s">
        <v>5701</v>
      </c>
      <c r="B2916" s="74" t="s">
        <v>335</v>
      </c>
      <c r="C2916" s="74" t="s">
        <v>27</v>
      </c>
      <c r="D2916" s="75"/>
      <c r="E2916" s="75"/>
      <c r="F2916" s="75"/>
      <c r="G2916" s="75"/>
      <c r="H2916" s="75"/>
      <c r="I2916" s="75"/>
      <c r="J2916" s="75"/>
      <c r="K2916" s="75"/>
      <c r="L2916" s="75"/>
      <c r="M2916" s="75"/>
      <c r="N2916" s="75"/>
      <c r="O2916" s="75"/>
      <c r="P2916" s="75"/>
    </row>
    <row r="2917" ht="15.75" customHeight="1">
      <c r="A2917" s="74" t="s">
        <v>5702</v>
      </c>
      <c r="B2917" s="74" t="s">
        <v>4748</v>
      </c>
      <c r="C2917" s="74" t="s">
        <v>27</v>
      </c>
      <c r="D2917" s="75"/>
      <c r="E2917" s="75"/>
      <c r="F2917" s="75"/>
      <c r="G2917" s="75"/>
      <c r="H2917" s="75"/>
      <c r="I2917" s="75"/>
      <c r="J2917" s="75"/>
      <c r="K2917" s="75"/>
      <c r="L2917" s="75"/>
      <c r="M2917" s="75"/>
      <c r="N2917" s="75"/>
      <c r="O2917" s="75"/>
      <c r="P2917" s="75"/>
    </row>
    <row r="2918" ht="15.75" customHeight="1">
      <c r="A2918" s="74" t="s">
        <v>5703</v>
      </c>
      <c r="B2918" s="74" t="s">
        <v>3790</v>
      </c>
      <c r="C2918" s="74" t="s">
        <v>27</v>
      </c>
      <c r="D2918" s="75"/>
      <c r="E2918" s="75"/>
      <c r="F2918" s="75"/>
      <c r="G2918" s="75"/>
      <c r="H2918" s="75"/>
      <c r="I2918" s="75"/>
      <c r="J2918" s="75"/>
      <c r="K2918" s="75"/>
      <c r="L2918" s="75"/>
      <c r="M2918" s="75"/>
      <c r="N2918" s="75"/>
      <c r="O2918" s="75"/>
      <c r="P2918" s="75"/>
    </row>
    <row r="2919" ht="15.75" customHeight="1">
      <c r="A2919" s="74" t="s">
        <v>5704</v>
      </c>
      <c r="B2919" s="74" t="s">
        <v>3087</v>
      </c>
      <c r="C2919" s="74" t="s">
        <v>27</v>
      </c>
      <c r="D2919" s="75"/>
      <c r="E2919" s="75"/>
      <c r="F2919" s="75"/>
      <c r="G2919" s="75"/>
      <c r="H2919" s="75"/>
      <c r="I2919" s="75"/>
      <c r="J2919" s="75"/>
      <c r="K2919" s="75"/>
      <c r="L2919" s="75"/>
      <c r="M2919" s="75"/>
      <c r="N2919" s="75"/>
      <c r="O2919" s="75"/>
      <c r="P2919" s="75"/>
    </row>
    <row r="2920" ht="15.75" customHeight="1">
      <c r="A2920" s="74" t="s">
        <v>5705</v>
      </c>
      <c r="B2920" s="74" t="s">
        <v>3088</v>
      </c>
      <c r="C2920" s="74" t="s">
        <v>45</v>
      </c>
      <c r="D2920" s="75"/>
      <c r="E2920" s="75"/>
      <c r="F2920" s="75"/>
      <c r="G2920" s="75"/>
      <c r="H2920" s="75"/>
      <c r="I2920" s="75"/>
      <c r="J2920" s="75"/>
      <c r="K2920" s="75"/>
      <c r="L2920" s="75"/>
      <c r="M2920" s="75"/>
      <c r="N2920" s="75"/>
      <c r="O2920" s="75"/>
      <c r="P2920" s="75"/>
    </row>
    <row r="2921" ht="15.75" customHeight="1">
      <c r="A2921" s="74" t="s">
        <v>5706</v>
      </c>
      <c r="B2921" s="74" t="s">
        <v>3444</v>
      </c>
      <c r="C2921" s="74" t="s">
        <v>27</v>
      </c>
      <c r="D2921" s="75"/>
      <c r="E2921" s="75"/>
      <c r="F2921" s="75"/>
      <c r="G2921" s="75"/>
      <c r="H2921" s="75"/>
      <c r="I2921" s="75"/>
      <c r="J2921" s="75"/>
      <c r="K2921" s="75"/>
      <c r="L2921" s="75"/>
      <c r="M2921" s="75"/>
      <c r="N2921" s="75"/>
      <c r="O2921" s="75"/>
      <c r="P2921" s="75"/>
    </row>
    <row r="2922" ht="15.75" customHeight="1">
      <c r="A2922" s="74" t="s">
        <v>5707</v>
      </c>
      <c r="B2922" s="74" t="s">
        <v>5708</v>
      </c>
      <c r="C2922" s="74" t="s">
        <v>27</v>
      </c>
      <c r="D2922" s="75"/>
      <c r="E2922" s="75"/>
      <c r="F2922" s="75"/>
      <c r="G2922" s="75"/>
      <c r="H2922" s="75"/>
      <c r="I2922" s="75"/>
      <c r="J2922" s="75"/>
      <c r="K2922" s="75"/>
      <c r="L2922" s="75"/>
      <c r="M2922" s="75"/>
      <c r="N2922" s="75"/>
      <c r="O2922" s="75"/>
      <c r="P2922" s="75"/>
    </row>
    <row r="2923" ht="15.75" customHeight="1">
      <c r="A2923" s="74" t="s">
        <v>5709</v>
      </c>
      <c r="B2923" s="74" t="s">
        <v>5092</v>
      </c>
      <c r="C2923" s="74" t="s">
        <v>27</v>
      </c>
      <c r="D2923" s="75"/>
      <c r="E2923" s="75"/>
      <c r="F2923" s="75"/>
      <c r="G2923" s="75"/>
      <c r="H2923" s="75"/>
      <c r="I2923" s="75"/>
      <c r="J2923" s="75"/>
      <c r="K2923" s="75"/>
      <c r="L2923" s="75"/>
      <c r="M2923" s="75"/>
      <c r="N2923" s="75"/>
      <c r="O2923" s="75"/>
      <c r="P2923" s="75"/>
    </row>
    <row r="2924" ht="15.75" customHeight="1">
      <c r="A2924" s="74" t="s">
        <v>5710</v>
      </c>
      <c r="B2924" s="74" t="s">
        <v>3967</v>
      </c>
      <c r="C2924" s="74" t="s">
        <v>27</v>
      </c>
      <c r="D2924" s="75"/>
      <c r="E2924" s="75"/>
      <c r="F2924" s="75"/>
      <c r="G2924" s="75"/>
      <c r="H2924" s="75"/>
      <c r="I2924" s="75"/>
      <c r="J2924" s="75"/>
      <c r="K2924" s="75"/>
      <c r="L2924" s="75"/>
      <c r="M2924" s="75"/>
      <c r="N2924" s="75"/>
      <c r="O2924" s="75"/>
      <c r="P2924" s="75"/>
    </row>
    <row r="2925" ht="15.75" customHeight="1">
      <c r="A2925" s="74" t="s">
        <v>5711</v>
      </c>
      <c r="B2925" s="74" t="s">
        <v>5160</v>
      </c>
      <c r="C2925" s="74" t="s">
        <v>27</v>
      </c>
      <c r="D2925" s="75"/>
      <c r="E2925" s="75"/>
      <c r="F2925" s="75"/>
      <c r="G2925" s="75"/>
      <c r="H2925" s="75"/>
      <c r="I2925" s="75"/>
      <c r="J2925" s="75"/>
      <c r="K2925" s="75"/>
      <c r="L2925" s="75"/>
      <c r="M2925" s="75"/>
      <c r="N2925" s="75"/>
      <c r="O2925" s="75"/>
      <c r="P2925" s="75"/>
    </row>
    <row r="2926" ht="15.75" customHeight="1">
      <c r="A2926" s="74" t="s">
        <v>5712</v>
      </c>
      <c r="B2926" s="74" t="s">
        <v>4667</v>
      </c>
      <c r="C2926" s="74" t="s">
        <v>22</v>
      </c>
      <c r="D2926" s="75"/>
      <c r="E2926" s="75"/>
      <c r="F2926" s="75"/>
      <c r="G2926" s="75"/>
      <c r="H2926" s="75"/>
      <c r="I2926" s="75"/>
      <c r="J2926" s="75"/>
      <c r="K2926" s="75"/>
      <c r="L2926" s="75"/>
      <c r="M2926" s="75"/>
      <c r="N2926" s="75"/>
      <c r="O2926" s="75"/>
      <c r="P2926" s="75"/>
    </row>
    <row r="2927" ht="15.75" customHeight="1">
      <c r="A2927" s="74" t="s">
        <v>5713</v>
      </c>
      <c r="B2927" s="74" t="s">
        <v>5045</v>
      </c>
      <c r="C2927" s="74" t="s">
        <v>27</v>
      </c>
      <c r="D2927" s="75"/>
      <c r="E2927" s="75"/>
      <c r="F2927" s="75"/>
      <c r="G2927" s="75"/>
      <c r="H2927" s="75"/>
      <c r="I2927" s="75"/>
      <c r="J2927" s="75"/>
      <c r="K2927" s="75"/>
      <c r="L2927" s="75"/>
      <c r="M2927" s="75"/>
      <c r="N2927" s="75"/>
      <c r="O2927" s="75"/>
      <c r="P2927" s="75"/>
    </row>
    <row r="2928" ht="15.75" customHeight="1">
      <c r="A2928" s="74" t="s">
        <v>5714</v>
      </c>
      <c r="B2928" s="74" t="s">
        <v>3963</v>
      </c>
      <c r="C2928" s="74" t="s">
        <v>27</v>
      </c>
      <c r="D2928" s="75"/>
      <c r="E2928" s="75"/>
      <c r="F2928" s="75"/>
      <c r="G2928" s="75"/>
      <c r="H2928" s="75"/>
      <c r="I2928" s="75"/>
      <c r="J2928" s="75"/>
      <c r="K2928" s="75"/>
      <c r="L2928" s="75"/>
      <c r="M2928" s="75"/>
      <c r="N2928" s="75"/>
      <c r="O2928" s="75"/>
      <c r="P2928" s="75"/>
    </row>
    <row r="2929" ht="15.75" customHeight="1">
      <c r="A2929" s="74" t="s">
        <v>5715</v>
      </c>
      <c r="B2929" s="74" t="s">
        <v>512</v>
      </c>
      <c r="C2929" s="74" t="s">
        <v>27</v>
      </c>
      <c r="D2929" s="75"/>
      <c r="E2929" s="75"/>
      <c r="F2929" s="75"/>
      <c r="G2929" s="75"/>
      <c r="H2929" s="75"/>
      <c r="I2929" s="75"/>
      <c r="J2929" s="75"/>
      <c r="K2929" s="75"/>
      <c r="L2929" s="75"/>
      <c r="M2929" s="75"/>
      <c r="N2929" s="75"/>
      <c r="O2929" s="75"/>
      <c r="P2929" s="75"/>
    </row>
    <row r="2930" ht="15.75" customHeight="1">
      <c r="A2930" s="74" t="s">
        <v>5716</v>
      </c>
      <c r="B2930" s="74" t="s">
        <v>4357</v>
      </c>
      <c r="C2930" s="74" t="s">
        <v>27</v>
      </c>
      <c r="D2930" s="75"/>
      <c r="E2930" s="75"/>
      <c r="F2930" s="75"/>
      <c r="G2930" s="75"/>
      <c r="H2930" s="75"/>
      <c r="I2930" s="75"/>
      <c r="J2930" s="75"/>
      <c r="K2930" s="75"/>
      <c r="L2930" s="75"/>
      <c r="M2930" s="75"/>
      <c r="N2930" s="75"/>
      <c r="O2930" s="75"/>
      <c r="P2930" s="75"/>
    </row>
    <row r="2931" ht="15.75" customHeight="1">
      <c r="A2931" s="74" t="s">
        <v>5717</v>
      </c>
      <c r="B2931" s="74" t="s">
        <v>3652</v>
      </c>
      <c r="C2931" s="74" t="s">
        <v>27</v>
      </c>
      <c r="D2931" s="75"/>
      <c r="E2931" s="75"/>
      <c r="F2931" s="75"/>
      <c r="G2931" s="75"/>
      <c r="H2931" s="75"/>
      <c r="I2931" s="75"/>
      <c r="J2931" s="75"/>
      <c r="K2931" s="75"/>
      <c r="L2931" s="75"/>
      <c r="M2931" s="75"/>
      <c r="N2931" s="75"/>
      <c r="O2931" s="75"/>
      <c r="P2931" s="75"/>
    </row>
    <row r="2932" ht="15.75" customHeight="1">
      <c r="A2932" s="74" t="s">
        <v>5718</v>
      </c>
      <c r="B2932" s="74" t="s">
        <v>981</v>
      </c>
      <c r="C2932" s="74" t="s">
        <v>27</v>
      </c>
      <c r="D2932" s="75"/>
      <c r="E2932" s="75"/>
      <c r="F2932" s="75"/>
      <c r="G2932" s="75"/>
      <c r="H2932" s="75"/>
      <c r="I2932" s="75"/>
      <c r="J2932" s="75"/>
      <c r="K2932" s="75"/>
      <c r="L2932" s="75"/>
      <c r="M2932" s="75"/>
      <c r="N2932" s="75"/>
      <c r="O2932" s="75"/>
      <c r="P2932" s="75"/>
    </row>
    <row r="2933" ht="15.75" customHeight="1">
      <c r="A2933" s="74" t="s">
        <v>5719</v>
      </c>
      <c r="B2933" s="74" t="s">
        <v>4125</v>
      </c>
      <c r="C2933" s="74" t="s">
        <v>27</v>
      </c>
      <c r="D2933" s="75"/>
      <c r="E2933" s="75"/>
      <c r="F2933" s="75"/>
      <c r="G2933" s="75"/>
      <c r="H2933" s="75"/>
      <c r="I2933" s="75"/>
      <c r="J2933" s="75"/>
      <c r="K2933" s="75"/>
      <c r="L2933" s="75"/>
      <c r="M2933" s="75"/>
      <c r="N2933" s="75"/>
      <c r="O2933" s="75"/>
      <c r="P2933" s="75"/>
    </row>
    <row r="2934" ht="15.75" customHeight="1">
      <c r="A2934" s="74" t="s">
        <v>5720</v>
      </c>
      <c r="B2934" s="74" t="s">
        <v>5084</v>
      </c>
      <c r="C2934" s="74" t="s">
        <v>27</v>
      </c>
      <c r="D2934" s="75"/>
      <c r="E2934" s="75"/>
      <c r="F2934" s="75"/>
      <c r="G2934" s="75"/>
      <c r="H2934" s="75"/>
      <c r="I2934" s="75"/>
      <c r="J2934" s="75"/>
      <c r="K2934" s="75"/>
      <c r="L2934" s="75"/>
      <c r="M2934" s="75"/>
      <c r="N2934" s="75"/>
      <c r="O2934" s="75"/>
      <c r="P2934" s="75"/>
    </row>
    <row r="2935" ht="15.75" customHeight="1">
      <c r="A2935" s="74" t="s">
        <v>5721</v>
      </c>
      <c r="B2935" s="74" t="s">
        <v>5086</v>
      </c>
      <c r="C2935" s="74" t="s">
        <v>27</v>
      </c>
      <c r="D2935" s="75"/>
      <c r="E2935" s="75"/>
      <c r="F2935" s="75"/>
      <c r="G2935" s="75"/>
      <c r="H2935" s="75"/>
      <c r="I2935" s="75"/>
      <c r="J2935" s="75"/>
      <c r="K2935" s="75"/>
      <c r="L2935" s="75"/>
      <c r="M2935" s="75"/>
      <c r="N2935" s="75"/>
      <c r="O2935" s="75"/>
      <c r="P2935" s="75"/>
    </row>
    <row r="2936" ht="15.75" customHeight="1">
      <c r="A2936" s="74" t="s">
        <v>5722</v>
      </c>
      <c r="B2936" s="74" t="s">
        <v>5082</v>
      </c>
      <c r="C2936" s="74" t="s">
        <v>27</v>
      </c>
      <c r="D2936" s="75"/>
      <c r="E2936" s="75"/>
      <c r="F2936" s="75"/>
      <c r="G2936" s="75"/>
      <c r="H2936" s="75"/>
      <c r="I2936" s="75"/>
      <c r="J2936" s="75"/>
      <c r="K2936" s="75"/>
      <c r="L2936" s="75"/>
      <c r="M2936" s="75"/>
      <c r="N2936" s="75"/>
      <c r="O2936" s="75"/>
      <c r="P2936" s="75"/>
    </row>
    <row r="2937" ht="15.75" customHeight="1">
      <c r="A2937" s="74" t="s">
        <v>5723</v>
      </c>
      <c r="B2937" s="74" t="s">
        <v>5162</v>
      </c>
      <c r="C2937" s="74" t="s">
        <v>27</v>
      </c>
      <c r="D2937" s="75"/>
      <c r="E2937" s="75"/>
      <c r="F2937" s="75"/>
      <c r="G2937" s="75"/>
      <c r="H2937" s="75"/>
      <c r="I2937" s="75"/>
      <c r="J2937" s="75"/>
      <c r="K2937" s="75"/>
      <c r="L2937" s="75"/>
      <c r="M2937" s="75"/>
      <c r="N2937" s="75"/>
      <c r="O2937" s="75"/>
      <c r="P2937" s="75"/>
    </row>
    <row r="2938" ht="15.75" customHeight="1">
      <c r="A2938" s="74" t="s">
        <v>5724</v>
      </c>
      <c r="B2938" s="74" t="s">
        <v>5244</v>
      </c>
      <c r="C2938" s="74" t="s">
        <v>27</v>
      </c>
      <c r="D2938" s="75"/>
      <c r="E2938" s="75"/>
      <c r="F2938" s="75"/>
      <c r="G2938" s="75"/>
      <c r="H2938" s="75"/>
      <c r="I2938" s="75"/>
      <c r="J2938" s="75"/>
      <c r="K2938" s="75"/>
      <c r="L2938" s="75"/>
      <c r="M2938" s="75"/>
      <c r="N2938" s="75"/>
      <c r="O2938" s="75"/>
      <c r="P2938" s="75"/>
    </row>
    <row r="2939" ht="15.75" customHeight="1">
      <c r="A2939" s="74" t="s">
        <v>5725</v>
      </c>
      <c r="B2939" s="74" t="s">
        <v>5321</v>
      </c>
      <c r="C2939" s="74" t="s">
        <v>27</v>
      </c>
      <c r="D2939" s="75"/>
      <c r="E2939" s="75"/>
      <c r="F2939" s="75"/>
      <c r="G2939" s="75"/>
      <c r="H2939" s="75"/>
      <c r="I2939" s="75"/>
      <c r="J2939" s="75"/>
      <c r="K2939" s="75"/>
      <c r="L2939" s="75"/>
      <c r="M2939" s="75"/>
      <c r="N2939" s="75"/>
      <c r="O2939" s="75"/>
      <c r="P2939" s="75"/>
    </row>
    <row r="2940" ht="15.75" customHeight="1">
      <c r="A2940" s="74" t="s">
        <v>5726</v>
      </c>
      <c r="B2940" s="74" t="s">
        <v>4190</v>
      </c>
      <c r="C2940" s="74" t="s">
        <v>27</v>
      </c>
      <c r="D2940" s="75"/>
      <c r="E2940" s="75"/>
      <c r="F2940" s="75"/>
      <c r="G2940" s="75"/>
      <c r="H2940" s="75"/>
      <c r="I2940" s="75"/>
      <c r="J2940" s="75"/>
      <c r="K2940" s="75"/>
      <c r="L2940" s="75"/>
      <c r="M2940" s="75"/>
      <c r="N2940" s="75"/>
      <c r="O2940" s="75"/>
      <c r="P2940" s="75"/>
    </row>
    <row r="2941" ht="15.75" customHeight="1">
      <c r="A2941" s="74" t="s">
        <v>5727</v>
      </c>
      <c r="B2941" s="74" t="s">
        <v>5354</v>
      </c>
      <c r="C2941" s="74" t="s">
        <v>27</v>
      </c>
      <c r="D2941" s="75"/>
      <c r="E2941" s="75"/>
      <c r="F2941" s="75"/>
      <c r="G2941" s="75"/>
      <c r="H2941" s="75"/>
      <c r="I2941" s="75"/>
      <c r="J2941" s="75"/>
      <c r="K2941" s="75"/>
      <c r="L2941" s="75"/>
      <c r="M2941" s="75"/>
      <c r="N2941" s="75"/>
      <c r="O2941" s="75"/>
      <c r="P2941" s="75"/>
    </row>
    <row r="2942" ht="15.75" customHeight="1">
      <c r="A2942" s="74" t="s">
        <v>5728</v>
      </c>
      <c r="B2942" s="74" t="s">
        <v>4318</v>
      </c>
      <c r="C2942" s="74" t="s">
        <v>27</v>
      </c>
      <c r="D2942" s="75"/>
      <c r="E2942" s="75"/>
      <c r="F2942" s="75"/>
      <c r="G2942" s="75"/>
      <c r="H2942" s="75"/>
      <c r="I2942" s="75"/>
      <c r="J2942" s="75"/>
      <c r="K2942" s="75"/>
      <c r="L2942" s="75"/>
      <c r="M2942" s="75"/>
      <c r="N2942" s="75"/>
      <c r="O2942" s="75"/>
      <c r="P2942" s="75"/>
    </row>
    <row r="2943" ht="15.75" customHeight="1">
      <c r="A2943" s="74" t="s">
        <v>5729</v>
      </c>
      <c r="B2943" s="74" t="s">
        <v>4936</v>
      </c>
      <c r="C2943" s="74" t="s">
        <v>27</v>
      </c>
      <c r="D2943" s="75"/>
      <c r="E2943" s="75"/>
      <c r="F2943" s="75"/>
      <c r="G2943" s="75"/>
      <c r="H2943" s="75"/>
      <c r="I2943" s="75"/>
      <c r="J2943" s="75"/>
      <c r="K2943" s="75"/>
      <c r="L2943" s="75"/>
      <c r="M2943" s="75"/>
      <c r="N2943" s="75"/>
      <c r="O2943" s="75"/>
      <c r="P2943" s="75"/>
    </row>
    <row r="2944" ht="15.75" customHeight="1">
      <c r="A2944" s="74" t="s">
        <v>5730</v>
      </c>
      <c r="B2944" s="74" t="s">
        <v>4824</v>
      </c>
      <c r="C2944" s="74" t="s">
        <v>27</v>
      </c>
      <c r="D2944" s="75"/>
      <c r="E2944" s="75"/>
      <c r="F2944" s="75"/>
      <c r="G2944" s="75"/>
      <c r="H2944" s="75"/>
      <c r="I2944" s="75"/>
      <c r="J2944" s="75"/>
      <c r="K2944" s="75"/>
      <c r="L2944" s="75"/>
      <c r="M2944" s="75"/>
      <c r="N2944" s="75"/>
      <c r="O2944" s="75"/>
      <c r="P2944" s="75"/>
    </row>
    <row r="2945" ht="15.75" customHeight="1">
      <c r="A2945" s="74" t="s">
        <v>5731</v>
      </c>
      <c r="B2945" s="74" t="s">
        <v>4991</v>
      </c>
      <c r="C2945" s="74" t="s">
        <v>27</v>
      </c>
      <c r="D2945" s="75"/>
      <c r="E2945" s="75"/>
      <c r="F2945" s="75"/>
      <c r="G2945" s="75"/>
      <c r="H2945" s="75"/>
      <c r="I2945" s="75"/>
      <c r="J2945" s="75"/>
      <c r="K2945" s="75"/>
      <c r="L2945" s="75"/>
      <c r="M2945" s="75"/>
      <c r="N2945" s="75"/>
      <c r="O2945" s="75"/>
      <c r="P2945" s="75"/>
    </row>
    <row r="2946" ht="15.75" customHeight="1">
      <c r="A2946" s="74" t="s">
        <v>5732</v>
      </c>
      <c r="B2946" s="74" t="s">
        <v>4375</v>
      </c>
      <c r="C2946" s="74" t="s">
        <v>27</v>
      </c>
      <c r="D2946" s="75"/>
      <c r="E2946" s="75"/>
      <c r="F2946" s="75"/>
      <c r="G2946" s="75"/>
      <c r="H2946" s="75"/>
      <c r="I2946" s="75"/>
      <c r="J2946" s="75"/>
      <c r="K2946" s="75"/>
      <c r="L2946" s="75"/>
      <c r="M2946" s="75"/>
      <c r="N2946" s="75"/>
      <c r="O2946" s="75"/>
      <c r="P2946" s="75"/>
    </row>
    <row r="2947" ht="15.75" customHeight="1">
      <c r="A2947" s="74" t="s">
        <v>5733</v>
      </c>
      <c r="B2947" s="74" t="s">
        <v>5734</v>
      </c>
      <c r="C2947" s="74" t="s">
        <v>22</v>
      </c>
      <c r="D2947" s="75"/>
      <c r="E2947" s="75"/>
      <c r="F2947" s="75"/>
      <c r="G2947" s="75"/>
      <c r="H2947" s="75"/>
      <c r="I2947" s="75"/>
      <c r="J2947" s="75"/>
      <c r="K2947" s="75"/>
      <c r="L2947" s="75"/>
      <c r="M2947" s="75"/>
      <c r="N2947" s="75"/>
      <c r="O2947" s="75"/>
      <c r="P2947" s="75"/>
    </row>
    <row r="2948" ht="15.75" customHeight="1">
      <c r="A2948" s="74" t="s">
        <v>5735</v>
      </c>
      <c r="B2948" s="74" t="s">
        <v>5387</v>
      </c>
      <c r="C2948" s="74" t="s">
        <v>27</v>
      </c>
      <c r="D2948" s="75"/>
      <c r="E2948" s="75"/>
      <c r="F2948" s="75"/>
      <c r="G2948" s="75"/>
      <c r="H2948" s="75"/>
      <c r="I2948" s="75"/>
      <c r="J2948" s="75"/>
      <c r="K2948" s="75"/>
      <c r="L2948" s="75"/>
      <c r="M2948" s="75"/>
      <c r="N2948" s="75"/>
      <c r="O2948" s="75"/>
      <c r="P2948" s="75"/>
    </row>
    <row r="2949" ht="15.75" customHeight="1">
      <c r="A2949" s="74" t="s">
        <v>5736</v>
      </c>
      <c r="B2949" s="74" t="s">
        <v>5411</v>
      </c>
      <c r="C2949" s="74" t="s">
        <v>22</v>
      </c>
      <c r="D2949" s="75"/>
      <c r="E2949" s="75"/>
      <c r="F2949" s="75"/>
      <c r="G2949" s="75"/>
      <c r="H2949" s="75"/>
      <c r="I2949" s="75"/>
      <c r="J2949" s="75"/>
      <c r="K2949" s="75"/>
      <c r="L2949" s="75"/>
      <c r="M2949" s="75"/>
      <c r="N2949" s="75"/>
      <c r="O2949" s="75"/>
      <c r="P2949" s="75"/>
    </row>
    <row r="2950" ht="15.75" customHeight="1">
      <c r="A2950" s="74" t="s">
        <v>5737</v>
      </c>
      <c r="B2950" s="74" t="s">
        <v>4758</v>
      </c>
      <c r="C2950" s="74" t="s">
        <v>27</v>
      </c>
      <c r="D2950" s="75"/>
      <c r="E2950" s="75"/>
      <c r="F2950" s="75"/>
      <c r="G2950" s="75"/>
      <c r="H2950" s="75"/>
      <c r="I2950" s="75"/>
      <c r="J2950" s="75"/>
      <c r="K2950" s="75"/>
      <c r="L2950" s="75"/>
      <c r="M2950" s="75"/>
      <c r="N2950" s="75"/>
      <c r="O2950" s="75"/>
      <c r="P2950" s="75"/>
    </row>
    <row r="2951" ht="15.75" customHeight="1">
      <c r="A2951" s="74" t="s">
        <v>5738</v>
      </c>
      <c r="B2951" s="74" t="s">
        <v>4252</v>
      </c>
      <c r="C2951" s="74" t="s">
        <v>27</v>
      </c>
      <c r="D2951" s="75"/>
      <c r="E2951" s="75"/>
      <c r="F2951" s="75"/>
      <c r="G2951" s="75"/>
      <c r="H2951" s="75"/>
      <c r="I2951" s="75"/>
      <c r="J2951" s="75"/>
      <c r="K2951" s="75"/>
      <c r="L2951" s="75"/>
      <c r="M2951" s="75"/>
      <c r="N2951" s="75"/>
      <c r="O2951" s="75"/>
      <c r="P2951" s="75"/>
    </row>
    <row r="2952" ht="15.75" customHeight="1">
      <c r="A2952" s="74" t="s">
        <v>5739</v>
      </c>
      <c r="B2952" s="74" t="s">
        <v>5431</v>
      </c>
      <c r="C2952" s="74" t="s">
        <v>27</v>
      </c>
      <c r="D2952" s="75"/>
      <c r="E2952" s="75"/>
      <c r="F2952" s="75"/>
      <c r="G2952" s="75"/>
      <c r="H2952" s="75"/>
      <c r="I2952" s="75"/>
      <c r="J2952" s="75"/>
      <c r="K2952" s="75"/>
      <c r="L2952" s="75"/>
      <c r="M2952" s="75"/>
      <c r="N2952" s="75"/>
      <c r="O2952" s="75"/>
      <c r="P2952" s="75"/>
    </row>
    <row r="2953" ht="15.75" customHeight="1">
      <c r="A2953" s="74" t="s">
        <v>5740</v>
      </c>
      <c r="B2953" s="74" t="s">
        <v>4530</v>
      </c>
      <c r="C2953" s="74" t="s">
        <v>27</v>
      </c>
      <c r="D2953" s="75"/>
      <c r="E2953" s="75"/>
      <c r="F2953" s="75"/>
      <c r="G2953" s="75"/>
      <c r="H2953" s="75"/>
      <c r="I2953" s="75"/>
      <c r="J2953" s="75"/>
      <c r="K2953" s="75"/>
      <c r="L2953" s="75"/>
      <c r="M2953" s="75"/>
      <c r="N2953" s="75"/>
      <c r="O2953" s="75"/>
      <c r="P2953" s="75"/>
    </row>
    <row r="2954" ht="15.75" customHeight="1">
      <c r="A2954" s="74" t="s">
        <v>5741</v>
      </c>
      <c r="B2954" s="74" t="s">
        <v>4987</v>
      </c>
      <c r="C2954" s="74" t="s">
        <v>22</v>
      </c>
      <c r="D2954" s="75"/>
      <c r="E2954" s="75"/>
      <c r="F2954" s="75"/>
      <c r="G2954" s="75"/>
      <c r="H2954" s="75"/>
      <c r="I2954" s="75"/>
      <c r="J2954" s="75"/>
      <c r="K2954" s="75"/>
      <c r="L2954" s="75"/>
      <c r="M2954" s="75"/>
      <c r="N2954" s="75"/>
      <c r="O2954" s="75"/>
      <c r="P2954" s="75"/>
    </row>
    <row r="2955" ht="15.75" customHeight="1">
      <c r="A2955" s="74" t="s">
        <v>5742</v>
      </c>
      <c r="B2955" s="74" t="s">
        <v>1154</v>
      </c>
      <c r="C2955" s="74" t="s">
        <v>27</v>
      </c>
      <c r="D2955" s="75"/>
      <c r="E2955" s="75"/>
      <c r="F2955" s="75"/>
      <c r="G2955" s="75"/>
      <c r="H2955" s="75"/>
      <c r="I2955" s="75"/>
      <c r="J2955" s="75"/>
      <c r="K2955" s="75"/>
      <c r="L2955" s="75"/>
      <c r="M2955" s="75"/>
      <c r="N2955" s="75"/>
      <c r="O2955" s="75"/>
      <c r="P2955" s="75"/>
    </row>
    <row r="2956" ht="15.75" customHeight="1">
      <c r="A2956" s="74" t="s">
        <v>5743</v>
      </c>
      <c r="B2956" s="74" t="s">
        <v>4408</v>
      </c>
      <c r="C2956" s="74" t="s">
        <v>27</v>
      </c>
      <c r="D2956" s="75"/>
      <c r="E2956" s="75"/>
      <c r="F2956" s="75"/>
      <c r="G2956" s="75"/>
      <c r="H2956" s="75"/>
      <c r="I2956" s="75"/>
      <c r="J2956" s="75"/>
      <c r="K2956" s="75"/>
      <c r="L2956" s="75"/>
      <c r="M2956" s="75"/>
      <c r="N2956" s="75"/>
      <c r="O2956" s="75"/>
      <c r="P2956" s="75"/>
    </row>
    <row r="2957" ht="15.75" customHeight="1">
      <c r="A2957" s="74" t="s">
        <v>5744</v>
      </c>
      <c r="B2957" s="74" t="s">
        <v>4579</v>
      </c>
      <c r="C2957" s="74" t="s">
        <v>22</v>
      </c>
      <c r="D2957" s="75"/>
      <c r="E2957" s="75"/>
      <c r="F2957" s="75"/>
      <c r="G2957" s="75"/>
      <c r="H2957" s="75"/>
      <c r="I2957" s="75"/>
      <c r="J2957" s="75"/>
      <c r="K2957" s="75"/>
      <c r="L2957" s="75"/>
      <c r="M2957" s="75"/>
      <c r="N2957" s="75"/>
      <c r="O2957" s="75"/>
      <c r="P2957" s="75"/>
    </row>
    <row r="2958" ht="15.75" customHeight="1">
      <c r="A2958" s="74" t="s">
        <v>5745</v>
      </c>
      <c r="B2958" s="74" t="s">
        <v>5609</v>
      </c>
      <c r="C2958" s="74" t="s">
        <v>27</v>
      </c>
      <c r="D2958" s="75"/>
      <c r="E2958" s="75"/>
      <c r="F2958" s="75"/>
      <c r="G2958" s="75"/>
      <c r="H2958" s="75"/>
      <c r="I2958" s="75"/>
      <c r="J2958" s="75"/>
      <c r="K2958" s="75"/>
      <c r="L2958" s="75"/>
      <c r="M2958" s="75"/>
      <c r="N2958" s="75"/>
      <c r="O2958" s="75"/>
      <c r="P2958" s="75"/>
    </row>
    <row r="2959" ht="15.75" customHeight="1">
      <c r="A2959" s="74" t="s">
        <v>5746</v>
      </c>
      <c r="B2959" s="74" t="s">
        <v>5587</v>
      </c>
      <c r="C2959" s="74" t="s">
        <v>45</v>
      </c>
      <c r="D2959" s="75"/>
      <c r="E2959" s="75"/>
      <c r="F2959" s="75"/>
      <c r="G2959" s="75"/>
      <c r="H2959" s="75"/>
      <c r="I2959" s="75"/>
      <c r="J2959" s="75"/>
      <c r="K2959" s="75"/>
      <c r="L2959" s="75"/>
      <c r="M2959" s="75"/>
      <c r="N2959" s="75"/>
      <c r="O2959" s="75"/>
      <c r="P2959" s="75"/>
    </row>
    <row r="2960" ht="15.75" customHeight="1">
      <c r="A2960" s="74" t="s">
        <v>5747</v>
      </c>
      <c r="B2960" s="74" t="s">
        <v>5615</v>
      </c>
      <c r="C2960" s="74" t="s">
        <v>27</v>
      </c>
      <c r="D2960" s="75"/>
      <c r="E2960" s="75"/>
      <c r="F2960" s="75"/>
      <c r="G2960" s="75"/>
      <c r="H2960" s="75"/>
      <c r="I2960" s="75"/>
      <c r="J2960" s="75"/>
      <c r="K2960" s="75"/>
      <c r="L2960" s="75"/>
      <c r="M2960" s="75"/>
      <c r="N2960" s="75"/>
      <c r="O2960" s="75"/>
      <c r="P2960" s="75"/>
    </row>
    <row r="2961" ht="15.75" customHeight="1">
      <c r="A2961" s="74" t="s">
        <v>5748</v>
      </c>
      <c r="B2961" s="74" t="s">
        <v>4428</v>
      </c>
      <c r="C2961" s="74" t="s">
        <v>27</v>
      </c>
      <c r="D2961" s="75"/>
      <c r="E2961" s="75"/>
      <c r="F2961" s="75"/>
      <c r="G2961" s="75"/>
      <c r="H2961" s="75"/>
      <c r="I2961" s="75"/>
      <c r="J2961" s="75"/>
      <c r="K2961" s="75"/>
      <c r="L2961" s="75"/>
      <c r="M2961" s="75"/>
      <c r="N2961" s="75"/>
      <c r="O2961" s="75"/>
      <c r="P2961" s="75"/>
    </row>
    <row r="2962" ht="15.75" customHeight="1">
      <c r="A2962" s="74" t="s">
        <v>5749</v>
      </c>
      <c r="B2962" s="74" t="s">
        <v>5627</v>
      </c>
      <c r="C2962" s="74" t="s">
        <v>27</v>
      </c>
      <c r="D2962" s="75"/>
      <c r="E2962" s="75"/>
      <c r="F2962" s="75"/>
      <c r="G2962" s="75"/>
      <c r="H2962" s="75"/>
      <c r="I2962" s="75"/>
      <c r="J2962" s="75"/>
      <c r="K2962" s="75"/>
      <c r="L2962" s="75"/>
      <c r="M2962" s="75"/>
      <c r="N2962" s="75"/>
      <c r="O2962" s="75"/>
      <c r="P2962" s="75"/>
    </row>
    <row r="2963" ht="15.75" customHeight="1">
      <c r="A2963" s="74" t="s">
        <v>5750</v>
      </c>
      <c r="B2963" s="74" t="s">
        <v>3052</v>
      </c>
      <c r="C2963" s="74" t="s">
        <v>27</v>
      </c>
      <c r="D2963" s="75"/>
      <c r="E2963" s="75"/>
      <c r="F2963" s="75"/>
      <c r="G2963" s="75"/>
      <c r="H2963" s="75"/>
      <c r="I2963" s="75"/>
      <c r="J2963" s="75"/>
      <c r="K2963" s="75"/>
      <c r="L2963" s="75"/>
      <c r="M2963" s="75"/>
      <c r="N2963" s="75"/>
      <c r="O2963" s="75"/>
      <c r="P2963" s="75"/>
    </row>
    <row r="2964" ht="15.75" customHeight="1">
      <c r="A2964" s="74" t="s">
        <v>5751</v>
      </c>
      <c r="B2964" s="74" t="s">
        <v>4211</v>
      </c>
      <c r="C2964" s="74" t="s">
        <v>45</v>
      </c>
      <c r="D2964" s="75"/>
      <c r="E2964" s="75"/>
      <c r="F2964" s="75"/>
      <c r="G2964" s="75"/>
      <c r="H2964" s="75"/>
      <c r="I2964" s="75"/>
      <c r="J2964" s="75"/>
      <c r="K2964" s="75"/>
      <c r="L2964" s="75"/>
      <c r="M2964" s="75"/>
      <c r="N2964" s="75"/>
      <c r="O2964" s="75"/>
      <c r="P2964" s="75"/>
    </row>
    <row r="2965" ht="15.75" customHeight="1">
      <c r="A2965" s="74" t="s">
        <v>5752</v>
      </c>
      <c r="B2965" s="74" t="s">
        <v>395</v>
      </c>
      <c r="C2965" s="74" t="s">
        <v>27</v>
      </c>
      <c r="D2965" s="75"/>
      <c r="E2965" s="75"/>
      <c r="F2965" s="75"/>
      <c r="G2965" s="75"/>
      <c r="H2965" s="75"/>
      <c r="I2965" s="75"/>
      <c r="J2965" s="75"/>
      <c r="K2965" s="75"/>
      <c r="L2965" s="75"/>
      <c r="M2965" s="75"/>
      <c r="N2965" s="75"/>
      <c r="O2965" s="75"/>
      <c r="P2965" s="75"/>
    </row>
    <row r="2966" ht="15.75" customHeight="1">
      <c r="A2966" s="74" t="s">
        <v>5753</v>
      </c>
      <c r="B2966" s="74" t="s">
        <v>5754</v>
      </c>
      <c r="C2966" s="74" t="s">
        <v>22</v>
      </c>
      <c r="D2966" s="75"/>
      <c r="E2966" s="75"/>
      <c r="F2966" s="75"/>
      <c r="G2966" s="75"/>
      <c r="H2966" s="75"/>
      <c r="I2966" s="75"/>
      <c r="J2966" s="75"/>
      <c r="K2966" s="75"/>
      <c r="L2966" s="75"/>
      <c r="M2966" s="75"/>
      <c r="N2966" s="75"/>
      <c r="O2966" s="75"/>
      <c r="P2966" s="75"/>
    </row>
    <row r="2967" ht="15.75" customHeight="1">
      <c r="A2967" s="74" t="s">
        <v>5755</v>
      </c>
      <c r="B2967" s="74" t="s">
        <v>5756</v>
      </c>
      <c r="C2967" s="74" t="s">
        <v>27</v>
      </c>
      <c r="D2967" s="75"/>
      <c r="E2967" s="75"/>
      <c r="F2967" s="75"/>
      <c r="G2967" s="75"/>
      <c r="H2967" s="75"/>
      <c r="I2967" s="75"/>
      <c r="J2967" s="75"/>
      <c r="K2967" s="75"/>
      <c r="L2967" s="75"/>
      <c r="M2967" s="75"/>
      <c r="N2967" s="75"/>
      <c r="O2967" s="75"/>
      <c r="P2967" s="75"/>
    </row>
    <row r="2968" ht="15.75" customHeight="1">
      <c r="A2968" s="74" t="s">
        <v>39</v>
      </c>
      <c r="B2968" s="74" t="s">
        <v>40</v>
      </c>
      <c r="C2968" s="74" t="s">
        <v>27</v>
      </c>
      <c r="D2968" s="75"/>
      <c r="E2968" s="83">
        <v>1036.0</v>
      </c>
      <c r="F2968" s="83">
        <v>-1036.0</v>
      </c>
      <c r="G2968" s="75"/>
      <c r="H2968" s="75"/>
      <c r="I2968" s="75"/>
      <c r="J2968" s="75"/>
      <c r="K2968" s="75"/>
      <c r="L2968" s="75"/>
      <c r="M2968" s="75"/>
      <c r="N2968" s="83">
        <v>-1036.0</v>
      </c>
      <c r="O2968" s="75"/>
      <c r="P2968" s="75"/>
    </row>
    <row r="2969" ht="15.75" customHeight="1">
      <c r="A2969" s="74" t="s">
        <v>41</v>
      </c>
      <c r="B2969" s="74" t="s">
        <v>42</v>
      </c>
      <c r="C2969" s="74" t="s">
        <v>27</v>
      </c>
      <c r="D2969" s="74"/>
      <c r="E2969" s="79">
        <v>565.0</v>
      </c>
      <c r="F2969" s="79">
        <v>-565.0</v>
      </c>
      <c r="G2969" s="75"/>
      <c r="H2969" s="75"/>
      <c r="I2969" s="75"/>
      <c r="J2969" s="75"/>
      <c r="K2969" s="75"/>
      <c r="L2969" s="75"/>
      <c r="M2969" s="75"/>
      <c r="N2969" s="79">
        <v>-565.0</v>
      </c>
      <c r="O2969" s="75"/>
      <c r="P2969" s="75"/>
    </row>
    <row r="2970" ht="15.75" customHeight="1">
      <c r="A2970" s="79">
        <v>186229.0</v>
      </c>
      <c r="B2970" s="74" t="s">
        <v>5757</v>
      </c>
      <c r="C2970" s="74" t="s">
        <v>27</v>
      </c>
      <c r="D2970" s="75"/>
      <c r="E2970" s="74"/>
      <c r="F2970" s="74"/>
      <c r="G2970" s="75"/>
      <c r="H2970" s="75"/>
      <c r="I2970" s="75"/>
      <c r="J2970" s="75"/>
      <c r="K2970" s="75"/>
      <c r="L2970" s="75"/>
      <c r="M2970" s="75"/>
      <c r="N2970" s="74"/>
      <c r="O2970" s="81"/>
      <c r="P2970" s="81"/>
    </row>
    <row r="2971" ht="15.75" customHeight="1">
      <c r="A2971" s="74" t="s">
        <v>46</v>
      </c>
      <c r="B2971" s="74" t="s">
        <v>47</v>
      </c>
      <c r="C2971" s="74" t="s">
        <v>27</v>
      </c>
      <c r="D2971" s="75"/>
      <c r="E2971" s="84">
        <v>217.0</v>
      </c>
      <c r="F2971" s="84">
        <v>-217.0</v>
      </c>
      <c r="G2971" s="75"/>
      <c r="H2971" s="75"/>
      <c r="I2971" s="75"/>
      <c r="J2971" s="75"/>
      <c r="K2971" s="75"/>
      <c r="L2971" s="75"/>
      <c r="M2971" s="75"/>
      <c r="N2971" s="84">
        <v>-217.0</v>
      </c>
      <c r="O2971" s="81"/>
      <c r="P2971" s="81"/>
    </row>
    <row r="2972" ht="15.75" customHeight="1">
      <c r="A2972" s="74" t="s">
        <v>5758</v>
      </c>
      <c r="B2972" s="74" t="s">
        <v>5759</v>
      </c>
      <c r="C2972" s="74" t="s">
        <v>27</v>
      </c>
      <c r="D2972" s="81"/>
      <c r="E2972" s="74"/>
      <c r="F2972" s="74"/>
      <c r="G2972" s="75"/>
      <c r="H2972" s="75"/>
      <c r="I2972" s="75"/>
      <c r="J2972" s="75"/>
      <c r="K2972" s="75"/>
      <c r="L2972" s="75"/>
      <c r="M2972" s="75"/>
      <c r="N2972" s="74"/>
      <c r="O2972" s="81"/>
      <c r="P2972" s="81"/>
    </row>
    <row r="2973" ht="15.75" customHeight="1">
      <c r="A2973" s="74" t="s">
        <v>5760</v>
      </c>
      <c r="B2973" s="74" t="s">
        <v>5761</v>
      </c>
      <c r="C2973" s="74" t="s">
        <v>27</v>
      </c>
      <c r="D2973" s="74"/>
      <c r="E2973" s="75"/>
      <c r="F2973" s="74"/>
      <c r="G2973" s="75"/>
      <c r="H2973" s="75"/>
      <c r="I2973" s="75"/>
      <c r="J2973" s="75"/>
      <c r="K2973" s="75"/>
      <c r="L2973" s="75"/>
      <c r="M2973" s="75"/>
      <c r="N2973" s="74"/>
      <c r="O2973" s="81"/>
      <c r="P2973" s="81"/>
    </row>
    <row r="2974" ht="15.75" customHeight="1">
      <c r="A2974" s="79">
        <v>607532.0</v>
      </c>
      <c r="B2974" s="74" t="s">
        <v>5762</v>
      </c>
      <c r="C2974" s="74" t="s">
        <v>27</v>
      </c>
      <c r="D2974" s="75"/>
      <c r="E2974" s="75"/>
      <c r="F2974" s="75"/>
      <c r="G2974" s="75"/>
      <c r="H2974" s="75"/>
      <c r="I2974" s="75"/>
      <c r="J2974" s="75"/>
      <c r="K2974" s="75"/>
      <c r="L2974" s="75"/>
      <c r="M2974" s="75"/>
      <c r="N2974" s="75"/>
      <c r="O2974" s="75"/>
      <c r="P2974" s="75"/>
    </row>
    <row r="2975" ht="15.75" customHeight="1">
      <c r="A2975" s="74" t="s">
        <v>5763</v>
      </c>
      <c r="B2975" s="74" t="s">
        <v>5764</v>
      </c>
      <c r="C2975" s="74" t="s">
        <v>27</v>
      </c>
      <c r="D2975" s="75"/>
      <c r="E2975" s="74"/>
      <c r="F2975" s="74"/>
      <c r="G2975" s="75"/>
      <c r="H2975" s="75"/>
      <c r="I2975" s="75"/>
      <c r="J2975" s="75"/>
      <c r="K2975" s="75"/>
      <c r="L2975" s="75"/>
      <c r="M2975" s="75"/>
      <c r="N2975" s="74"/>
      <c r="O2975" s="75"/>
      <c r="P2975" s="75"/>
    </row>
    <row r="2976" ht="15.75" customHeight="1">
      <c r="A2976" s="74" t="s">
        <v>5765</v>
      </c>
      <c r="B2976" s="74" t="s">
        <v>5766</v>
      </c>
      <c r="C2976" s="74" t="s">
        <v>27</v>
      </c>
      <c r="D2976" s="75"/>
      <c r="E2976" s="74"/>
      <c r="F2976" s="74"/>
      <c r="G2976" s="75"/>
      <c r="H2976" s="75"/>
      <c r="I2976" s="75"/>
      <c r="J2976" s="75"/>
      <c r="K2976" s="75"/>
      <c r="L2976" s="75"/>
      <c r="M2976" s="75"/>
      <c r="N2976" s="74"/>
      <c r="O2976" s="75"/>
      <c r="P2976" s="75"/>
    </row>
    <row r="2977" ht="15.75" customHeight="1">
      <c r="A2977" s="74" t="s">
        <v>456</v>
      </c>
      <c r="B2977" s="74" t="s">
        <v>457</v>
      </c>
      <c r="C2977" s="74" t="s">
        <v>27</v>
      </c>
      <c r="D2977" s="74"/>
      <c r="E2977" s="79">
        <v>9.0</v>
      </c>
      <c r="F2977" s="79">
        <v>-9.0</v>
      </c>
      <c r="G2977" s="75"/>
      <c r="H2977" s="75"/>
      <c r="I2977" s="75"/>
      <c r="J2977" s="75"/>
      <c r="K2977" s="75"/>
      <c r="L2977" s="75"/>
      <c r="M2977" s="75"/>
      <c r="N2977" s="79">
        <v>-9.0</v>
      </c>
      <c r="O2977" s="75"/>
      <c r="P2977" s="75"/>
    </row>
    <row r="2978" ht="15.75" customHeight="1">
      <c r="A2978" s="74" t="s">
        <v>458</v>
      </c>
      <c r="B2978" s="74" t="s">
        <v>459</v>
      </c>
      <c r="C2978" s="74" t="s">
        <v>27</v>
      </c>
      <c r="D2978" s="74"/>
      <c r="E2978" s="79">
        <v>13.0</v>
      </c>
      <c r="F2978" s="79">
        <v>-13.0</v>
      </c>
      <c r="G2978" s="75"/>
      <c r="H2978" s="75"/>
      <c r="I2978" s="75"/>
      <c r="J2978" s="75"/>
      <c r="K2978" s="75"/>
      <c r="L2978" s="75"/>
      <c r="M2978" s="75"/>
      <c r="N2978" s="79">
        <v>-13.0</v>
      </c>
      <c r="O2978" s="75"/>
      <c r="P2978" s="75"/>
    </row>
    <row r="2979" ht="15.75" customHeight="1">
      <c r="A2979" s="74" t="s">
        <v>5767</v>
      </c>
      <c r="B2979" s="74" t="s">
        <v>5768</v>
      </c>
      <c r="C2979" s="74" t="s">
        <v>27</v>
      </c>
      <c r="D2979" s="74"/>
      <c r="E2979" s="74"/>
      <c r="F2979" s="74"/>
      <c r="G2979" s="75"/>
      <c r="H2979" s="75"/>
      <c r="I2979" s="75"/>
      <c r="J2979" s="75"/>
      <c r="K2979" s="75"/>
      <c r="L2979" s="75"/>
      <c r="M2979" s="75"/>
      <c r="N2979" s="74"/>
      <c r="O2979" s="75"/>
      <c r="P2979" s="75"/>
    </row>
    <row r="2980" ht="15.75" customHeight="1">
      <c r="A2980" s="74" t="s">
        <v>5769</v>
      </c>
      <c r="B2980" s="74" t="s">
        <v>5770</v>
      </c>
      <c r="C2980" s="74" t="s">
        <v>27</v>
      </c>
      <c r="D2980" s="81"/>
      <c r="E2980" s="74"/>
      <c r="F2980" s="74"/>
      <c r="G2980" s="75"/>
      <c r="H2980" s="75"/>
      <c r="I2980" s="75"/>
      <c r="J2980" s="75"/>
      <c r="K2980" s="75"/>
      <c r="L2980" s="75"/>
      <c r="M2980" s="75"/>
      <c r="N2980" s="74"/>
      <c r="O2980" s="81"/>
      <c r="P2980" s="81"/>
    </row>
    <row r="2981" ht="15.75" customHeight="1">
      <c r="A2981" s="74" t="s">
        <v>5771</v>
      </c>
      <c r="B2981" s="74" t="s">
        <v>5772</v>
      </c>
      <c r="C2981" s="74" t="s">
        <v>27</v>
      </c>
      <c r="D2981" s="75"/>
      <c r="E2981" s="74"/>
      <c r="F2981" s="74"/>
      <c r="G2981" s="75"/>
      <c r="H2981" s="75"/>
      <c r="I2981" s="75"/>
      <c r="J2981" s="75"/>
      <c r="K2981" s="75"/>
      <c r="L2981" s="75"/>
      <c r="M2981" s="75"/>
      <c r="N2981" s="74"/>
      <c r="O2981" s="75"/>
      <c r="P2981" s="75"/>
    </row>
    <row r="2982" ht="15.75" customHeight="1">
      <c r="A2982" s="74" t="s">
        <v>5773</v>
      </c>
      <c r="B2982" s="74" t="s">
        <v>5774</v>
      </c>
      <c r="C2982" s="74" t="s">
        <v>27</v>
      </c>
      <c r="D2982" s="74"/>
      <c r="E2982" s="74"/>
      <c r="F2982" s="74"/>
      <c r="G2982" s="75"/>
      <c r="H2982" s="75"/>
      <c r="I2982" s="75"/>
      <c r="J2982" s="75"/>
      <c r="K2982" s="75"/>
      <c r="L2982" s="75"/>
      <c r="M2982" s="75"/>
      <c r="N2982" s="74"/>
      <c r="O2982" s="75"/>
      <c r="P2982" s="75"/>
    </row>
    <row r="2983" ht="15.75" customHeight="1">
      <c r="A2983" s="74" t="s">
        <v>5775</v>
      </c>
      <c r="B2983" s="74" t="s">
        <v>5776</v>
      </c>
      <c r="C2983" s="74" t="s">
        <v>27</v>
      </c>
      <c r="D2983" s="74"/>
      <c r="E2983" s="75"/>
      <c r="F2983" s="74"/>
      <c r="G2983" s="75"/>
      <c r="H2983" s="75"/>
      <c r="I2983" s="75"/>
      <c r="J2983" s="75"/>
      <c r="K2983" s="75"/>
      <c r="L2983" s="75"/>
      <c r="M2983" s="75"/>
      <c r="N2983" s="74"/>
      <c r="O2983" s="75"/>
      <c r="P2983" s="75"/>
    </row>
    <row r="2984" ht="15.75" customHeight="1">
      <c r="A2984" s="74" t="s">
        <v>5777</v>
      </c>
      <c r="B2984" s="74" t="s">
        <v>5778</v>
      </c>
      <c r="C2984" s="74" t="s">
        <v>27</v>
      </c>
      <c r="D2984" s="74"/>
      <c r="E2984" s="74"/>
      <c r="F2984" s="74"/>
      <c r="G2984" s="75"/>
      <c r="H2984" s="75"/>
      <c r="I2984" s="75"/>
      <c r="J2984" s="75"/>
      <c r="K2984" s="75"/>
      <c r="L2984" s="75"/>
      <c r="M2984" s="75"/>
      <c r="N2984" s="74"/>
      <c r="O2984" s="75"/>
      <c r="P2984" s="75"/>
    </row>
    <row r="2985" ht="15.75" customHeight="1">
      <c r="A2985" s="79">
        <v>787207.0</v>
      </c>
      <c r="B2985" s="74" t="s">
        <v>5779</v>
      </c>
      <c r="C2985" s="74" t="s">
        <v>27</v>
      </c>
      <c r="D2985" s="74"/>
      <c r="E2985" s="74"/>
      <c r="F2985" s="74"/>
      <c r="G2985" s="75"/>
      <c r="H2985" s="75"/>
      <c r="I2985" s="75"/>
      <c r="J2985" s="75"/>
      <c r="K2985" s="75"/>
      <c r="L2985" s="75"/>
      <c r="M2985" s="75"/>
      <c r="N2985" s="74"/>
      <c r="O2985" s="75"/>
      <c r="P2985" s="75"/>
    </row>
    <row r="2986" ht="15.75" customHeight="1">
      <c r="A2986" s="74" t="s">
        <v>5780</v>
      </c>
      <c r="B2986" s="74" t="s">
        <v>5781</v>
      </c>
      <c r="C2986" s="74" t="s">
        <v>27</v>
      </c>
      <c r="D2986" s="75"/>
      <c r="E2986" s="82"/>
      <c r="F2986" s="74"/>
      <c r="G2986" s="75"/>
      <c r="H2986" s="75"/>
      <c r="I2986" s="75"/>
      <c r="J2986" s="75"/>
      <c r="K2986" s="75"/>
      <c r="L2986" s="75"/>
      <c r="M2986" s="75"/>
      <c r="N2986" s="74"/>
      <c r="O2986" s="75"/>
      <c r="P2986" s="75"/>
    </row>
    <row r="2987" ht="15.75" customHeight="1">
      <c r="A2987" s="74" t="s">
        <v>5782</v>
      </c>
      <c r="B2987" s="74" t="s">
        <v>5783</v>
      </c>
      <c r="C2987" s="74" t="s">
        <v>27</v>
      </c>
      <c r="D2987" s="75"/>
      <c r="E2987" s="82"/>
      <c r="F2987" s="74"/>
      <c r="G2987" s="75"/>
      <c r="H2987" s="75"/>
      <c r="I2987" s="75"/>
      <c r="J2987" s="75"/>
      <c r="K2987" s="75"/>
      <c r="L2987" s="75"/>
      <c r="M2987" s="75"/>
      <c r="N2987" s="74"/>
      <c r="O2987" s="75"/>
      <c r="P2987" s="75"/>
    </row>
    <row r="2988" ht="15.75" customHeight="1">
      <c r="A2988" s="74" t="s">
        <v>5784</v>
      </c>
      <c r="B2988" s="74" t="s">
        <v>5785</v>
      </c>
      <c r="C2988" s="74" t="s">
        <v>27</v>
      </c>
      <c r="D2988" s="75"/>
      <c r="E2988" s="82"/>
      <c r="F2988" s="74"/>
      <c r="G2988" s="75"/>
      <c r="H2988" s="75"/>
      <c r="I2988" s="75"/>
      <c r="J2988" s="75"/>
      <c r="K2988" s="75"/>
      <c r="L2988" s="75"/>
      <c r="M2988" s="75"/>
      <c r="N2988" s="75"/>
      <c r="O2988" s="75"/>
      <c r="P2988" s="75"/>
    </row>
    <row r="2989" ht="15.75" customHeight="1">
      <c r="A2989" s="74" t="s">
        <v>5786</v>
      </c>
      <c r="B2989" s="74" t="s">
        <v>5787</v>
      </c>
      <c r="C2989" s="74" t="s">
        <v>27</v>
      </c>
      <c r="D2989" s="75"/>
      <c r="E2989" s="74"/>
      <c r="F2989" s="74"/>
      <c r="G2989" s="75"/>
      <c r="H2989" s="75"/>
      <c r="I2989" s="75"/>
      <c r="J2989" s="75"/>
      <c r="K2989" s="75"/>
      <c r="L2989" s="75"/>
      <c r="M2989" s="75"/>
      <c r="N2989" s="75"/>
      <c r="O2989" s="75"/>
      <c r="P2989" s="75"/>
    </row>
    <row r="2990" ht="15.75" customHeight="1">
      <c r="A2990" s="79">
        <v>703525.0</v>
      </c>
      <c r="B2990" s="74" t="s">
        <v>5788</v>
      </c>
      <c r="C2990" s="74" t="s">
        <v>27</v>
      </c>
      <c r="D2990" s="74"/>
      <c r="E2990" s="74"/>
      <c r="F2990" s="74"/>
      <c r="G2990" s="75"/>
      <c r="H2990" s="75"/>
      <c r="I2990" s="75"/>
      <c r="J2990" s="75"/>
      <c r="K2990" s="75"/>
      <c r="L2990" s="75"/>
      <c r="M2990" s="75"/>
      <c r="N2990" s="74"/>
      <c r="O2990" s="75"/>
      <c r="P2990" s="75"/>
    </row>
    <row r="2991" ht="15.75" customHeight="1">
      <c r="A2991" s="79">
        <v>608582.0</v>
      </c>
      <c r="B2991" s="74" t="s">
        <v>5789</v>
      </c>
      <c r="C2991" s="74" t="s">
        <v>27</v>
      </c>
      <c r="D2991" s="74"/>
      <c r="E2991" s="74"/>
      <c r="F2991" s="74"/>
      <c r="G2991" s="75"/>
      <c r="H2991" s="75"/>
      <c r="I2991" s="75"/>
      <c r="J2991" s="75"/>
      <c r="K2991" s="75"/>
      <c r="L2991" s="75"/>
      <c r="M2991" s="75"/>
      <c r="N2991" s="74"/>
      <c r="O2991" s="75"/>
      <c r="P2991" s="75"/>
    </row>
    <row r="2992" ht="15.75" customHeight="1">
      <c r="A2992" s="74" t="s">
        <v>5790</v>
      </c>
      <c r="B2992" s="74" t="s">
        <v>5791</v>
      </c>
      <c r="C2992" s="74" t="s">
        <v>45</v>
      </c>
      <c r="D2992" s="75"/>
      <c r="E2992" s="82"/>
      <c r="F2992" s="74"/>
      <c r="G2992" s="75"/>
      <c r="H2992" s="75"/>
      <c r="I2992" s="75"/>
      <c r="J2992" s="75"/>
      <c r="K2992" s="75"/>
      <c r="L2992" s="75"/>
      <c r="M2992" s="75"/>
      <c r="N2992" s="75"/>
      <c r="O2992" s="75"/>
      <c r="P2992" s="75"/>
    </row>
    <row r="2993" ht="15.75" customHeight="1">
      <c r="A2993" s="74" t="s">
        <v>5792</v>
      </c>
      <c r="B2993" s="74" t="s">
        <v>5788</v>
      </c>
      <c r="C2993" s="74" t="s">
        <v>27</v>
      </c>
      <c r="D2993" s="75"/>
      <c r="E2993" s="82"/>
      <c r="F2993" s="74"/>
      <c r="G2993" s="75"/>
      <c r="H2993" s="75"/>
      <c r="I2993" s="75"/>
      <c r="J2993" s="75"/>
      <c r="K2993" s="75"/>
      <c r="L2993" s="75"/>
      <c r="M2993" s="75"/>
      <c r="N2993" s="75"/>
      <c r="O2993" s="75"/>
      <c r="P2993" s="75"/>
    </row>
    <row r="2994" ht="15.75" customHeight="1">
      <c r="A2994" s="74" t="s">
        <v>5793</v>
      </c>
      <c r="B2994" s="74" t="s">
        <v>5794</v>
      </c>
      <c r="C2994" s="74" t="s">
        <v>27</v>
      </c>
      <c r="D2994" s="75"/>
      <c r="E2994" s="82"/>
      <c r="F2994" s="74"/>
      <c r="G2994" s="75"/>
      <c r="H2994" s="75"/>
      <c r="I2994" s="75"/>
      <c r="J2994" s="75"/>
      <c r="K2994" s="75"/>
      <c r="L2994" s="75"/>
      <c r="M2994" s="75"/>
      <c r="N2994" s="75"/>
      <c r="O2994" s="75"/>
      <c r="P2994" s="75"/>
    </row>
    <row r="2995" ht="15.75" customHeight="1">
      <c r="A2995" s="74" t="s">
        <v>5795</v>
      </c>
      <c r="B2995" s="74" t="s">
        <v>5796</v>
      </c>
      <c r="C2995" s="74" t="s">
        <v>27</v>
      </c>
      <c r="D2995" s="75"/>
      <c r="E2995" s="82"/>
      <c r="F2995" s="75"/>
      <c r="G2995" s="75"/>
      <c r="H2995" s="75"/>
      <c r="I2995" s="75"/>
      <c r="J2995" s="75"/>
      <c r="K2995" s="75"/>
      <c r="L2995" s="75"/>
      <c r="M2995" s="75"/>
      <c r="N2995" s="75"/>
      <c r="O2995" s="75"/>
      <c r="P2995" s="75"/>
    </row>
    <row r="2996" ht="15.75" customHeight="1">
      <c r="A2996" s="74" t="s">
        <v>5797</v>
      </c>
      <c r="B2996" s="74" t="s">
        <v>5798</v>
      </c>
      <c r="C2996" s="74" t="s">
        <v>27</v>
      </c>
      <c r="D2996" s="75"/>
      <c r="E2996" s="82"/>
      <c r="F2996" s="81"/>
      <c r="G2996" s="75"/>
      <c r="H2996" s="75"/>
      <c r="I2996" s="75"/>
      <c r="J2996" s="75"/>
      <c r="K2996" s="75"/>
      <c r="L2996" s="75"/>
      <c r="M2996" s="75"/>
      <c r="N2996" s="81"/>
      <c r="O2996" s="81"/>
      <c r="P2996" s="81"/>
    </row>
    <row r="2997" ht="15.75" customHeight="1">
      <c r="A2997" s="79">
        <v>186403.0</v>
      </c>
      <c r="B2997" s="74" t="s">
        <v>5799</v>
      </c>
      <c r="C2997" s="74" t="s">
        <v>27</v>
      </c>
      <c r="D2997" s="75"/>
      <c r="E2997" s="82"/>
      <c r="F2997" s="75"/>
      <c r="G2997" s="75"/>
      <c r="H2997" s="75"/>
      <c r="I2997" s="75"/>
      <c r="J2997" s="75"/>
      <c r="K2997" s="75"/>
      <c r="L2997" s="75"/>
      <c r="M2997" s="75"/>
      <c r="N2997" s="75"/>
      <c r="O2997" s="75"/>
      <c r="P2997" s="75"/>
    </row>
    <row r="2998" ht="15.75" customHeight="1">
      <c r="A2998" s="74" t="s">
        <v>5800</v>
      </c>
      <c r="B2998" s="74" t="s">
        <v>4970</v>
      </c>
      <c r="C2998" s="74" t="s">
        <v>45</v>
      </c>
      <c r="D2998" s="75"/>
      <c r="E2998" s="82"/>
      <c r="F2998" s="75"/>
      <c r="G2998" s="75"/>
      <c r="H2998" s="75"/>
      <c r="I2998" s="75"/>
      <c r="J2998" s="75"/>
      <c r="K2998" s="75"/>
      <c r="L2998" s="75"/>
      <c r="M2998" s="75"/>
      <c r="N2998" s="75"/>
      <c r="O2998" s="75"/>
      <c r="P2998" s="75"/>
    </row>
    <row r="2999" ht="15.75" customHeight="1">
      <c r="A2999" s="74" t="s">
        <v>5801</v>
      </c>
      <c r="B2999" s="74" t="s">
        <v>4985</v>
      </c>
      <c r="C2999" s="74" t="s">
        <v>27</v>
      </c>
      <c r="D2999" s="75"/>
      <c r="E2999" s="82"/>
      <c r="F2999" s="75"/>
      <c r="G2999" s="75"/>
      <c r="H2999" s="75"/>
      <c r="I2999" s="75"/>
      <c r="J2999" s="75"/>
      <c r="K2999" s="75"/>
      <c r="L2999" s="75"/>
      <c r="M2999" s="75"/>
      <c r="N2999" s="75"/>
      <c r="O2999" s="75"/>
      <c r="P2999" s="75"/>
    </row>
    <row r="3000" ht="15.75" customHeight="1">
      <c r="A3000" s="74" t="s">
        <v>5802</v>
      </c>
      <c r="B3000" s="74" t="s">
        <v>5803</v>
      </c>
      <c r="C3000" s="74" t="s">
        <v>27</v>
      </c>
      <c r="D3000" s="81"/>
      <c r="E3000" s="82"/>
      <c r="F3000" s="74"/>
      <c r="G3000" s="75"/>
      <c r="H3000" s="75"/>
      <c r="I3000" s="75"/>
      <c r="J3000" s="75"/>
      <c r="K3000" s="75"/>
      <c r="L3000" s="75"/>
      <c r="M3000" s="75"/>
      <c r="N3000" s="74"/>
      <c r="O3000" s="81"/>
      <c r="P3000" s="81"/>
    </row>
    <row r="3001" ht="15.75" customHeight="1">
      <c r="A3001" s="79">
        <v>61439.0</v>
      </c>
      <c r="B3001" s="74" t="s">
        <v>5804</v>
      </c>
      <c r="C3001" s="74" t="s">
        <v>27</v>
      </c>
      <c r="D3001" s="75"/>
      <c r="E3001" s="82"/>
      <c r="F3001" s="74"/>
      <c r="G3001" s="75"/>
      <c r="H3001" s="75"/>
      <c r="I3001" s="75"/>
      <c r="J3001" s="75"/>
      <c r="K3001" s="75"/>
      <c r="L3001" s="75"/>
      <c r="M3001" s="75"/>
      <c r="N3001" s="74"/>
      <c r="O3001" s="75"/>
      <c r="P3001" s="75"/>
    </row>
    <row r="3002" ht="15.75" customHeight="1">
      <c r="A3002" s="74" t="s">
        <v>5805</v>
      </c>
      <c r="B3002" s="74" t="s">
        <v>5806</v>
      </c>
      <c r="C3002" s="74" t="s">
        <v>45</v>
      </c>
      <c r="D3002" s="75"/>
      <c r="E3002" s="75"/>
      <c r="F3002" s="75"/>
      <c r="G3002" s="75"/>
      <c r="H3002" s="75"/>
      <c r="I3002" s="75"/>
      <c r="J3002" s="75"/>
      <c r="K3002" s="75"/>
      <c r="L3002" s="75"/>
      <c r="M3002" s="75"/>
      <c r="N3002" s="75"/>
      <c r="O3002" s="75"/>
      <c r="P3002" s="75"/>
    </row>
    <row r="3003" ht="15.75" customHeight="1">
      <c r="A3003" s="74" t="s">
        <v>111</v>
      </c>
      <c r="B3003" s="74" t="s">
        <v>112</v>
      </c>
      <c r="C3003" s="74" t="s">
        <v>27</v>
      </c>
      <c r="D3003" s="83">
        <v>154.0</v>
      </c>
      <c r="E3003" s="83">
        <v>154.0</v>
      </c>
      <c r="F3003" s="75"/>
      <c r="G3003" s="75"/>
      <c r="H3003" s="75"/>
      <c r="I3003" s="75"/>
      <c r="J3003" s="75"/>
      <c r="K3003" s="75"/>
      <c r="L3003" s="75"/>
      <c r="M3003" s="75"/>
      <c r="N3003" s="75"/>
      <c r="O3003" s="75"/>
      <c r="P3003" s="75"/>
    </row>
    <row r="3004" ht="15.75" customHeight="1">
      <c r="A3004" s="79">
        <v>707017.0</v>
      </c>
      <c r="B3004" s="74" t="s">
        <v>5807</v>
      </c>
      <c r="C3004" s="74" t="s">
        <v>27</v>
      </c>
      <c r="D3004" s="75"/>
      <c r="E3004" s="75"/>
      <c r="F3004" s="75"/>
      <c r="G3004" s="75"/>
      <c r="H3004" s="75"/>
      <c r="I3004" s="75"/>
      <c r="J3004" s="75"/>
      <c r="K3004" s="75"/>
      <c r="L3004" s="75"/>
      <c r="M3004" s="75"/>
      <c r="N3004" s="75"/>
      <c r="O3004" s="75"/>
      <c r="P3004" s="75"/>
    </row>
    <row r="3005" ht="15.75" customHeight="1">
      <c r="A3005" s="74" t="s">
        <v>5808</v>
      </c>
      <c r="B3005" s="74" t="s">
        <v>5809</v>
      </c>
      <c r="C3005" s="74" t="s">
        <v>27</v>
      </c>
      <c r="D3005" s="74"/>
      <c r="E3005" s="82"/>
      <c r="F3005" s="74"/>
      <c r="G3005" s="75"/>
      <c r="H3005" s="75"/>
      <c r="I3005" s="75"/>
      <c r="J3005" s="75"/>
      <c r="K3005" s="75"/>
      <c r="L3005" s="75"/>
      <c r="M3005" s="75"/>
      <c r="N3005" s="74"/>
      <c r="O3005" s="75"/>
      <c r="P3005" s="75"/>
    </row>
    <row r="3006" ht="15.75" customHeight="1">
      <c r="A3006" s="74" t="s">
        <v>5810</v>
      </c>
      <c r="B3006" s="74" t="s">
        <v>5809</v>
      </c>
      <c r="C3006" s="74" t="s">
        <v>27</v>
      </c>
      <c r="D3006" s="75"/>
      <c r="E3006" s="82"/>
      <c r="F3006" s="75"/>
      <c r="G3006" s="75"/>
      <c r="H3006" s="75"/>
      <c r="I3006" s="75"/>
      <c r="J3006" s="75"/>
      <c r="K3006" s="75"/>
      <c r="L3006" s="75"/>
      <c r="M3006" s="75"/>
      <c r="N3006" s="75"/>
      <c r="O3006" s="75"/>
      <c r="P3006" s="75"/>
    </row>
    <row r="3007" ht="15.75" customHeight="1">
      <c r="A3007" s="74" t="s">
        <v>5811</v>
      </c>
      <c r="B3007" s="74" t="s">
        <v>5806</v>
      </c>
      <c r="C3007" s="74" t="s">
        <v>45</v>
      </c>
      <c r="D3007" s="75"/>
      <c r="E3007" s="82"/>
      <c r="F3007" s="75"/>
      <c r="G3007" s="75"/>
      <c r="H3007" s="75"/>
      <c r="I3007" s="75"/>
      <c r="J3007" s="75"/>
      <c r="K3007" s="75"/>
      <c r="L3007" s="75"/>
      <c r="M3007" s="75"/>
      <c r="N3007" s="75"/>
      <c r="O3007" s="75"/>
      <c r="P3007" s="75"/>
    </row>
    <row r="3008" ht="15.75" customHeight="1">
      <c r="A3008" s="79">
        <v>787183.0</v>
      </c>
      <c r="B3008" s="74" t="s">
        <v>5812</v>
      </c>
      <c r="C3008" s="74" t="s">
        <v>27</v>
      </c>
      <c r="D3008" s="75"/>
      <c r="E3008" s="82"/>
      <c r="F3008" s="75"/>
      <c r="G3008" s="75"/>
      <c r="H3008" s="75"/>
      <c r="I3008" s="75"/>
      <c r="J3008" s="75"/>
      <c r="K3008" s="75"/>
      <c r="L3008" s="75"/>
      <c r="M3008" s="75"/>
      <c r="N3008" s="75"/>
      <c r="O3008" s="75"/>
      <c r="P3008" s="75"/>
    </row>
    <row r="3009" ht="15.75" customHeight="1">
      <c r="A3009" s="79">
        <v>186425.0</v>
      </c>
      <c r="B3009" s="74" t="s">
        <v>5813</v>
      </c>
      <c r="C3009" s="74" t="s">
        <v>27</v>
      </c>
      <c r="D3009" s="75"/>
      <c r="E3009" s="82"/>
      <c r="F3009" s="74"/>
      <c r="G3009" s="75"/>
      <c r="H3009" s="75"/>
      <c r="I3009" s="75"/>
      <c r="J3009" s="75"/>
      <c r="K3009" s="75"/>
      <c r="L3009" s="75"/>
      <c r="M3009" s="75"/>
      <c r="N3009" s="74"/>
      <c r="O3009" s="75"/>
      <c r="P3009" s="75"/>
    </row>
    <row r="3010" ht="15.75" customHeight="1">
      <c r="A3010" s="79">
        <v>999991.0</v>
      </c>
      <c r="B3010" s="74" t="s">
        <v>5814</v>
      </c>
      <c r="C3010" s="74" t="s">
        <v>27</v>
      </c>
      <c r="D3010" s="75"/>
      <c r="E3010" s="82"/>
      <c r="F3010" s="74"/>
      <c r="G3010" s="75"/>
      <c r="H3010" s="75"/>
      <c r="I3010" s="75"/>
      <c r="J3010" s="75"/>
      <c r="K3010" s="75"/>
      <c r="L3010" s="75"/>
      <c r="M3010" s="75"/>
      <c r="N3010" s="74"/>
      <c r="O3010" s="75"/>
      <c r="P3010" s="75"/>
    </row>
    <row r="3011" ht="15.75" customHeight="1">
      <c r="A3011" s="79">
        <v>61651.0</v>
      </c>
      <c r="B3011" s="74" t="s">
        <v>5815</v>
      </c>
      <c r="C3011" s="74" t="s">
        <v>27</v>
      </c>
      <c r="D3011" s="75"/>
      <c r="E3011" s="82"/>
      <c r="F3011" s="75"/>
      <c r="G3011" s="75"/>
      <c r="H3011" s="75"/>
      <c r="I3011" s="75"/>
      <c r="J3011" s="75"/>
      <c r="K3011" s="75"/>
      <c r="L3011" s="75"/>
      <c r="M3011" s="75"/>
      <c r="N3011" s="75"/>
      <c r="O3011" s="75"/>
      <c r="P3011" s="75"/>
    </row>
    <row r="3012" ht="15.75" customHeight="1">
      <c r="A3012" s="74" t="s">
        <v>5816</v>
      </c>
      <c r="B3012" s="74" t="s">
        <v>5817</v>
      </c>
      <c r="C3012" s="74" t="s">
        <v>27</v>
      </c>
      <c r="D3012" s="75"/>
      <c r="E3012" s="75"/>
      <c r="F3012" s="75"/>
      <c r="G3012" s="75"/>
      <c r="H3012" s="75"/>
      <c r="I3012" s="75"/>
      <c r="J3012" s="75"/>
      <c r="K3012" s="75"/>
      <c r="L3012" s="75"/>
      <c r="M3012" s="75"/>
      <c r="N3012" s="75"/>
      <c r="O3012" s="75"/>
      <c r="P3012" s="75"/>
    </row>
    <row r="3013" ht="15.75" customHeight="1">
      <c r="A3013" s="74" t="s">
        <v>5818</v>
      </c>
      <c r="B3013" s="74" t="s">
        <v>4972</v>
      </c>
      <c r="C3013" s="74" t="s">
        <v>22</v>
      </c>
      <c r="D3013" s="75"/>
      <c r="E3013" s="75"/>
      <c r="F3013" s="75"/>
      <c r="G3013" s="75"/>
      <c r="H3013" s="75"/>
      <c r="I3013" s="75"/>
      <c r="J3013" s="75"/>
      <c r="K3013" s="75"/>
      <c r="L3013" s="75"/>
      <c r="M3013" s="75"/>
      <c r="N3013" s="75"/>
      <c r="O3013" s="75"/>
      <c r="P3013" s="75"/>
    </row>
    <row r="3014" ht="15.75" customHeight="1">
      <c r="A3014" s="74" t="s">
        <v>5819</v>
      </c>
      <c r="B3014" s="74" t="s">
        <v>5820</v>
      </c>
      <c r="C3014" s="74" t="s">
        <v>27</v>
      </c>
      <c r="D3014" s="75"/>
      <c r="E3014" s="75"/>
      <c r="F3014" s="75"/>
      <c r="G3014" s="75"/>
      <c r="H3014" s="75"/>
      <c r="I3014" s="75"/>
      <c r="J3014" s="75"/>
      <c r="K3014" s="75"/>
      <c r="L3014" s="75"/>
      <c r="M3014" s="75"/>
      <c r="N3014" s="75"/>
      <c r="O3014" s="75"/>
      <c r="P3014" s="75"/>
    </row>
    <row r="3015" ht="15.75" customHeight="1">
      <c r="A3015" s="74" t="s">
        <v>5821</v>
      </c>
      <c r="B3015" s="74" t="s">
        <v>4972</v>
      </c>
      <c r="C3015" s="74" t="s">
        <v>22</v>
      </c>
      <c r="D3015" s="75"/>
      <c r="E3015" s="75"/>
      <c r="F3015" s="75"/>
      <c r="G3015" s="75"/>
      <c r="H3015" s="75"/>
      <c r="I3015" s="75"/>
      <c r="J3015" s="75"/>
      <c r="K3015" s="75"/>
      <c r="L3015" s="75"/>
      <c r="M3015" s="75"/>
      <c r="N3015" s="75"/>
      <c r="O3015" s="75"/>
      <c r="P3015" s="75"/>
    </row>
    <row r="3016" ht="15.75" customHeight="1">
      <c r="A3016" s="74" t="s">
        <v>5822</v>
      </c>
      <c r="B3016" s="74" t="s">
        <v>5499</v>
      </c>
      <c r="C3016" s="74" t="s">
        <v>22</v>
      </c>
      <c r="D3016" s="75"/>
      <c r="E3016" s="75"/>
      <c r="F3016" s="75"/>
      <c r="G3016" s="75"/>
      <c r="H3016" s="75"/>
      <c r="I3016" s="75"/>
      <c r="J3016" s="75"/>
      <c r="K3016" s="75"/>
      <c r="L3016" s="75"/>
      <c r="M3016" s="75"/>
      <c r="N3016" s="75"/>
      <c r="O3016" s="75"/>
      <c r="P3016" s="75"/>
    </row>
    <row r="3017" ht="15.75" customHeight="1">
      <c r="A3017" s="79">
        <v>787193.0</v>
      </c>
      <c r="B3017" s="74" t="s">
        <v>5823</v>
      </c>
      <c r="C3017" s="74" t="s">
        <v>27</v>
      </c>
      <c r="D3017" s="75"/>
      <c r="E3017" s="75"/>
      <c r="F3017" s="75"/>
      <c r="G3017" s="75"/>
      <c r="H3017" s="75"/>
      <c r="I3017" s="75"/>
      <c r="J3017" s="75"/>
      <c r="K3017" s="75"/>
      <c r="L3017" s="75"/>
      <c r="M3017" s="75"/>
      <c r="N3017" s="75"/>
      <c r="O3017" s="75"/>
      <c r="P3017" s="75"/>
    </row>
    <row r="3018" ht="15.75" customHeight="1">
      <c r="A3018" s="74" t="s">
        <v>5824</v>
      </c>
      <c r="B3018" s="74" t="s">
        <v>5825</v>
      </c>
      <c r="C3018" s="74" t="s">
        <v>22</v>
      </c>
      <c r="D3018" s="81"/>
      <c r="E3018" s="75"/>
      <c r="F3018" s="81"/>
      <c r="G3018" s="75"/>
      <c r="H3018" s="75"/>
      <c r="I3018" s="75"/>
      <c r="J3018" s="75"/>
      <c r="K3018" s="75"/>
      <c r="L3018" s="75"/>
      <c r="M3018" s="75"/>
      <c r="N3018" s="81"/>
      <c r="O3018" s="81"/>
      <c r="P3018" s="81"/>
    </row>
    <row r="3019" ht="15.75" customHeight="1">
      <c r="A3019" s="74" t="s">
        <v>482</v>
      </c>
      <c r="B3019" s="74" t="s">
        <v>483</v>
      </c>
      <c r="C3019" s="74" t="s">
        <v>27</v>
      </c>
      <c r="D3019" s="83">
        <v>724.0</v>
      </c>
      <c r="E3019" s="83">
        <v>1250.0</v>
      </c>
      <c r="F3019" s="83">
        <v>-526.0</v>
      </c>
      <c r="G3019" s="75"/>
      <c r="H3019" s="75"/>
      <c r="I3019" s="75"/>
      <c r="J3019" s="75"/>
      <c r="K3019" s="75"/>
      <c r="L3019" s="75"/>
      <c r="M3019" s="75"/>
      <c r="N3019" s="83">
        <v>-526.0</v>
      </c>
      <c r="O3019" s="75"/>
      <c r="P3019" s="75"/>
    </row>
    <row r="3020" ht="15.75" customHeight="1">
      <c r="A3020" s="74" t="s">
        <v>5826</v>
      </c>
      <c r="B3020" s="74" t="s">
        <v>5827</v>
      </c>
      <c r="C3020" s="74" t="s">
        <v>22</v>
      </c>
      <c r="D3020" s="75"/>
      <c r="E3020" s="75"/>
      <c r="F3020" s="75"/>
      <c r="G3020" s="75"/>
      <c r="H3020" s="75"/>
      <c r="I3020" s="75"/>
      <c r="J3020" s="75"/>
      <c r="K3020" s="75"/>
      <c r="L3020" s="75"/>
      <c r="M3020" s="75"/>
      <c r="N3020" s="75"/>
      <c r="O3020" s="75"/>
      <c r="P3020" s="75"/>
    </row>
    <row r="3021" ht="15.75" customHeight="1">
      <c r="A3021" s="79">
        <v>702445.0</v>
      </c>
      <c r="B3021" s="74" t="s">
        <v>5828</v>
      </c>
      <c r="C3021" s="74" t="s">
        <v>27</v>
      </c>
      <c r="D3021" s="74"/>
      <c r="E3021" s="75"/>
      <c r="F3021" s="74"/>
      <c r="G3021" s="75"/>
      <c r="H3021" s="75"/>
      <c r="I3021" s="75"/>
      <c r="J3021" s="75"/>
      <c r="K3021" s="75"/>
      <c r="L3021" s="75"/>
      <c r="M3021" s="75"/>
      <c r="N3021" s="74"/>
      <c r="O3021" s="75"/>
      <c r="P3021" s="75"/>
    </row>
    <row r="3022" ht="15.75" customHeight="1">
      <c r="A3022" s="79">
        <v>702444.0</v>
      </c>
      <c r="B3022" s="74" t="s">
        <v>5829</v>
      </c>
      <c r="C3022" s="74" t="s">
        <v>27</v>
      </c>
      <c r="D3022" s="81"/>
      <c r="E3022" s="75"/>
      <c r="F3022" s="81"/>
      <c r="G3022" s="75"/>
      <c r="H3022" s="75"/>
      <c r="I3022" s="75"/>
      <c r="J3022" s="75"/>
      <c r="K3022" s="75"/>
      <c r="L3022" s="75"/>
      <c r="M3022" s="75"/>
      <c r="N3022" s="81"/>
      <c r="O3022" s="81"/>
      <c r="P3022" s="81"/>
    </row>
    <row r="3023" ht="15.75" customHeight="1">
      <c r="A3023" s="79">
        <v>186963.0</v>
      </c>
      <c r="B3023" s="74" t="s">
        <v>5830</v>
      </c>
      <c r="C3023" s="74" t="s">
        <v>27</v>
      </c>
      <c r="D3023" s="74"/>
      <c r="E3023" s="75"/>
      <c r="F3023" s="74"/>
      <c r="G3023" s="81"/>
      <c r="H3023" s="75"/>
      <c r="I3023" s="75"/>
      <c r="J3023" s="75"/>
      <c r="K3023" s="75"/>
      <c r="L3023" s="75"/>
      <c r="M3023" s="75"/>
      <c r="N3023" s="74"/>
      <c r="O3023" s="81"/>
      <c r="P3023" s="81"/>
    </row>
    <row r="3024" ht="15.75" customHeight="1">
      <c r="A3024" s="79">
        <v>787063.0</v>
      </c>
      <c r="B3024" s="74" t="s">
        <v>5831</v>
      </c>
      <c r="C3024" s="74" t="s">
        <v>27</v>
      </c>
      <c r="D3024" s="81"/>
      <c r="E3024" s="74"/>
      <c r="F3024" s="74"/>
      <c r="G3024" s="75"/>
      <c r="H3024" s="75"/>
      <c r="I3024" s="75"/>
      <c r="J3024" s="75"/>
      <c r="K3024" s="75"/>
      <c r="L3024" s="75"/>
      <c r="M3024" s="75"/>
      <c r="N3024" s="74"/>
      <c r="O3024" s="81"/>
      <c r="P3024" s="81"/>
    </row>
    <row r="3025" ht="15.75" customHeight="1">
      <c r="A3025" s="79">
        <v>61593.0</v>
      </c>
      <c r="B3025" s="74" t="s">
        <v>5564</v>
      </c>
      <c r="C3025" s="74" t="s">
        <v>27</v>
      </c>
      <c r="D3025" s="75"/>
      <c r="E3025" s="74"/>
      <c r="F3025" s="74"/>
      <c r="G3025" s="75"/>
      <c r="H3025" s="75"/>
      <c r="I3025" s="75"/>
      <c r="J3025" s="75"/>
      <c r="K3025" s="75"/>
      <c r="L3025" s="75"/>
      <c r="M3025" s="75"/>
      <c r="N3025" s="74"/>
      <c r="O3025" s="81"/>
      <c r="P3025" s="81"/>
    </row>
    <row r="3026" ht="15.75" customHeight="1">
      <c r="A3026" s="79">
        <v>702446.0</v>
      </c>
      <c r="B3026" s="74" t="s">
        <v>5832</v>
      </c>
      <c r="C3026" s="74" t="s">
        <v>27</v>
      </c>
      <c r="D3026" s="81"/>
      <c r="E3026" s="75"/>
      <c r="F3026" s="81"/>
      <c r="G3026" s="75"/>
      <c r="H3026" s="75"/>
      <c r="I3026" s="75"/>
      <c r="J3026" s="75"/>
      <c r="K3026" s="75"/>
      <c r="L3026" s="75"/>
      <c r="M3026" s="75"/>
      <c r="N3026" s="81"/>
      <c r="O3026" s="81"/>
      <c r="P3026" s="81"/>
    </row>
    <row r="3027" ht="15.75" customHeight="1">
      <c r="A3027" s="74" t="s">
        <v>5833</v>
      </c>
      <c r="B3027" s="74" t="s">
        <v>5834</v>
      </c>
      <c r="C3027" s="74" t="s">
        <v>27</v>
      </c>
      <c r="D3027" s="74"/>
      <c r="E3027" s="75"/>
      <c r="F3027" s="74"/>
      <c r="G3027" s="75"/>
      <c r="H3027" s="75"/>
      <c r="I3027" s="75"/>
      <c r="J3027" s="75"/>
      <c r="K3027" s="75"/>
      <c r="L3027" s="75"/>
      <c r="M3027" s="75"/>
      <c r="N3027" s="74"/>
      <c r="O3027" s="75"/>
      <c r="P3027" s="75"/>
    </row>
    <row r="3028" ht="15.75" customHeight="1">
      <c r="A3028" s="79">
        <v>787198.0</v>
      </c>
      <c r="B3028" s="74" t="s">
        <v>5835</v>
      </c>
      <c r="C3028" s="74" t="s">
        <v>27</v>
      </c>
      <c r="D3028" s="75"/>
      <c r="E3028" s="74"/>
      <c r="F3028" s="74"/>
      <c r="G3028" s="74"/>
      <c r="H3028" s="75"/>
      <c r="I3028" s="75"/>
      <c r="J3028" s="75"/>
      <c r="K3028" s="75"/>
      <c r="L3028" s="75"/>
      <c r="M3028" s="75"/>
      <c r="N3028" s="74"/>
      <c r="O3028" s="75"/>
      <c r="P3028" s="75"/>
    </row>
    <row r="3029" ht="15.75" customHeight="1">
      <c r="A3029" s="74" t="s">
        <v>374</v>
      </c>
      <c r="B3029" s="74" t="s">
        <v>375</v>
      </c>
      <c r="C3029" s="74" t="s">
        <v>27</v>
      </c>
      <c r="D3029" s="79">
        <v>48.0</v>
      </c>
      <c r="E3029" s="74"/>
      <c r="F3029" s="79">
        <v>48.0</v>
      </c>
      <c r="G3029" s="75"/>
      <c r="H3029" s="75"/>
      <c r="I3029" s="75"/>
      <c r="J3029" s="75"/>
      <c r="K3029" s="83">
        <v>43.0</v>
      </c>
      <c r="L3029" s="75"/>
      <c r="M3029" s="75"/>
      <c r="N3029" s="79">
        <v>91.0</v>
      </c>
      <c r="O3029" s="75"/>
      <c r="P3029" s="75"/>
    </row>
    <row r="3030" ht="15.75" customHeight="1">
      <c r="A3030" s="79">
        <v>186942.0</v>
      </c>
      <c r="B3030" s="74" t="s">
        <v>5836</v>
      </c>
      <c r="C3030" s="74" t="s">
        <v>27</v>
      </c>
      <c r="D3030" s="75"/>
      <c r="E3030" s="74"/>
      <c r="F3030" s="74"/>
      <c r="G3030" s="75"/>
      <c r="H3030" s="75"/>
      <c r="I3030" s="75"/>
      <c r="J3030" s="75"/>
      <c r="K3030" s="75"/>
      <c r="L3030" s="75"/>
      <c r="M3030" s="75"/>
      <c r="N3030" s="74"/>
      <c r="O3030" s="75"/>
      <c r="P3030" s="75"/>
    </row>
    <row r="3031" ht="15.75" customHeight="1">
      <c r="A3031" s="79">
        <v>702447.0</v>
      </c>
      <c r="B3031" s="74" t="s">
        <v>5837</v>
      </c>
      <c r="C3031" s="74" t="s">
        <v>27</v>
      </c>
      <c r="D3031" s="74"/>
      <c r="E3031" s="74"/>
      <c r="F3031" s="74"/>
      <c r="G3031" s="75"/>
      <c r="H3031" s="75"/>
      <c r="I3031" s="75"/>
      <c r="J3031" s="75"/>
      <c r="K3031" s="75"/>
      <c r="L3031" s="75"/>
      <c r="M3031" s="75"/>
      <c r="N3031" s="74"/>
      <c r="O3031" s="75"/>
      <c r="P3031" s="75"/>
    </row>
    <row r="3032" ht="15.75" customHeight="1">
      <c r="A3032" s="74" t="s">
        <v>5838</v>
      </c>
      <c r="B3032" s="74" t="s">
        <v>345</v>
      </c>
      <c r="C3032" s="74" t="s">
        <v>27</v>
      </c>
      <c r="D3032" s="75"/>
      <c r="E3032" s="75"/>
      <c r="F3032" s="75"/>
      <c r="G3032" s="75"/>
      <c r="H3032" s="75"/>
      <c r="I3032" s="75"/>
      <c r="J3032" s="75"/>
      <c r="K3032" s="75"/>
      <c r="L3032" s="75"/>
      <c r="M3032" s="75"/>
      <c r="N3032" s="75"/>
      <c r="O3032" s="75"/>
      <c r="P3032" s="75"/>
    </row>
    <row r="3033" ht="15.75" customHeight="1">
      <c r="A3033" s="74" t="s">
        <v>5839</v>
      </c>
      <c r="B3033" s="74" t="s">
        <v>5840</v>
      </c>
      <c r="C3033" s="74" t="s">
        <v>27</v>
      </c>
      <c r="D3033" s="74"/>
      <c r="E3033" s="74"/>
      <c r="F3033" s="75"/>
      <c r="G3033" s="75"/>
      <c r="H3033" s="75"/>
      <c r="I3033" s="75"/>
      <c r="J3033" s="75"/>
      <c r="K3033" s="75"/>
      <c r="L3033" s="75"/>
      <c r="M3033" s="75"/>
      <c r="N3033" s="75"/>
      <c r="O3033" s="75"/>
      <c r="P3033" s="75"/>
    </row>
    <row r="3034" ht="15.75" customHeight="1">
      <c r="A3034" s="74" t="s">
        <v>5841</v>
      </c>
      <c r="B3034" s="74" t="s">
        <v>5842</v>
      </c>
      <c r="C3034" s="74" t="s">
        <v>45</v>
      </c>
      <c r="D3034" s="74"/>
      <c r="E3034" s="74"/>
      <c r="F3034" s="74"/>
      <c r="G3034" s="75"/>
      <c r="H3034" s="75"/>
      <c r="I3034" s="75"/>
      <c r="J3034" s="75"/>
      <c r="K3034" s="75"/>
      <c r="L3034" s="75"/>
      <c r="M3034" s="75"/>
      <c r="N3034" s="74"/>
      <c r="O3034" s="75"/>
      <c r="P3034" s="75"/>
    </row>
    <row r="3035" ht="15.75" customHeight="1">
      <c r="A3035" s="74" t="s">
        <v>570</v>
      </c>
      <c r="B3035" s="74" t="s">
        <v>571</v>
      </c>
      <c r="C3035" s="74" t="s">
        <v>27</v>
      </c>
      <c r="D3035" s="79">
        <v>1.0</v>
      </c>
      <c r="E3035" s="74"/>
      <c r="F3035" s="79">
        <v>1.0</v>
      </c>
      <c r="G3035" s="83">
        <v>21.0</v>
      </c>
      <c r="H3035" s="75"/>
      <c r="I3035" s="83">
        <v>10.0</v>
      </c>
      <c r="J3035" s="75"/>
      <c r="K3035" s="83">
        <v>16.0</v>
      </c>
      <c r="L3035" s="75"/>
      <c r="M3035" s="83">
        <v>15.0</v>
      </c>
      <c r="N3035" s="79">
        <v>63.0</v>
      </c>
      <c r="O3035" s="75"/>
      <c r="P3035" s="75"/>
    </row>
    <row r="3036" ht="15.75" customHeight="1">
      <c r="A3036" s="74" t="s">
        <v>246</v>
      </c>
      <c r="B3036" s="74" t="s">
        <v>247</v>
      </c>
      <c r="C3036" s="74" t="s">
        <v>27</v>
      </c>
      <c r="D3036" s="75"/>
      <c r="E3036" s="75"/>
      <c r="F3036" s="75"/>
      <c r="G3036" s="83">
        <v>120.0</v>
      </c>
      <c r="H3036" s="75"/>
      <c r="I3036" s="75"/>
      <c r="J3036" s="75"/>
      <c r="K3036" s="83">
        <v>59.0</v>
      </c>
      <c r="L3036" s="83">
        <v>9.0</v>
      </c>
      <c r="M3036" s="75"/>
      <c r="N3036" s="83">
        <v>188.0</v>
      </c>
      <c r="O3036" s="75"/>
      <c r="P3036" s="75"/>
    </row>
    <row r="3037" ht="15.75" customHeight="1">
      <c r="A3037" s="74" t="s">
        <v>5844</v>
      </c>
      <c r="B3037" s="74" t="s">
        <v>5845</v>
      </c>
      <c r="C3037" s="74" t="s">
        <v>27</v>
      </c>
      <c r="D3037" s="75"/>
      <c r="E3037" s="75"/>
      <c r="F3037" s="75"/>
      <c r="G3037" s="75"/>
      <c r="H3037" s="75"/>
      <c r="I3037" s="75"/>
      <c r="J3037" s="75"/>
      <c r="K3037" s="75"/>
      <c r="L3037" s="75"/>
      <c r="M3037" s="75"/>
      <c r="N3037" s="75"/>
      <c r="O3037" s="75"/>
      <c r="P3037" s="75"/>
    </row>
    <row r="3038" ht="15.75" customHeight="1">
      <c r="A3038" s="74" t="s">
        <v>48</v>
      </c>
      <c r="B3038" s="74" t="s">
        <v>49</v>
      </c>
      <c r="C3038" s="74" t="s">
        <v>45</v>
      </c>
      <c r="D3038" s="79">
        <v>4.0</v>
      </c>
      <c r="E3038" s="83">
        <v>2.0</v>
      </c>
      <c r="F3038" s="79">
        <v>2.0</v>
      </c>
      <c r="G3038" s="74"/>
      <c r="H3038" s="75"/>
      <c r="I3038" s="75"/>
      <c r="J3038" s="75"/>
      <c r="K3038" s="74"/>
      <c r="L3038" s="75"/>
      <c r="M3038" s="75"/>
      <c r="N3038" s="79">
        <v>2.0</v>
      </c>
      <c r="O3038" s="75"/>
      <c r="P3038" s="75"/>
    </row>
    <row r="3039" ht="15.75" customHeight="1">
      <c r="A3039" s="74" t="s">
        <v>5846</v>
      </c>
      <c r="B3039" s="74" t="s">
        <v>5847</v>
      </c>
      <c r="C3039" s="74" t="s">
        <v>6057</v>
      </c>
      <c r="D3039" s="75"/>
      <c r="E3039" s="75"/>
      <c r="F3039" s="75"/>
      <c r="G3039" s="75"/>
      <c r="H3039" s="75"/>
      <c r="I3039" s="75"/>
      <c r="J3039" s="75"/>
      <c r="K3039" s="75"/>
      <c r="L3039" s="75"/>
      <c r="M3039" s="75"/>
      <c r="N3039" s="75"/>
      <c r="O3039" s="75"/>
      <c r="P3039" s="75"/>
    </row>
    <row r="3040" ht="15.75" customHeight="1">
      <c r="A3040" s="74" t="s">
        <v>5848</v>
      </c>
      <c r="B3040" s="74" t="s">
        <v>5845</v>
      </c>
      <c r="C3040" s="74" t="s">
        <v>27</v>
      </c>
      <c r="D3040" s="74"/>
      <c r="E3040" s="74"/>
      <c r="F3040" s="74"/>
      <c r="G3040" s="75"/>
      <c r="H3040" s="75"/>
      <c r="I3040" s="75"/>
      <c r="J3040" s="75"/>
      <c r="K3040" s="75"/>
      <c r="L3040" s="75"/>
      <c r="M3040" s="75"/>
      <c r="N3040" s="74"/>
      <c r="O3040" s="75"/>
      <c r="P3040" s="75"/>
    </row>
    <row r="3041" ht="15.75" customHeight="1">
      <c r="A3041" s="74" t="s">
        <v>5849</v>
      </c>
      <c r="B3041" s="74" t="s">
        <v>5850</v>
      </c>
      <c r="C3041" s="74" t="s">
        <v>27</v>
      </c>
      <c r="D3041" s="74"/>
      <c r="E3041" s="75"/>
      <c r="F3041" s="74"/>
      <c r="G3041" s="74"/>
      <c r="H3041" s="75"/>
      <c r="I3041" s="75"/>
      <c r="J3041" s="75"/>
      <c r="K3041" s="75"/>
      <c r="L3041" s="75"/>
      <c r="M3041" s="75"/>
      <c r="N3041" s="74"/>
      <c r="O3041" s="75"/>
      <c r="P3041" s="75"/>
    </row>
    <row r="3042" ht="15.75" customHeight="1">
      <c r="A3042" s="74" t="s">
        <v>5851</v>
      </c>
      <c r="B3042" s="74" t="s">
        <v>5852</v>
      </c>
      <c r="C3042" s="74" t="s">
        <v>27</v>
      </c>
      <c r="D3042" s="75"/>
      <c r="E3042" s="75"/>
      <c r="F3042" s="75"/>
      <c r="G3042" s="74"/>
      <c r="H3042" s="75"/>
      <c r="I3042" s="75"/>
      <c r="J3042" s="75"/>
      <c r="K3042" s="75"/>
      <c r="L3042" s="75"/>
      <c r="M3042" s="75"/>
      <c r="N3042" s="74"/>
      <c r="O3042" s="75"/>
      <c r="P3042" s="75"/>
    </row>
    <row r="3043" ht="15.75" customHeight="1">
      <c r="A3043" s="74" t="s">
        <v>548</v>
      </c>
      <c r="B3043" s="74" t="s">
        <v>549</v>
      </c>
      <c r="C3043" s="74" t="s">
        <v>27</v>
      </c>
      <c r="D3043" s="83">
        <v>2.0</v>
      </c>
      <c r="E3043" s="74"/>
      <c r="F3043" s="79">
        <v>2.0</v>
      </c>
      <c r="G3043" s="83">
        <v>-12.0</v>
      </c>
      <c r="H3043" s="75"/>
      <c r="I3043" s="83">
        <v>-16.0</v>
      </c>
      <c r="J3043" s="75"/>
      <c r="K3043" s="75"/>
      <c r="L3043" s="75"/>
      <c r="M3043" s="83">
        <v>3.0</v>
      </c>
      <c r="N3043" s="79">
        <v>-23.0</v>
      </c>
      <c r="O3043" s="75"/>
      <c r="P3043" s="75"/>
    </row>
    <row r="3044" ht="15.75" customHeight="1">
      <c r="A3044" s="74" t="s">
        <v>546</v>
      </c>
      <c r="B3044" s="74" t="s">
        <v>547</v>
      </c>
      <c r="C3044" s="74" t="s">
        <v>27</v>
      </c>
      <c r="D3044" s="79">
        <v>10.0</v>
      </c>
      <c r="E3044" s="74"/>
      <c r="F3044" s="79">
        <v>10.0</v>
      </c>
      <c r="G3044" s="79">
        <v>223.0</v>
      </c>
      <c r="H3044" s="75"/>
      <c r="I3044" s="79">
        <v>5.0</v>
      </c>
      <c r="J3044" s="83">
        <v>15.0</v>
      </c>
      <c r="K3044" s="74"/>
      <c r="L3044" s="75"/>
      <c r="M3044" s="74"/>
      <c r="N3044" s="79">
        <v>253.0</v>
      </c>
      <c r="O3044" s="75"/>
      <c r="P3044" s="75"/>
    </row>
    <row r="3045" ht="15.75" customHeight="1">
      <c r="A3045" s="79">
        <v>61457.0</v>
      </c>
      <c r="B3045" s="74" t="s">
        <v>422</v>
      </c>
      <c r="C3045" s="74" t="s">
        <v>27</v>
      </c>
      <c r="D3045" s="83">
        <v>145.0</v>
      </c>
      <c r="E3045" s="83">
        <v>145.0</v>
      </c>
      <c r="F3045" s="75"/>
      <c r="G3045" s="74"/>
      <c r="H3045" s="75"/>
      <c r="I3045" s="75"/>
      <c r="J3045" s="75"/>
      <c r="K3045" s="74"/>
      <c r="L3045" s="74"/>
      <c r="M3045" s="75"/>
      <c r="N3045" s="74"/>
      <c r="O3045" s="75"/>
      <c r="P3045" s="75"/>
    </row>
    <row r="3046" ht="15.75" customHeight="1">
      <c r="A3046" s="74" t="s">
        <v>5853</v>
      </c>
      <c r="B3046" s="74" t="s">
        <v>5854</v>
      </c>
      <c r="C3046" s="74" t="s">
        <v>45</v>
      </c>
      <c r="D3046" s="75"/>
      <c r="E3046" s="75"/>
      <c r="F3046" s="75"/>
      <c r="G3046" s="75"/>
      <c r="H3046" s="75"/>
      <c r="I3046" s="75"/>
      <c r="J3046" s="75"/>
      <c r="K3046" s="75"/>
      <c r="L3046" s="75"/>
      <c r="M3046" s="75"/>
      <c r="N3046" s="75"/>
      <c r="O3046" s="75"/>
      <c r="P3046" s="75"/>
    </row>
    <row r="3047" ht="15.75" customHeight="1">
      <c r="A3047" s="74" t="s">
        <v>5855</v>
      </c>
      <c r="B3047" s="74" t="s">
        <v>5856</v>
      </c>
      <c r="C3047" s="74" t="s">
        <v>22</v>
      </c>
      <c r="D3047" s="74"/>
      <c r="E3047" s="74"/>
      <c r="F3047" s="74"/>
      <c r="G3047" s="74"/>
      <c r="H3047" s="75"/>
      <c r="I3047" s="74"/>
      <c r="J3047" s="75"/>
      <c r="K3047" s="74"/>
      <c r="L3047" s="75"/>
      <c r="M3047" s="74"/>
      <c r="N3047" s="74"/>
      <c r="O3047" s="75"/>
      <c r="P3047" s="75"/>
    </row>
    <row r="3048" ht="15.75" customHeight="1">
      <c r="A3048" s="74" t="s">
        <v>5857</v>
      </c>
      <c r="B3048" s="74" t="s">
        <v>5858</v>
      </c>
      <c r="C3048" s="74" t="s">
        <v>45</v>
      </c>
      <c r="D3048" s="75"/>
      <c r="E3048" s="75"/>
      <c r="F3048" s="75"/>
      <c r="G3048" s="74"/>
      <c r="H3048" s="75"/>
      <c r="I3048" s="75"/>
      <c r="J3048" s="75"/>
      <c r="K3048" s="74"/>
      <c r="L3048" s="74"/>
      <c r="M3048" s="75"/>
      <c r="N3048" s="74"/>
      <c r="O3048" s="75"/>
      <c r="P3048" s="75"/>
    </row>
    <row r="3049" ht="15.75" customHeight="1">
      <c r="A3049" s="79">
        <v>607022.0</v>
      </c>
      <c r="B3049" s="74" t="s">
        <v>5859</v>
      </c>
      <c r="C3049" s="74" t="s">
        <v>27</v>
      </c>
      <c r="D3049" s="75"/>
      <c r="E3049" s="75"/>
      <c r="F3049" s="75"/>
      <c r="G3049" s="75"/>
      <c r="H3049" s="75"/>
      <c r="I3049" s="75"/>
      <c r="J3049" s="75"/>
      <c r="K3049" s="75"/>
      <c r="L3049" s="75"/>
      <c r="M3049" s="75"/>
      <c r="N3049" s="75"/>
      <c r="O3049" s="75"/>
      <c r="P3049" s="75"/>
    </row>
    <row r="3050" ht="15.75" customHeight="1">
      <c r="A3050" s="74" t="s">
        <v>5860</v>
      </c>
      <c r="B3050" s="74" t="s">
        <v>5861</v>
      </c>
      <c r="C3050" s="74" t="s">
        <v>45</v>
      </c>
      <c r="D3050" s="75"/>
      <c r="E3050" s="74"/>
      <c r="F3050" s="74"/>
      <c r="G3050" s="75"/>
      <c r="H3050" s="75"/>
      <c r="I3050" s="75"/>
      <c r="J3050" s="75"/>
      <c r="K3050" s="75"/>
      <c r="L3050" s="75"/>
      <c r="M3050" s="75"/>
      <c r="N3050" s="74"/>
      <c r="O3050" s="75"/>
      <c r="P3050" s="75"/>
    </row>
    <row r="3051" ht="15.75" customHeight="1">
      <c r="A3051" s="74" t="s">
        <v>452</v>
      </c>
      <c r="B3051" s="74" t="s">
        <v>453</v>
      </c>
      <c r="C3051" s="74" t="s">
        <v>27</v>
      </c>
      <c r="D3051" s="79">
        <v>148.0</v>
      </c>
      <c r="E3051" s="75"/>
      <c r="F3051" s="79">
        <v>148.0</v>
      </c>
      <c r="G3051" s="75"/>
      <c r="H3051" s="75"/>
      <c r="I3051" s="83">
        <v>49.0</v>
      </c>
      <c r="J3051" s="75"/>
      <c r="K3051" s="83">
        <v>28.0</v>
      </c>
      <c r="L3051" s="75"/>
      <c r="M3051" s="75"/>
      <c r="N3051" s="79">
        <v>225.0</v>
      </c>
      <c r="O3051" s="75"/>
      <c r="P3051" s="75"/>
    </row>
    <row r="3052" ht="15.75" customHeight="1">
      <c r="A3052" s="74" t="s">
        <v>5862</v>
      </c>
      <c r="B3052" s="74" t="s">
        <v>5863</v>
      </c>
      <c r="C3052" s="74" t="s">
        <v>45</v>
      </c>
      <c r="D3052" s="74"/>
      <c r="E3052" s="75"/>
      <c r="F3052" s="74"/>
      <c r="G3052" s="74"/>
      <c r="H3052" s="75"/>
      <c r="I3052" s="75"/>
      <c r="J3052" s="75"/>
      <c r="K3052" s="74"/>
      <c r="L3052" s="75"/>
      <c r="M3052" s="75"/>
      <c r="N3052" s="74"/>
      <c r="O3052" s="75"/>
      <c r="P3052" s="75"/>
    </row>
    <row r="3053" ht="15.75" customHeight="1">
      <c r="A3053" s="74" t="s">
        <v>448</v>
      </c>
      <c r="B3053" s="74" t="s">
        <v>449</v>
      </c>
      <c r="C3053" s="74" t="s">
        <v>27</v>
      </c>
      <c r="D3053" s="79">
        <v>8.0</v>
      </c>
      <c r="E3053" s="75"/>
      <c r="F3053" s="79">
        <v>8.0</v>
      </c>
      <c r="G3053" s="74"/>
      <c r="H3053" s="75"/>
      <c r="I3053" s="75"/>
      <c r="J3053" s="75"/>
      <c r="K3053" s="83">
        <v>35.0</v>
      </c>
      <c r="L3053" s="75"/>
      <c r="M3053" s="75"/>
      <c r="N3053" s="79">
        <v>43.0</v>
      </c>
      <c r="O3053" s="75"/>
      <c r="P3053" s="75"/>
    </row>
    <row r="3054" ht="15.75" customHeight="1">
      <c r="A3054" s="79">
        <v>186931.0</v>
      </c>
      <c r="B3054" s="74" t="s">
        <v>154</v>
      </c>
      <c r="C3054" s="74" t="s">
        <v>27</v>
      </c>
      <c r="D3054" s="79">
        <v>131.0</v>
      </c>
      <c r="E3054" s="79">
        <v>140.0</v>
      </c>
      <c r="F3054" s="79">
        <v>-10.0</v>
      </c>
      <c r="G3054" s="75"/>
      <c r="H3054" s="75"/>
      <c r="I3054" s="75"/>
      <c r="J3054" s="75"/>
      <c r="K3054" s="75"/>
      <c r="L3054" s="75"/>
      <c r="M3054" s="75"/>
      <c r="N3054" s="79">
        <v>-10.0</v>
      </c>
      <c r="O3054" s="75"/>
      <c r="P3054" s="75"/>
    </row>
    <row r="3055" ht="15.75" customHeight="1">
      <c r="A3055" s="74" t="s">
        <v>5864</v>
      </c>
      <c r="B3055" s="74" t="s">
        <v>5865</v>
      </c>
      <c r="C3055" s="74" t="s">
        <v>45</v>
      </c>
      <c r="D3055" s="74"/>
      <c r="E3055" s="74"/>
      <c r="F3055" s="74"/>
      <c r="G3055" s="75"/>
      <c r="H3055" s="75"/>
      <c r="I3055" s="75"/>
      <c r="J3055" s="75"/>
      <c r="K3055" s="74"/>
      <c r="L3055" s="75"/>
      <c r="M3055" s="75"/>
      <c r="N3055" s="74"/>
      <c r="O3055" s="75"/>
      <c r="P3055" s="75"/>
    </row>
    <row r="3056" ht="15.75" customHeight="1">
      <c r="A3056" s="74" t="s">
        <v>5866</v>
      </c>
      <c r="B3056" s="74" t="s">
        <v>5867</v>
      </c>
      <c r="C3056" s="74" t="s">
        <v>45</v>
      </c>
      <c r="D3056" s="74"/>
      <c r="E3056" s="75"/>
      <c r="F3056" s="74"/>
      <c r="G3056" s="75"/>
      <c r="H3056" s="75"/>
      <c r="I3056" s="75"/>
      <c r="J3056" s="75"/>
      <c r="K3056" s="74"/>
      <c r="L3056" s="75"/>
      <c r="M3056" s="75"/>
      <c r="N3056" s="74"/>
      <c r="O3056" s="75"/>
      <c r="P3056" s="75"/>
    </row>
    <row r="3057" ht="15.75" customHeight="1">
      <c r="A3057" s="74" t="s">
        <v>5868</v>
      </c>
      <c r="B3057" s="74" t="s">
        <v>5869</v>
      </c>
      <c r="C3057" s="74" t="s">
        <v>45</v>
      </c>
      <c r="D3057" s="75"/>
      <c r="E3057" s="74"/>
      <c r="F3057" s="74"/>
      <c r="G3057" s="75"/>
      <c r="H3057" s="75"/>
      <c r="I3057" s="75"/>
      <c r="J3057" s="75"/>
      <c r="K3057" s="74"/>
      <c r="L3057" s="75"/>
      <c r="M3057" s="75"/>
      <c r="N3057" s="74"/>
      <c r="O3057" s="75"/>
      <c r="P3057" s="75"/>
    </row>
    <row r="3058" ht="15.75" customHeight="1">
      <c r="A3058" s="79">
        <v>787051.0</v>
      </c>
      <c r="B3058" s="74" t="s">
        <v>5870</v>
      </c>
      <c r="C3058" s="74" t="s">
        <v>27</v>
      </c>
      <c r="D3058" s="75"/>
      <c r="E3058" s="74"/>
      <c r="F3058" s="74"/>
      <c r="G3058" s="75"/>
      <c r="H3058" s="75"/>
      <c r="I3058" s="75"/>
      <c r="J3058" s="75"/>
      <c r="K3058" s="75"/>
      <c r="L3058" s="75"/>
      <c r="M3058" s="75"/>
      <c r="N3058" s="74"/>
      <c r="O3058" s="75"/>
      <c r="P3058" s="75"/>
    </row>
    <row r="3059" ht="15.75" customHeight="1">
      <c r="A3059" s="79">
        <v>787177.0</v>
      </c>
      <c r="B3059" s="74" t="s">
        <v>5871</v>
      </c>
      <c r="C3059" s="74" t="s">
        <v>27</v>
      </c>
      <c r="D3059" s="75"/>
      <c r="E3059" s="75"/>
      <c r="F3059" s="75"/>
      <c r="G3059" s="75"/>
      <c r="H3059" s="75"/>
      <c r="I3059" s="75"/>
      <c r="J3059" s="75"/>
      <c r="K3059" s="74"/>
      <c r="L3059" s="75"/>
      <c r="M3059" s="75"/>
      <c r="N3059" s="74"/>
      <c r="O3059" s="75"/>
      <c r="P3059" s="75"/>
    </row>
    <row r="3060" ht="15.75" customHeight="1">
      <c r="A3060" s="79">
        <v>608703.0</v>
      </c>
      <c r="B3060" s="74" t="s">
        <v>5872</v>
      </c>
      <c r="C3060" s="74" t="s">
        <v>27</v>
      </c>
      <c r="D3060" s="74"/>
      <c r="E3060" s="75"/>
      <c r="F3060" s="74"/>
      <c r="G3060" s="75"/>
      <c r="H3060" s="75"/>
      <c r="I3060" s="75"/>
      <c r="J3060" s="75"/>
      <c r="K3060" s="74"/>
      <c r="L3060" s="75"/>
      <c r="M3060" s="75"/>
      <c r="N3060" s="74"/>
      <c r="O3060" s="75"/>
      <c r="P3060" s="75"/>
    </row>
    <row r="3061" ht="15.75" customHeight="1">
      <c r="A3061" s="74" t="s">
        <v>5873</v>
      </c>
      <c r="B3061" s="74" t="s">
        <v>5874</v>
      </c>
      <c r="C3061" s="74" t="s">
        <v>27</v>
      </c>
      <c r="D3061" s="75"/>
      <c r="E3061" s="75"/>
      <c r="F3061" s="75"/>
      <c r="G3061" s="75"/>
      <c r="H3061" s="75"/>
      <c r="I3061" s="75"/>
      <c r="J3061" s="75"/>
      <c r="K3061" s="75"/>
      <c r="L3061" s="75"/>
      <c r="M3061" s="75"/>
      <c r="N3061" s="75"/>
      <c r="O3061" s="75"/>
      <c r="P3061" s="75"/>
    </row>
    <row r="3062" ht="15.75" customHeight="1">
      <c r="A3062" s="74" t="s">
        <v>5875</v>
      </c>
      <c r="B3062" s="74" t="s">
        <v>5876</v>
      </c>
      <c r="C3062" s="74" t="s">
        <v>27</v>
      </c>
      <c r="D3062" s="74"/>
      <c r="E3062" s="75"/>
      <c r="F3062" s="74"/>
      <c r="G3062" s="75"/>
      <c r="H3062" s="75"/>
      <c r="I3062" s="74"/>
      <c r="J3062" s="75"/>
      <c r="K3062" s="74"/>
      <c r="L3062" s="75"/>
      <c r="M3062" s="75"/>
      <c r="N3062" s="74"/>
      <c r="O3062" s="75"/>
      <c r="P3062" s="75"/>
    </row>
    <row r="3063" ht="15.75" customHeight="1">
      <c r="A3063" s="79">
        <v>787175.0</v>
      </c>
      <c r="B3063" s="74" t="s">
        <v>5877</v>
      </c>
      <c r="C3063" s="74" t="s">
        <v>27</v>
      </c>
      <c r="D3063" s="74"/>
      <c r="E3063" s="74"/>
      <c r="F3063" s="74"/>
      <c r="G3063" s="75"/>
      <c r="H3063" s="75"/>
      <c r="I3063" s="75"/>
      <c r="J3063" s="75"/>
      <c r="K3063" s="74"/>
      <c r="L3063" s="75"/>
      <c r="M3063" s="75"/>
      <c r="N3063" s="74"/>
      <c r="O3063" s="75"/>
      <c r="P3063" s="75"/>
    </row>
    <row r="3064" ht="15.75" customHeight="1">
      <c r="A3064" s="74" t="s">
        <v>5878</v>
      </c>
      <c r="B3064" s="74" t="s">
        <v>247</v>
      </c>
      <c r="C3064" s="74" t="s">
        <v>27</v>
      </c>
      <c r="D3064" s="75"/>
      <c r="E3064" s="74"/>
      <c r="F3064" s="74"/>
      <c r="G3064" s="75"/>
      <c r="H3064" s="75"/>
      <c r="I3064" s="75"/>
      <c r="J3064" s="75"/>
      <c r="K3064" s="75"/>
      <c r="L3064" s="75"/>
      <c r="M3064" s="75"/>
      <c r="N3064" s="74"/>
      <c r="O3064" s="75"/>
      <c r="P3064" s="75"/>
    </row>
    <row r="3065" ht="15.75" customHeight="1">
      <c r="A3065" s="79">
        <v>787878.0</v>
      </c>
      <c r="B3065" s="74" t="s">
        <v>5879</v>
      </c>
      <c r="C3065" s="74" t="s">
        <v>27</v>
      </c>
      <c r="D3065" s="74"/>
      <c r="E3065" s="74"/>
      <c r="F3065" s="74"/>
      <c r="G3065" s="75"/>
      <c r="H3065" s="75"/>
      <c r="I3065" s="75"/>
      <c r="J3065" s="75"/>
      <c r="K3065" s="74"/>
      <c r="L3065" s="75"/>
      <c r="M3065" s="75"/>
      <c r="N3065" s="74"/>
      <c r="O3065" s="75"/>
      <c r="P3065" s="75"/>
    </row>
    <row r="3066" ht="15.75" customHeight="1">
      <c r="A3066" s="74" t="s">
        <v>5880</v>
      </c>
      <c r="B3066" s="74" t="s">
        <v>5881</v>
      </c>
      <c r="C3066" s="74" t="s">
        <v>27</v>
      </c>
      <c r="D3066" s="74"/>
      <c r="E3066" s="74"/>
      <c r="F3066" s="74"/>
      <c r="G3066" s="75"/>
      <c r="H3066" s="75"/>
      <c r="I3066" s="75"/>
      <c r="J3066" s="75"/>
      <c r="K3066" s="75"/>
      <c r="L3066" s="75"/>
      <c r="M3066" s="75"/>
      <c r="N3066" s="74"/>
      <c r="O3066" s="75"/>
      <c r="P3066" s="75"/>
    </row>
    <row r="3067" ht="15.75" customHeight="1">
      <c r="A3067" s="79">
        <v>702415.0</v>
      </c>
      <c r="B3067" s="74" t="s">
        <v>5882</v>
      </c>
      <c r="C3067" s="74" t="s">
        <v>27</v>
      </c>
      <c r="D3067" s="75"/>
      <c r="E3067" s="74"/>
      <c r="F3067" s="74"/>
      <c r="G3067" s="75"/>
      <c r="H3067" s="75"/>
      <c r="I3067" s="75"/>
      <c r="J3067" s="75"/>
      <c r="K3067" s="75"/>
      <c r="L3067" s="75"/>
      <c r="M3067" s="75"/>
      <c r="N3067" s="74"/>
      <c r="O3067" s="75"/>
      <c r="P3067" s="75"/>
    </row>
    <row r="3068" ht="15.75" customHeight="1">
      <c r="A3068" s="74" t="s">
        <v>5883</v>
      </c>
      <c r="B3068" s="74" t="s">
        <v>5884</v>
      </c>
      <c r="C3068" s="74" t="s">
        <v>27</v>
      </c>
      <c r="D3068" s="75"/>
      <c r="E3068" s="75"/>
      <c r="F3068" s="75"/>
      <c r="G3068" s="75"/>
      <c r="H3068" s="75"/>
      <c r="I3068" s="75"/>
      <c r="J3068" s="75"/>
      <c r="K3068" s="75"/>
      <c r="L3068" s="75"/>
      <c r="M3068" s="75"/>
      <c r="N3068" s="75"/>
      <c r="O3068" s="75"/>
      <c r="P3068" s="75"/>
    </row>
    <row r="3069" ht="15.75" customHeight="1">
      <c r="A3069" s="74" t="s">
        <v>167</v>
      </c>
      <c r="B3069" s="74" t="s">
        <v>168</v>
      </c>
      <c r="C3069" s="74" t="s">
        <v>127</v>
      </c>
      <c r="D3069" s="83">
        <v>1974.0</v>
      </c>
      <c r="E3069" s="74"/>
      <c r="F3069" s="79">
        <v>1974.0</v>
      </c>
      <c r="G3069" s="83">
        <v>1245.0</v>
      </c>
      <c r="H3069" s="75"/>
      <c r="I3069" s="75"/>
      <c r="J3069" s="75"/>
      <c r="K3069" s="75"/>
      <c r="L3069" s="83">
        <v>2.0</v>
      </c>
      <c r="M3069" s="75"/>
      <c r="N3069" s="79">
        <v>3221.0</v>
      </c>
      <c r="O3069" s="75"/>
      <c r="P3069" s="75"/>
    </row>
    <row r="3070" ht="15.75" customHeight="1">
      <c r="A3070" s="79">
        <v>787178.0</v>
      </c>
      <c r="B3070" s="74" t="s">
        <v>5885</v>
      </c>
      <c r="C3070" s="74" t="s">
        <v>27</v>
      </c>
      <c r="D3070" s="75"/>
      <c r="E3070" s="75"/>
      <c r="F3070" s="75"/>
      <c r="G3070" s="75"/>
      <c r="H3070" s="75"/>
      <c r="I3070" s="75"/>
      <c r="J3070" s="75"/>
      <c r="K3070" s="75"/>
      <c r="L3070" s="75"/>
      <c r="M3070" s="75"/>
      <c r="N3070" s="75"/>
      <c r="O3070" s="75"/>
      <c r="P3070" s="75"/>
    </row>
    <row r="3071" ht="15.75" customHeight="1">
      <c r="A3071" s="74" t="s">
        <v>5886</v>
      </c>
      <c r="B3071" s="74" t="s">
        <v>5887</v>
      </c>
      <c r="C3071" s="74" t="s">
        <v>27</v>
      </c>
      <c r="D3071" s="75"/>
      <c r="E3071" s="75"/>
      <c r="F3071" s="75"/>
      <c r="G3071" s="75"/>
      <c r="H3071" s="75"/>
      <c r="I3071" s="75"/>
      <c r="J3071" s="75"/>
      <c r="K3071" s="75"/>
      <c r="L3071" s="75"/>
      <c r="M3071" s="75"/>
      <c r="N3071" s="75"/>
      <c r="O3071" s="75"/>
      <c r="P3071" s="75"/>
    </row>
    <row r="3072" ht="15.75" customHeight="1">
      <c r="A3072" s="74" t="s">
        <v>5888</v>
      </c>
      <c r="B3072" s="74" t="s">
        <v>5889</v>
      </c>
      <c r="C3072" s="74" t="s">
        <v>27</v>
      </c>
      <c r="D3072" s="75"/>
      <c r="E3072" s="75"/>
      <c r="F3072" s="75"/>
      <c r="G3072" s="75"/>
      <c r="H3072" s="75"/>
      <c r="I3072" s="75"/>
      <c r="J3072" s="75"/>
      <c r="K3072" s="75"/>
      <c r="L3072" s="75"/>
      <c r="M3072" s="75"/>
      <c r="N3072" s="75"/>
      <c r="O3072" s="75"/>
      <c r="P3072" s="75"/>
    </row>
    <row r="3073" ht="15.75" customHeight="1">
      <c r="A3073" s="74" t="s">
        <v>5890</v>
      </c>
      <c r="B3073" s="74" t="s">
        <v>5891</v>
      </c>
      <c r="C3073" s="74" t="s">
        <v>27</v>
      </c>
      <c r="D3073" s="75"/>
      <c r="E3073" s="75"/>
      <c r="F3073" s="75"/>
      <c r="G3073" s="75"/>
      <c r="H3073" s="75"/>
      <c r="I3073" s="75"/>
      <c r="J3073" s="75"/>
      <c r="K3073" s="75"/>
      <c r="L3073" s="75"/>
      <c r="M3073" s="75"/>
      <c r="N3073" s="75"/>
      <c r="O3073" s="75"/>
      <c r="P3073" s="75"/>
    </row>
    <row r="3074" ht="15.75" customHeight="1">
      <c r="A3074" s="74" t="s">
        <v>5892</v>
      </c>
      <c r="B3074" s="74" t="s">
        <v>5893</v>
      </c>
      <c r="C3074" s="74" t="s">
        <v>27</v>
      </c>
      <c r="D3074" s="75"/>
      <c r="E3074" s="75"/>
      <c r="F3074" s="75"/>
      <c r="G3074" s="75"/>
      <c r="H3074" s="75"/>
      <c r="I3074" s="75"/>
      <c r="J3074" s="75"/>
      <c r="K3074" s="75"/>
      <c r="L3074" s="75"/>
      <c r="M3074" s="75"/>
      <c r="N3074" s="75"/>
      <c r="O3074" s="75"/>
      <c r="P3074" s="75"/>
    </row>
    <row r="3075" ht="15.75" customHeight="1">
      <c r="A3075" s="74" t="s">
        <v>5894</v>
      </c>
      <c r="B3075" s="74" t="s">
        <v>5895</v>
      </c>
      <c r="C3075" s="74" t="s">
        <v>27</v>
      </c>
      <c r="D3075" s="75"/>
      <c r="E3075" s="75"/>
      <c r="F3075" s="75"/>
      <c r="G3075" s="75"/>
      <c r="H3075" s="75"/>
      <c r="I3075" s="75"/>
      <c r="J3075" s="75"/>
      <c r="K3075" s="75"/>
      <c r="L3075" s="75"/>
      <c r="M3075" s="75"/>
      <c r="N3075" s="75"/>
      <c r="O3075" s="75"/>
      <c r="P3075" s="75"/>
    </row>
    <row r="3076" ht="15.75" customHeight="1">
      <c r="A3076" s="74" t="s">
        <v>5896</v>
      </c>
      <c r="B3076" s="74" t="s">
        <v>5897</v>
      </c>
      <c r="C3076" s="74" t="s">
        <v>27</v>
      </c>
      <c r="D3076" s="75"/>
      <c r="E3076" s="75"/>
      <c r="F3076" s="75"/>
      <c r="G3076" s="75"/>
      <c r="H3076" s="75"/>
      <c r="I3076" s="75"/>
      <c r="J3076" s="75"/>
      <c r="K3076" s="75"/>
      <c r="L3076" s="75"/>
      <c r="M3076" s="75"/>
      <c r="N3076" s="75"/>
      <c r="O3076" s="75"/>
      <c r="P3076" s="75"/>
    </row>
    <row r="3077" ht="15.75" customHeight="1">
      <c r="A3077" s="74" t="s">
        <v>5898</v>
      </c>
      <c r="B3077" s="74" t="s">
        <v>5899</v>
      </c>
      <c r="C3077" s="74" t="s">
        <v>27</v>
      </c>
      <c r="D3077" s="74"/>
      <c r="E3077" s="75"/>
      <c r="F3077" s="74"/>
      <c r="G3077" s="74"/>
      <c r="H3077" s="75"/>
      <c r="I3077" s="75"/>
      <c r="J3077" s="75"/>
      <c r="K3077" s="75"/>
      <c r="L3077" s="75"/>
      <c r="M3077" s="75"/>
      <c r="N3077" s="74"/>
      <c r="O3077" s="75"/>
      <c r="P3077" s="75"/>
    </row>
    <row r="3078" ht="15.75" customHeight="1">
      <c r="A3078" s="74" t="s">
        <v>5900</v>
      </c>
      <c r="B3078" s="74" t="s">
        <v>5901</v>
      </c>
      <c r="C3078" s="74" t="s">
        <v>27</v>
      </c>
      <c r="D3078" s="75"/>
      <c r="E3078" s="75"/>
      <c r="F3078" s="75"/>
      <c r="G3078" s="75"/>
      <c r="H3078" s="75"/>
      <c r="I3078" s="75"/>
      <c r="J3078" s="75"/>
      <c r="K3078" s="75"/>
      <c r="L3078" s="75"/>
      <c r="M3078" s="75"/>
      <c r="N3078" s="75"/>
      <c r="O3078" s="75"/>
      <c r="P3078" s="75"/>
    </row>
    <row r="3079" ht="15.75" customHeight="1">
      <c r="A3079" s="74" t="s">
        <v>5902</v>
      </c>
      <c r="B3079" s="74" t="s">
        <v>5903</v>
      </c>
      <c r="C3079" s="74" t="s">
        <v>27</v>
      </c>
      <c r="D3079" s="75"/>
      <c r="E3079" s="74"/>
      <c r="F3079" s="74"/>
      <c r="G3079" s="75"/>
      <c r="H3079" s="75"/>
      <c r="I3079" s="75"/>
      <c r="J3079" s="75"/>
      <c r="K3079" s="75"/>
      <c r="L3079" s="75"/>
      <c r="M3079" s="75"/>
      <c r="N3079" s="74"/>
      <c r="O3079" s="75"/>
      <c r="P3079" s="75"/>
    </row>
    <row r="3080" ht="15.75" customHeight="1">
      <c r="A3080" s="74" t="s">
        <v>5904</v>
      </c>
      <c r="B3080" s="74" t="s">
        <v>5905</v>
      </c>
      <c r="C3080" s="74" t="s">
        <v>27</v>
      </c>
      <c r="D3080" s="74"/>
      <c r="E3080" s="75"/>
      <c r="F3080" s="74"/>
      <c r="G3080" s="74"/>
      <c r="H3080" s="75"/>
      <c r="I3080" s="75"/>
      <c r="J3080" s="75"/>
      <c r="K3080" s="75"/>
      <c r="L3080" s="75"/>
      <c r="M3080" s="75"/>
      <c r="N3080" s="74"/>
      <c r="O3080" s="75"/>
      <c r="P3080" s="75"/>
    </row>
    <row r="3081" ht="15.75" customHeight="1">
      <c r="A3081" s="74" t="s">
        <v>562</v>
      </c>
      <c r="B3081" s="74" t="s">
        <v>563</v>
      </c>
      <c r="C3081" s="74" t="s">
        <v>27</v>
      </c>
      <c r="D3081" s="75"/>
      <c r="E3081" s="83">
        <v>67.0</v>
      </c>
      <c r="F3081" s="83">
        <v>-67.0</v>
      </c>
      <c r="G3081" s="75"/>
      <c r="H3081" s="75"/>
      <c r="I3081" s="75"/>
      <c r="J3081" s="75"/>
      <c r="K3081" s="75"/>
      <c r="L3081" s="75"/>
      <c r="M3081" s="75"/>
      <c r="N3081" s="83">
        <v>-67.0</v>
      </c>
      <c r="O3081" s="75"/>
      <c r="P3081" s="75"/>
    </row>
    <row r="3082" ht="15.75" customHeight="1">
      <c r="A3082" s="74" t="s">
        <v>5906</v>
      </c>
      <c r="B3082" s="74" t="s">
        <v>5907</v>
      </c>
      <c r="C3082" s="74" t="s">
        <v>27</v>
      </c>
      <c r="D3082" s="75"/>
      <c r="E3082" s="74"/>
      <c r="F3082" s="74"/>
      <c r="G3082" s="75"/>
      <c r="H3082" s="75"/>
      <c r="I3082" s="75"/>
      <c r="J3082" s="75"/>
      <c r="K3082" s="75"/>
      <c r="L3082" s="75"/>
      <c r="M3082" s="75"/>
      <c r="N3082" s="74"/>
      <c r="O3082" s="75"/>
      <c r="P3082" s="75"/>
    </row>
    <row r="3083" ht="15.75" customHeight="1">
      <c r="A3083" s="74" t="s">
        <v>5908</v>
      </c>
      <c r="B3083" s="74" t="s">
        <v>5909</v>
      </c>
      <c r="C3083" s="74" t="s">
        <v>27</v>
      </c>
      <c r="D3083" s="75"/>
      <c r="E3083" s="75"/>
      <c r="F3083" s="75"/>
      <c r="G3083" s="75"/>
      <c r="H3083" s="75"/>
      <c r="I3083" s="75"/>
      <c r="J3083" s="75"/>
      <c r="K3083" s="75"/>
      <c r="L3083" s="75"/>
      <c r="M3083" s="75"/>
      <c r="N3083" s="75"/>
      <c r="O3083" s="75"/>
      <c r="P3083" s="75"/>
    </row>
    <row r="3084" ht="15.75" customHeight="1">
      <c r="A3084" s="74" t="s">
        <v>5910</v>
      </c>
      <c r="B3084" s="74" t="s">
        <v>5911</v>
      </c>
      <c r="C3084" s="74" t="s">
        <v>45</v>
      </c>
      <c r="D3084" s="75"/>
      <c r="E3084" s="75"/>
      <c r="F3084" s="75"/>
      <c r="G3084" s="75"/>
      <c r="H3084" s="75"/>
      <c r="I3084" s="75"/>
      <c r="J3084" s="75"/>
      <c r="K3084" s="75"/>
      <c r="L3084" s="75"/>
      <c r="M3084" s="75"/>
      <c r="N3084" s="75"/>
      <c r="O3084" s="75"/>
      <c r="P3084" s="75"/>
    </row>
    <row r="3085" ht="15.75" customHeight="1">
      <c r="A3085" s="74" t="s">
        <v>5912</v>
      </c>
      <c r="B3085" s="74" t="s">
        <v>5913</v>
      </c>
      <c r="C3085" s="74" t="s">
        <v>22</v>
      </c>
      <c r="D3085" s="75"/>
      <c r="E3085" s="75"/>
      <c r="F3085" s="75"/>
      <c r="G3085" s="75"/>
      <c r="H3085" s="75"/>
      <c r="I3085" s="75"/>
      <c r="J3085" s="75"/>
      <c r="K3085" s="75"/>
      <c r="L3085" s="75"/>
      <c r="M3085" s="75"/>
      <c r="N3085" s="75"/>
      <c r="O3085" s="75"/>
      <c r="P3085" s="75"/>
    </row>
    <row r="3086" ht="15.75" customHeight="1">
      <c r="A3086" s="74" t="s">
        <v>5914</v>
      </c>
      <c r="B3086" s="74" t="s">
        <v>5915</v>
      </c>
      <c r="C3086" s="74" t="s">
        <v>27</v>
      </c>
      <c r="D3086" s="75"/>
      <c r="E3086" s="74"/>
      <c r="F3086" s="74"/>
      <c r="G3086" s="75"/>
      <c r="H3086" s="75"/>
      <c r="I3086" s="75"/>
      <c r="J3086" s="75"/>
      <c r="K3086" s="75"/>
      <c r="L3086" s="75"/>
      <c r="M3086" s="75"/>
      <c r="N3086" s="74"/>
      <c r="O3086" s="75"/>
      <c r="P3086" s="75"/>
    </row>
    <row r="3087" ht="15.75" customHeight="1">
      <c r="A3087" s="74" t="s">
        <v>169</v>
      </c>
      <c r="B3087" s="74" t="s">
        <v>170</v>
      </c>
      <c r="C3087" s="74" t="s">
        <v>27</v>
      </c>
      <c r="D3087" s="75"/>
      <c r="E3087" s="83">
        <v>334.0</v>
      </c>
      <c r="F3087" s="83">
        <v>-334.0</v>
      </c>
      <c r="G3087" s="75"/>
      <c r="H3087" s="75"/>
      <c r="I3087" s="75"/>
      <c r="J3087" s="75"/>
      <c r="K3087" s="75"/>
      <c r="L3087" s="75"/>
      <c r="M3087" s="75"/>
      <c r="N3087" s="83">
        <v>-334.0</v>
      </c>
      <c r="O3087" s="75"/>
      <c r="P3087" s="75"/>
    </row>
    <row r="3088" ht="15.75" customHeight="1">
      <c r="A3088" s="74" t="s">
        <v>171</v>
      </c>
      <c r="B3088" s="74" t="s">
        <v>172</v>
      </c>
      <c r="C3088" s="74" t="s">
        <v>27</v>
      </c>
      <c r="D3088" s="83">
        <v>300.0</v>
      </c>
      <c r="E3088" s="83">
        <v>300.0</v>
      </c>
      <c r="F3088" s="75"/>
      <c r="G3088" s="75"/>
      <c r="H3088" s="75"/>
      <c r="I3088" s="75"/>
      <c r="J3088" s="75"/>
      <c r="K3088" s="75"/>
      <c r="L3088" s="75"/>
      <c r="M3088" s="75"/>
      <c r="N3088" s="75"/>
      <c r="O3088" s="75"/>
      <c r="P3088" s="75"/>
    </row>
    <row r="3089" ht="15.75" customHeight="1">
      <c r="A3089" s="79">
        <v>187025.0</v>
      </c>
      <c r="B3089" s="74" t="s">
        <v>5916</v>
      </c>
      <c r="C3089" s="74" t="s">
        <v>27</v>
      </c>
      <c r="D3089" s="75"/>
      <c r="E3089" s="74"/>
      <c r="F3089" s="74"/>
      <c r="G3089" s="75"/>
      <c r="H3089" s="75"/>
      <c r="I3089" s="75"/>
      <c r="J3089" s="75"/>
      <c r="K3089" s="75"/>
      <c r="L3089" s="75"/>
      <c r="M3089" s="75"/>
      <c r="N3089" s="74"/>
      <c r="O3089" s="75"/>
      <c r="P3089" s="75"/>
    </row>
    <row r="3090" ht="15.75" customHeight="1">
      <c r="A3090" s="79">
        <v>589895.0</v>
      </c>
      <c r="B3090" s="74" t="s">
        <v>5917</v>
      </c>
      <c r="C3090" s="74" t="s">
        <v>27</v>
      </c>
      <c r="D3090" s="75"/>
      <c r="E3090" s="74"/>
      <c r="F3090" s="74"/>
      <c r="G3090" s="75"/>
      <c r="H3090" s="75"/>
      <c r="I3090" s="75"/>
      <c r="J3090" s="75"/>
      <c r="K3090" s="75"/>
      <c r="L3090" s="75"/>
      <c r="M3090" s="75"/>
      <c r="N3090" s="74"/>
      <c r="O3090" s="75"/>
      <c r="P3090" s="75"/>
    </row>
    <row r="3091" ht="15.75" customHeight="1">
      <c r="A3091" s="74" t="s">
        <v>533</v>
      </c>
      <c r="B3091" s="74" t="s">
        <v>534</v>
      </c>
      <c r="C3091" s="74" t="s">
        <v>27</v>
      </c>
      <c r="D3091" s="75"/>
      <c r="E3091" s="83">
        <v>333.0</v>
      </c>
      <c r="F3091" s="83">
        <v>-333.0</v>
      </c>
      <c r="G3091" s="75"/>
      <c r="H3091" s="75"/>
      <c r="I3091" s="75"/>
      <c r="J3091" s="75"/>
      <c r="K3091" s="75"/>
      <c r="L3091" s="75"/>
      <c r="M3091" s="75"/>
      <c r="N3091" s="83">
        <v>-333.0</v>
      </c>
      <c r="O3091" s="75"/>
      <c r="P3091" s="75"/>
    </row>
    <row r="3092" ht="15.75" customHeight="1">
      <c r="A3092" s="74" t="s">
        <v>5918</v>
      </c>
      <c r="B3092" s="74" t="s">
        <v>5919</v>
      </c>
      <c r="C3092" s="74" t="s">
        <v>27</v>
      </c>
      <c r="D3092" s="75"/>
      <c r="E3092" s="75"/>
      <c r="F3092" s="75"/>
      <c r="G3092" s="75"/>
      <c r="H3092" s="75"/>
      <c r="I3092" s="75"/>
      <c r="J3092" s="75"/>
      <c r="K3092" s="75"/>
      <c r="L3092" s="75"/>
      <c r="M3092" s="75"/>
      <c r="N3092" s="75"/>
      <c r="O3092" s="75"/>
      <c r="P3092" s="75"/>
    </row>
    <row r="3093" ht="15.75" customHeight="1">
      <c r="A3093" s="74" t="s">
        <v>535</v>
      </c>
      <c r="B3093" s="74" t="s">
        <v>536</v>
      </c>
      <c r="C3093" s="74" t="s">
        <v>27</v>
      </c>
      <c r="D3093" s="83">
        <v>125.0</v>
      </c>
      <c r="E3093" s="79">
        <v>125.0</v>
      </c>
      <c r="F3093" s="74"/>
      <c r="G3093" s="75"/>
      <c r="H3093" s="75"/>
      <c r="I3093" s="75"/>
      <c r="J3093" s="75"/>
      <c r="K3093" s="75"/>
      <c r="L3093" s="75"/>
      <c r="M3093" s="75"/>
      <c r="N3093" s="74"/>
      <c r="O3093" s="75"/>
      <c r="P3093" s="75"/>
    </row>
    <row r="3094" ht="15.75" customHeight="1">
      <c r="A3094" s="74" t="s">
        <v>5920</v>
      </c>
      <c r="B3094" s="74" t="s">
        <v>5921</v>
      </c>
      <c r="C3094" s="74" t="s">
        <v>27</v>
      </c>
      <c r="D3094" s="75"/>
      <c r="E3094" s="75"/>
      <c r="F3094" s="75"/>
      <c r="G3094" s="75"/>
      <c r="H3094" s="75"/>
      <c r="I3094" s="75"/>
      <c r="J3094" s="75"/>
      <c r="K3094" s="75"/>
      <c r="L3094" s="75"/>
      <c r="M3094" s="75"/>
      <c r="N3094" s="75"/>
      <c r="O3094" s="75"/>
      <c r="P3094" s="75"/>
    </row>
    <row r="3095" ht="15.75" customHeight="1">
      <c r="A3095" s="74" t="s">
        <v>233</v>
      </c>
      <c r="B3095" s="74" t="s">
        <v>234</v>
      </c>
      <c r="C3095" s="74" t="s">
        <v>27</v>
      </c>
      <c r="D3095" s="83">
        <v>7.0</v>
      </c>
      <c r="E3095" s="75"/>
      <c r="F3095" s="83">
        <v>7.0</v>
      </c>
      <c r="G3095" s="75"/>
      <c r="H3095" s="75"/>
      <c r="I3095" s="75"/>
      <c r="J3095" s="75"/>
      <c r="K3095" s="83">
        <v>4.0</v>
      </c>
      <c r="L3095" s="75"/>
      <c r="M3095" s="75"/>
      <c r="N3095" s="83">
        <v>11.0</v>
      </c>
      <c r="O3095" s="75"/>
      <c r="P3095" s="75"/>
    </row>
    <row r="3096" ht="15.75" customHeight="1">
      <c r="A3096" s="74" t="s">
        <v>35</v>
      </c>
      <c r="B3096" s="74" t="s">
        <v>36</v>
      </c>
      <c r="C3096" s="74" t="s">
        <v>27</v>
      </c>
      <c r="D3096" s="83">
        <v>140.0</v>
      </c>
      <c r="E3096" s="75"/>
      <c r="F3096" s="83">
        <v>140.0</v>
      </c>
      <c r="G3096" s="75"/>
      <c r="H3096" s="75"/>
      <c r="I3096" s="75"/>
      <c r="J3096" s="83">
        <v>3.0</v>
      </c>
      <c r="K3096" s="83">
        <v>5.0</v>
      </c>
      <c r="L3096" s="75"/>
      <c r="M3096" s="83">
        <v>17.0</v>
      </c>
      <c r="N3096" s="83">
        <v>165.0</v>
      </c>
      <c r="O3096" s="75"/>
      <c r="P3096" s="75"/>
    </row>
    <row r="3097" ht="15.75" customHeight="1">
      <c r="A3097" s="74" t="s">
        <v>5922</v>
      </c>
      <c r="B3097" s="74" t="s">
        <v>518</v>
      </c>
      <c r="C3097" s="74" t="s">
        <v>27</v>
      </c>
      <c r="D3097" s="75"/>
      <c r="E3097" s="75"/>
      <c r="F3097" s="75"/>
      <c r="G3097" s="75"/>
      <c r="H3097" s="75"/>
      <c r="I3097" s="75"/>
      <c r="J3097" s="75"/>
      <c r="K3097" s="75"/>
      <c r="L3097" s="75"/>
      <c r="M3097" s="75"/>
      <c r="N3097" s="75"/>
      <c r="O3097" s="75"/>
      <c r="P3097" s="75"/>
    </row>
    <row r="3098" ht="15.75" customHeight="1">
      <c r="A3098" s="79">
        <v>187139.0</v>
      </c>
      <c r="B3098" s="74" t="s">
        <v>5923</v>
      </c>
      <c r="C3098" s="74" t="s">
        <v>27</v>
      </c>
      <c r="D3098" s="75"/>
      <c r="E3098" s="75"/>
      <c r="F3098" s="75"/>
      <c r="G3098" s="75"/>
      <c r="H3098" s="75"/>
      <c r="I3098" s="75"/>
      <c r="J3098" s="75"/>
      <c r="K3098" s="75"/>
      <c r="L3098" s="75"/>
      <c r="M3098" s="75"/>
      <c r="N3098" s="75"/>
      <c r="O3098" s="75"/>
      <c r="P3098" s="75"/>
    </row>
    <row r="3099" ht="15.75" customHeight="1">
      <c r="A3099" s="79">
        <v>186539.0</v>
      </c>
      <c r="B3099" s="74" t="s">
        <v>5924</v>
      </c>
      <c r="C3099" s="74" t="s">
        <v>27</v>
      </c>
      <c r="D3099" s="75"/>
      <c r="E3099" s="75"/>
      <c r="F3099" s="75"/>
      <c r="G3099" s="75"/>
      <c r="H3099" s="75"/>
      <c r="I3099" s="75"/>
      <c r="J3099" s="75"/>
      <c r="K3099" s="75"/>
      <c r="L3099" s="75"/>
      <c r="M3099" s="75"/>
      <c r="N3099" s="75"/>
      <c r="O3099" s="75"/>
      <c r="P3099" s="75"/>
    </row>
    <row r="3100" ht="15.75" customHeight="1">
      <c r="A3100" s="74" t="s">
        <v>5925</v>
      </c>
      <c r="B3100" s="74" t="s">
        <v>5926</v>
      </c>
      <c r="C3100" s="74" t="s">
        <v>27</v>
      </c>
      <c r="D3100" s="75"/>
      <c r="E3100" s="75"/>
      <c r="F3100" s="75"/>
      <c r="G3100" s="75"/>
      <c r="H3100" s="75"/>
      <c r="I3100" s="75"/>
      <c r="J3100" s="75"/>
      <c r="K3100" s="75"/>
      <c r="L3100" s="75"/>
      <c r="M3100" s="75"/>
      <c r="N3100" s="75"/>
      <c r="O3100" s="75"/>
      <c r="P3100" s="75"/>
    </row>
    <row r="3101" ht="15.75" customHeight="1">
      <c r="A3101" s="74" t="s">
        <v>5927</v>
      </c>
      <c r="B3101" s="74" t="s">
        <v>5928</v>
      </c>
      <c r="C3101" s="74" t="s">
        <v>27</v>
      </c>
      <c r="D3101" s="75"/>
      <c r="E3101" s="74"/>
      <c r="F3101" s="74"/>
      <c r="G3101" s="75"/>
      <c r="H3101" s="75"/>
      <c r="I3101" s="75"/>
      <c r="J3101" s="75"/>
      <c r="K3101" s="75"/>
      <c r="L3101" s="75"/>
      <c r="M3101" s="75"/>
      <c r="N3101" s="74"/>
      <c r="O3101" s="75"/>
      <c r="P3101" s="75"/>
    </row>
    <row r="3102" ht="15.75" customHeight="1">
      <c r="A3102" s="79">
        <v>187013.0</v>
      </c>
      <c r="B3102" s="74" t="s">
        <v>5929</v>
      </c>
      <c r="C3102" s="74" t="s">
        <v>27</v>
      </c>
      <c r="D3102" s="74"/>
      <c r="E3102" s="75"/>
      <c r="F3102" s="74"/>
      <c r="G3102" s="75"/>
      <c r="H3102" s="75"/>
      <c r="I3102" s="75"/>
      <c r="J3102" s="75"/>
      <c r="K3102" s="74"/>
      <c r="L3102" s="75"/>
      <c r="M3102" s="75"/>
      <c r="N3102" s="74"/>
      <c r="O3102" s="75"/>
      <c r="P3102" s="75"/>
    </row>
    <row r="3103" ht="15.75" customHeight="1">
      <c r="A3103" s="79">
        <v>187203.0</v>
      </c>
      <c r="B3103" s="74" t="s">
        <v>5930</v>
      </c>
      <c r="C3103" s="74" t="s">
        <v>27</v>
      </c>
      <c r="D3103" s="74"/>
      <c r="E3103" s="75"/>
      <c r="F3103" s="74"/>
      <c r="G3103" s="75"/>
      <c r="H3103" s="75"/>
      <c r="I3103" s="75"/>
      <c r="J3103" s="75"/>
      <c r="K3103" s="74"/>
      <c r="L3103" s="75"/>
      <c r="M3103" s="74"/>
      <c r="N3103" s="74"/>
      <c r="O3103" s="75"/>
      <c r="P3103" s="75"/>
    </row>
    <row r="3104" ht="15.75" customHeight="1">
      <c r="A3104" s="74" t="s">
        <v>5931</v>
      </c>
      <c r="B3104" s="74" t="s">
        <v>5932</v>
      </c>
      <c r="C3104" s="74" t="s">
        <v>27</v>
      </c>
      <c r="D3104" s="75"/>
      <c r="E3104" s="74"/>
      <c r="F3104" s="74"/>
      <c r="G3104" s="75"/>
      <c r="H3104" s="75"/>
      <c r="I3104" s="75"/>
      <c r="J3104" s="75"/>
      <c r="K3104" s="75"/>
      <c r="L3104" s="75"/>
      <c r="M3104" s="75"/>
      <c r="N3104" s="74"/>
      <c r="O3104" s="75"/>
      <c r="P3104" s="75"/>
    </row>
    <row r="3105" ht="15.75" customHeight="1">
      <c r="A3105" s="74" t="s">
        <v>5933</v>
      </c>
      <c r="B3105" s="74" t="s">
        <v>5934</v>
      </c>
      <c r="C3105" s="74" t="s">
        <v>27</v>
      </c>
      <c r="D3105" s="74"/>
      <c r="E3105" s="75"/>
      <c r="F3105" s="74"/>
      <c r="G3105" s="75"/>
      <c r="H3105" s="75"/>
      <c r="I3105" s="75"/>
      <c r="J3105" s="75"/>
      <c r="K3105" s="75"/>
      <c r="L3105" s="75"/>
      <c r="M3105" s="75"/>
      <c r="N3105" s="74"/>
      <c r="O3105" s="75"/>
      <c r="P3105" s="75"/>
    </row>
    <row r="3106" ht="15.75" customHeight="1">
      <c r="A3106" s="74" t="s">
        <v>43</v>
      </c>
      <c r="B3106" s="74" t="s">
        <v>44</v>
      </c>
      <c r="C3106" s="74" t="s">
        <v>45</v>
      </c>
      <c r="D3106" s="74"/>
      <c r="E3106" s="83">
        <v>342.0</v>
      </c>
      <c r="F3106" s="79">
        <v>-342.0</v>
      </c>
      <c r="G3106" s="75"/>
      <c r="H3106" s="75"/>
      <c r="I3106" s="75"/>
      <c r="J3106" s="75"/>
      <c r="K3106" s="74"/>
      <c r="L3106" s="75"/>
      <c r="M3106" s="74"/>
      <c r="N3106" s="79">
        <v>-342.0</v>
      </c>
      <c r="O3106" s="75"/>
      <c r="P3106" s="75"/>
    </row>
    <row r="3107" ht="15.75" customHeight="1">
      <c r="A3107" s="74" t="s">
        <v>581</v>
      </c>
      <c r="B3107" s="74" t="s">
        <v>582</v>
      </c>
      <c r="C3107" s="74" t="s">
        <v>27</v>
      </c>
      <c r="D3107" s="83">
        <v>253.0</v>
      </c>
      <c r="E3107" s="75"/>
      <c r="F3107" s="83">
        <v>253.0</v>
      </c>
      <c r="G3107" s="75"/>
      <c r="H3107" s="75"/>
      <c r="I3107" s="75"/>
      <c r="J3107" s="75"/>
      <c r="K3107" s="75"/>
      <c r="L3107" s="75"/>
      <c r="M3107" s="75"/>
      <c r="N3107" s="83">
        <v>253.0</v>
      </c>
      <c r="O3107" s="75"/>
      <c r="P3107" s="75"/>
    </row>
    <row r="3108" ht="15.75" customHeight="1">
      <c r="A3108" s="74" t="s">
        <v>37</v>
      </c>
      <c r="B3108" s="74" t="s">
        <v>38</v>
      </c>
      <c r="C3108" s="74" t="s">
        <v>27</v>
      </c>
      <c r="D3108" s="75"/>
      <c r="E3108" s="83">
        <v>120.0</v>
      </c>
      <c r="F3108" s="83">
        <v>-120.0</v>
      </c>
      <c r="G3108" s="75"/>
      <c r="H3108" s="75"/>
      <c r="I3108" s="75"/>
      <c r="J3108" s="75"/>
      <c r="K3108" s="75"/>
      <c r="L3108" s="75"/>
      <c r="M3108" s="75"/>
      <c r="N3108" s="83">
        <v>-120.0</v>
      </c>
      <c r="O3108" s="75"/>
      <c r="P3108" s="75"/>
    </row>
    <row r="3109" ht="15.75" customHeight="1">
      <c r="A3109" s="74" t="s">
        <v>5935</v>
      </c>
      <c r="B3109" s="74" t="s">
        <v>5936</v>
      </c>
      <c r="C3109" s="74" t="s">
        <v>45</v>
      </c>
      <c r="D3109" s="74"/>
      <c r="E3109" s="75"/>
      <c r="F3109" s="74"/>
      <c r="G3109" s="75"/>
      <c r="H3109" s="75"/>
      <c r="I3109" s="75"/>
      <c r="J3109" s="75"/>
      <c r="K3109" s="75"/>
      <c r="L3109" s="75"/>
      <c r="M3109" s="75"/>
      <c r="N3109" s="74"/>
      <c r="O3109" s="75"/>
      <c r="P3109" s="75"/>
    </row>
    <row r="3110" ht="15.75" customHeight="1">
      <c r="A3110" s="74" t="s">
        <v>95</v>
      </c>
      <c r="B3110" s="74" t="s">
        <v>96</v>
      </c>
      <c r="C3110" s="74" t="s">
        <v>27</v>
      </c>
      <c r="D3110" s="83">
        <v>200.0</v>
      </c>
      <c r="E3110" s="83">
        <v>200.0</v>
      </c>
      <c r="F3110" s="75"/>
      <c r="G3110" s="75"/>
      <c r="H3110" s="75"/>
      <c r="I3110" s="75"/>
      <c r="J3110" s="75"/>
      <c r="K3110" s="75"/>
      <c r="L3110" s="75"/>
      <c r="M3110" s="75"/>
      <c r="N3110" s="75"/>
      <c r="O3110" s="75"/>
      <c r="P3110" s="75"/>
    </row>
    <row r="3111" ht="15.75" customHeight="1">
      <c r="A3111" s="74" t="s">
        <v>5937</v>
      </c>
      <c r="B3111" s="74" t="s">
        <v>5938</v>
      </c>
      <c r="C3111" s="74" t="s">
        <v>27</v>
      </c>
      <c r="D3111" s="74"/>
      <c r="E3111" s="75"/>
      <c r="F3111" s="74"/>
      <c r="G3111" s="75"/>
      <c r="H3111" s="74"/>
      <c r="I3111" s="75"/>
      <c r="J3111" s="75"/>
      <c r="K3111" s="75"/>
      <c r="L3111" s="75"/>
      <c r="M3111" s="75"/>
      <c r="N3111" s="74"/>
      <c r="O3111" s="75"/>
      <c r="P3111" s="75"/>
    </row>
    <row r="3112" ht="15.75" customHeight="1">
      <c r="A3112" s="74" t="s">
        <v>5939</v>
      </c>
      <c r="B3112" s="74" t="s">
        <v>5940</v>
      </c>
      <c r="C3112" s="74" t="s">
        <v>27</v>
      </c>
      <c r="D3112" s="74"/>
      <c r="E3112" s="74"/>
      <c r="F3112" s="74"/>
      <c r="G3112" s="75"/>
      <c r="H3112" s="75"/>
      <c r="I3112" s="75"/>
      <c r="J3112" s="75"/>
      <c r="K3112" s="75"/>
      <c r="L3112" s="75"/>
      <c r="M3112" s="75"/>
      <c r="N3112" s="74"/>
      <c r="O3112" s="75"/>
      <c r="P3112" s="75"/>
    </row>
    <row r="3113" ht="15.75" customHeight="1">
      <c r="A3113" s="74" t="s">
        <v>93</v>
      </c>
      <c r="B3113" s="74" t="s">
        <v>94</v>
      </c>
      <c r="C3113" s="74" t="s">
        <v>27</v>
      </c>
      <c r="D3113" s="74"/>
      <c r="E3113" s="79">
        <v>667.0</v>
      </c>
      <c r="F3113" s="79">
        <v>-667.0</v>
      </c>
      <c r="G3113" s="75"/>
      <c r="H3113" s="75"/>
      <c r="I3113" s="75"/>
      <c r="J3113" s="75"/>
      <c r="K3113" s="75"/>
      <c r="L3113" s="75"/>
      <c r="M3113" s="75"/>
      <c r="N3113" s="79">
        <v>-667.0</v>
      </c>
      <c r="O3113" s="75"/>
      <c r="P3113" s="75"/>
    </row>
    <row r="3114" ht="15.75" customHeight="1">
      <c r="A3114" s="74" t="s">
        <v>5941</v>
      </c>
      <c r="B3114" s="74" t="s">
        <v>5942</v>
      </c>
      <c r="C3114" s="74" t="s">
        <v>45</v>
      </c>
      <c r="D3114" s="75"/>
      <c r="E3114" s="75"/>
      <c r="F3114" s="75"/>
      <c r="G3114" s="75"/>
      <c r="H3114" s="75"/>
      <c r="I3114" s="75"/>
      <c r="J3114" s="75"/>
      <c r="K3114" s="75"/>
      <c r="L3114" s="75"/>
      <c r="M3114" s="75"/>
      <c r="N3114" s="75"/>
      <c r="O3114" s="75"/>
      <c r="P3114" s="75"/>
    </row>
    <row r="3115" ht="15.75" customHeight="1">
      <c r="A3115" s="74" t="s">
        <v>566</v>
      </c>
      <c r="B3115" s="74" t="s">
        <v>567</v>
      </c>
      <c r="C3115" s="74" t="s">
        <v>27</v>
      </c>
      <c r="D3115" s="75"/>
      <c r="E3115" s="75"/>
      <c r="F3115" s="75"/>
      <c r="G3115" s="83">
        <v>-38.0</v>
      </c>
      <c r="H3115" s="75"/>
      <c r="I3115" s="75"/>
      <c r="J3115" s="75"/>
      <c r="K3115" s="83">
        <v>-34.0</v>
      </c>
      <c r="L3115" s="75"/>
      <c r="M3115" s="75"/>
      <c r="N3115" s="83">
        <v>-72.0</v>
      </c>
      <c r="O3115" s="75"/>
      <c r="P3115" s="75"/>
    </row>
    <row r="3116" ht="15.75" customHeight="1">
      <c r="A3116" s="79">
        <v>787062.0</v>
      </c>
      <c r="B3116" s="74" t="s">
        <v>5943</v>
      </c>
      <c r="C3116" s="74" t="s">
        <v>27</v>
      </c>
      <c r="D3116" s="75"/>
      <c r="E3116" s="74"/>
      <c r="F3116" s="74"/>
      <c r="G3116" s="75"/>
      <c r="H3116" s="75"/>
      <c r="I3116" s="75"/>
      <c r="J3116" s="75"/>
      <c r="K3116" s="75"/>
      <c r="L3116" s="75"/>
      <c r="M3116" s="75"/>
      <c r="N3116" s="74"/>
      <c r="O3116" s="75"/>
      <c r="P3116" s="75"/>
    </row>
    <row r="3117" ht="15.75" customHeight="1">
      <c r="A3117" s="74" t="s">
        <v>356</v>
      </c>
      <c r="B3117" s="74" t="s">
        <v>357</v>
      </c>
      <c r="C3117" s="74" t="s">
        <v>27</v>
      </c>
      <c r="D3117" s="75"/>
      <c r="E3117" s="83">
        <v>25.0</v>
      </c>
      <c r="F3117" s="83">
        <v>-25.0</v>
      </c>
      <c r="G3117" s="75"/>
      <c r="H3117" s="75"/>
      <c r="I3117" s="75"/>
      <c r="J3117" s="75"/>
      <c r="K3117" s="75"/>
      <c r="L3117" s="75"/>
      <c r="M3117" s="75"/>
      <c r="N3117" s="83">
        <v>-25.0</v>
      </c>
      <c r="O3117" s="75"/>
      <c r="P3117" s="75"/>
    </row>
    <row r="3118" ht="15.75" customHeight="1">
      <c r="A3118" s="74" t="s">
        <v>354</v>
      </c>
      <c r="B3118" s="74" t="s">
        <v>355</v>
      </c>
      <c r="C3118" s="74" t="s">
        <v>27</v>
      </c>
      <c r="D3118" s="83">
        <v>216.0</v>
      </c>
      <c r="E3118" s="75"/>
      <c r="F3118" s="83">
        <v>216.0</v>
      </c>
      <c r="G3118" s="75"/>
      <c r="H3118" s="83">
        <v>-9.0</v>
      </c>
      <c r="I3118" s="75"/>
      <c r="J3118" s="75"/>
      <c r="K3118" s="75"/>
      <c r="L3118" s="83">
        <v>7.0</v>
      </c>
      <c r="M3118" s="75"/>
      <c r="N3118" s="83">
        <v>214.0</v>
      </c>
      <c r="O3118" s="75"/>
      <c r="P3118" s="75"/>
    </row>
    <row r="3119" ht="15.75" customHeight="1">
      <c r="A3119" s="74" t="s">
        <v>5944</v>
      </c>
      <c r="B3119" s="74" t="s">
        <v>5945</v>
      </c>
      <c r="C3119" s="74" t="s">
        <v>27</v>
      </c>
      <c r="D3119" s="75"/>
      <c r="E3119" s="75"/>
      <c r="F3119" s="75"/>
      <c r="G3119" s="75"/>
      <c r="H3119" s="75"/>
      <c r="I3119" s="75"/>
      <c r="J3119" s="75"/>
      <c r="K3119" s="75"/>
      <c r="L3119" s="75"/>
      <c r="M3119" s="75"/>
      <c r="N3119" s="75"/>
      <c r="O3119" s="75"/>
      <c r="P3119" s="75"/>
    </row>
    <row r="3120" ht="15.75" customHeight="1">
      <c r="A3120" s="74" t="s">
        <v>5946</v>
      </c>
      <c r="B3120" s="74" t="s">
        <v>5947</v>
      </c>
      <c r="C3120" s="74" t="s">
        <v>45</v>
      </c>
      <c r="D3120" s="74"/>
      <c r="E3120" s="74"/>
      <c r="F3120" s="74"/>
      <c r="G3120" s="75"/>
      <c r="H3120" s="75"/>
      <c r="I3120" s="75"/>
      <c r="J3120" s="75"/>
      <c r="K3120" s="75"/>
      <c r="L3120" s="75"/>
      <c r="M3120" s="75"/>
      <c r="N3120" s="74"/>
      <c r="O3120" s="75"/>
      <c r="P3120" s="75"/>
    </row>
    <row r="3121" ht="15.75" customHeight="1">
      <c r="A3121" s="75" t="s">
        <v>5948</v>
      </c>
      <c r="B3121" s="75" t="s">
        <v>5949</v>
      </c>
      <c r="C3121" s="75" t="s">
        <v>22</v>
      </c>
      <c r="D3121" s="75"/>
      <c r="E3121" s="75"/>
      <c r="F3121" s="75"/>
      <c r="G3121" s="75"/>
      <c r="H3121" s="75"/>
      <c r="I3121" s="75"/>
      <c r="J3121" s="75"/>
      <c r="K3121" s="75"/>
      <c r="L3121" s="75"/>
      <c r="M3121" s="75"/>
      <c r="N3121" s="75"/>
      <c r="O3121" s="75"/>
      <c r="P3121" s="75"/>
    </row>
    <row r="3122" ht="15.75" customHeight="1">
      <c r="A3122" s="75" t="s">
        <v>264</v>
      </c>
      <c r="B3122" s="75" t="s">
        <v>265</v>
      </c>
      <c r="C3122" s="75" t="s">
        <v>27</v>
      </c>
      <c r="D3122" s="83">
        <v>1242.0</v>
      </c>
      <c r="E3122" s="75"/>
      <c r="F3122" s="83">
        <v>1242.0</v>
      </c>
      <c r="G3122" s="83">
        <v>88.0</v>
      </c>
      <c r="H3122" s="83">
        <v>-33.0</v>
      </c>
      <c r="I3122" s="75"/>
      <c r="J3122" s="75"/>
      <c r="K3122" s="83">
        <v>693.0</v>
      </c>
      <c r="L3122" s="83">
        <v>349.0</v>
      </c>
      <c r="M3122" s="75"/>
      <c r="N3122" s="83">
        <v>2339.0</v>
      </c>
      <c r="O3122" s="75"/>
      <c r="P3122" s="75"/>
    </row>
    <row r="3123" ht="15.75" customHeight="1">
      <c r="A3123" s="75" t="s">
        <v>260</v>
      </c>
      <c r="B3123" s="75" t="s">
        <v>261</v>
      </c>
      <c r="C3123" s="75" t="s">
        <v>27</v>
      </c>
      <c r="D3123" s="83">
        <v>684.0</v>
      </c>
      <c r="E3123" s="83">
        <v>292.0</v>
      </c>
      <c r="F3123" s="83">
        <v>392.0</v>
      </c>
      <c r="G3123" s="83">
        <v>48.0</v>
      </c>
      <c r="H3123" s="75"/>
      <c r="I3123" s="83">
        <v>368.0</v>
      </c>
      <c r="J3123" s="75"/>
      <c r="K3123" s="83">
        <v>-22.0</v>
      </c>
      <c r="L3123" s="83">
        <v>-473.0</v>
      </c>
      <c r="M3123" s="75"/>
      <c r="N3123" s="83">
        <v>313.0</v>
      </c>
      <c r="O3123" s="75"/>
      <c r="P3123" s="75"/>
    </row>
    <row r="3124" ht="15.75" customHeight="1">
      <c r="A3124" s="75" t="s">
        <v>5950</v>
      </c>
      <c r="B3124" s="75" t="s">
        <v>5951</v>
      </c>
      <c r="C3124" s="75" t="s">
        <v>27</v>
      </c>
      <c r="D3124" s="75"/>
      <c r="E3124" s="75"/>
      <c r="F3124" s="75"/>
      <c r="G3124" s="75"/>
      <c r="H3124" s="75"/>
      <c r="I3124" s="75"/>
      <c r="J3124" s="75"/>
      <c r="K3124" s="75"/>
      <c r="L3124" s="75"/>
      <c r="M3124" s="75"/>
      <c r="N3124" s="75"/>
      <c r="O3124" s="75"/>
      <c r="P3124" s="75"/>
    </row>
    <row r="3125" ht="15.75" customHeight="1">
      <c r="A3125" s="75" t="s">
        <v>5952</v>
      </c>
      <c r="B3125" s="75" t="s">
        <v>5953</v>
      </c>
      <c r="C3125" s="75" t="s">
        <v>27</v>
      </c>
      <c r="D3125" s="75"/>
      <c r="E3125" s="75"/>
      <c r="F3125" s="75"/>
      <c r="G3125" s="75"/>
      <c r="H3125" s="75"/>
      <c r="I3125" s="75"/>
      <c r="J3125" s="75"/>
      <c r="K3125" s="75"/>
      <c r="L3125" s="75"/>
      <c r="M3125" s="75"/>
      <c r="N3125" s="75"/>
      <c r="O3125" s="75"/>
      <c r="P3125" s="75"/>
    </row>
    <row r="3126" ht="15.75" customHeight="1">
      <c r="A3126" s="83">
        <v>8010010.0</v>
      </c>
      <c r="B3126" s="75" t="s">
        <v>65</v>
      </c>
      <c r="C3126" s="75" t="s">
        <v>27</v>
      </c>
      <c r="D3126" s="75"/>
      <c r="E3126" s="83">
        <v>207.0</v>
      </c>
      <c r="F3126" s="83">
        <v>-207.0</v>
      </c>
      <c r="G3126" s="75"/>
      <c r="H3126" s="75"/>
      <c r="I3126" s="75"/>
      <c r="J3126" s="75"/>
      <c r="K3126" s="75"/>
      <c r="L3126" s="75"/>
      <c r="M3126" s="75"/>
      <c r="N3126" s="83">
        <v>-207.0</v>
      </c>
      <c r="O3126" s="75"/>
      <c r="P3126" s="75"/>
    </row>
    <row r="3127" ht="15.75" customHeight="1">
      <c r="A3127" s="83">
        <v>8010009.0</v>
      </c>
      <c r="B3127" s="75" t="s">
        <v>67</v>
      </c>
      <c r="C3127" s="75" t="s">
        <v>27</v>
      </c>
      <c r="D3127" s="75"/>
      <c r="E3127" s="83">
        <v>646.0</v>
      </c>
      <c r="F3127" s="83">
        <v>-646.0</v>
      </c>
      <c r="G3127" s="75"/>
      <c r="H3127" s="75"/>
      <c r="I3127" s="75"/>
      <c r="J3127" s="75"/>
      <c r="K3127" s="75"/>
      <c r="L3127" s="75"/>
      <c r="M3127" s="75"/>
      <c r="N3127" s="83">
        <v>-646.0</v>
      </c>
      <c r="O3127" s="75"/>
      <c r="P3127" s="75"/>
    </row>
    <row r="3128" ht="15.75" customHeight="1">
      <c r="A3128" s="75" t="s">
        <v>5954</v>
      </c>
      <c r="B3128" s="75" t="s">
        <v>5955</v>
      </c>
      <c r="C3128" s="75" t="s">
        <v>27</v>
      </c>
      <c r="D3128" s="75"/>
      <c r="E3128" s="75"/>
      <c r="F3128" s="75"/>
      <c r="G3128" s="75"/>
      <c r="H3128" s="75"/>
      <c r="I3128" s="75"/>
      <c r="J3128" s="75"/>
      <c r="K3128" s="75"/>
      <c r="L3128" s="75"/>
      <c r="M3128" s="75"/>
      <c r="N3128" s="75"/>
      <c r="O3128" s="75"/>
      <c r="P3128" s="75"/>
    </row>
    <row r="3129" ht="15.75" customHeight="1">
      <c r="A3129" s="75" t="s">
        <v>5956</v>
      </c>
      <c r="B3129" s="75" t="s">
        <v>5957</v>
      </c>
      <c r="C3129" s="75" t="s">
        <v>27</v>
      </c>
      <c r="D3129" s="75"/>
      <c r="E3129" s="75"/>
      <c r="F3129" s="75"/>
      <c r="G3129" s="75"/>
      <c r="H3129" s="75"/>
      <c r="I3129" s="75"/>
      <c r="J3129" s="75"/>
      <c r="K3129" s="75"/>
      <c r="L3129" s="75"/>
      <c r="M3129" s="75"/>
      <c r="N3129" s="75"/>
      <c r="O3129" s="75"/>
      <c r="P3129" s="75"/>
    </row>
    <row r="3130" ht="15.75" customHeight="1">
      <c r="A3130" s="75" t="s">
        <v>5958</v>
      </c>
      <c r="B3130" s="75" t="s">
        <v>5959</v>
      </c>
      <c r="C3130" s="75" t="s">
        <v>27</v>
      </c>
      <c r="D3130" s="75"/>
      <c r="E3130" s="75"/>
      <c r="F3130" s="75"/>
      <c r="G3130" s="75"/>
      <c r="H3130" s="75"/>
      <c r="I3130" s="75"/>
      <c r="J3130" s="75"/>
      <c r="K3130" s="75"/>
      <c r="L3130" s="75"/>
      <c r="M3130" s="75"/>
      <c r="N3130" s="75"/>
      <c r="O3130" s="75"/>
      <c r="P3130" s="75"/>
    </row>
    <row r="3131" ht="15.75" customHeight="1">
      <c r="A3131" s="75" t="s">
        <v>5960</v>
      </c>
      <c r="B3131" s="75" t="s">
        <v>5961</v>
      </c>
      <c r="C3131" s="75" t="s">
        <v>27</v>
      </c>
      <c r="D3131" s="75"/>
      <c r="E3131" s="75"/>
      <c r="F3131" s="75"/>
      <c r="G3131" s="75"/>
      <c r="H3131" s="75"/>
      <c r="I3131" s="75"/>
      <c r="J3131" s="75"/>
      <c r="K3131" s="75"/>
      <c r="L3131" s="75"/>
      <c r="M3131" s="75"/>
      <c r="N3131" s="75"/>
      <c r="O3131" s="75"/>
      <c r="P3131" s="75"/>
    </row>
    <row r="3132" ht="15.75" customHeight="1">
      <c r="A3132" s="75" t="s">
        <v>5962</v>
      </c>
      <c r="B3132" s="75" t="s">
        <v>5963</v>
      </c>
      <c r="C3132" s="75" t="s">
        <v>27</v>
      </c>
      <c r="D3132" s="75"/>
      <c r="E3132" s="75"/>
      <c r="F3132" s="75"/>
      <c r="G3132" s="75"/>
      <c r="H3132" s="75"/>
      <c r="I3132" s="75"/>
      <c r="J3132" s="75"/>
      <c r="K3132" s="75"/>
      <c r="L3132" s="75"/>
      <c r="M3132" s="75"/>
      <c r="N3132" s="75"/>
      <c r="O3132" s="75"/>
      <c r="P3132" s="75"/>
    </row>
    <row r="3133" ht="15.75" customHeight="1">
      <c r="A3133" s="75" t="s">
        <v>5964</v>
      </c>
      <c r="B3133" s="75" t="s">
        <v>5965</v>
      </c>
      <c r="C3133" s="75" t="s">
        <v>27</v>
      </c>
      <c r="D3133" s="75"/>
      <c r="E3133" s="75"/>
      <c r="F3133" s="75"/>
      <c r="G3133" s="75"/>
      <c r="H3133" s="75"/>
      <c r="I3133" s="75"/>
      <c r="J3133" s="75"/>
      <c r="K3133" s="75"/>
      <c r="L3133" s="75"/>
      <c r="M3133" s="75"/>
      <c r="N3133" s="75"/>
      <c r="O3133" s="75"/>
      <c r="P3133" s="75"/>
    </row>
    <row r="3134" ht="15.75" customHeight="1">
      <c r="A3134" s="75" t="s">
        <v>5966</v>
      </c>
      <c r="B3134" s="75" t="s">
        <v>5967</v>
      </c>
      <c r="C3134" s="75" t="s">
        <v>27</v>
      </c>
      <c r="D3134" s="75"/>
      <c r="E3134" s="75"/>
      <c r="F3134" s="75"/>
      <c r="G3134" s="75"/>
      <c r="H3134" s="75"/>
      <c r="I3134" s="75"/>
      <c r="J3134" s="75"/>
      <c r="K3134" s="75"/>
      <c r="L3134" s="75"/>
      <c r="M3134" s="75"/>
      <c r="N3134" s="75"/>
      <c r="O3134" s="75"/>
      <c r="P3134" s="75"/>
    </row>
    <row r="3135" ht="15.75" customHeight="1">
      <c r="A3135" s="75" t="s">
        <v>5968</v>
      </c>
      <c r="B3135" s="75" t="s">
        <v>5969</v>
      </c>
      <c r="C3135" s="75" t="s">
        <v>27</v>
      </c>
      <c r="D3135" s="75"/>
      <c r="E3135" s="75"/>
      <c r="F3135" s="75"/>
      <c r="G3135" s="75"/>
      <c r="H3135" s="75"/>
      <c r="I3135" s="75"/>
      <c r="J3135" s="75"/>
      <c r="K3135" s="75"/>
      <c r="L3135" s="75"/>
      <c r="M3135" s="75"/>
      <c r="N3135" s="75"/>
      <c r="O3135" s="75"/>
      <c r="P3135" s="75"/>
    </row>
    <row r="3136" ht="15.75" customHeight="1">
      <c r="A3136" s="75" t="s">
        <v>5970</v>
      </c>
      <c r="B3136" s="75" t="s">
        <v>5971</v>
      </c>
      <c r="C3136" s="75" t="s">
        <v>27</v>
      </c>
      <c r="D3136" s="75"/>
      <c r="E3136" s="75"/>
      <c r="F3136" s="75"/>
      <c r="G3136" s="75"/>
      <c r="H3136" s="75"/>
      <c r="I3136" s="75"/>
      <c r="J3136" s="75"/>
      <c r="K3136" s="75"/>
      <c r="L3136" s="75"/>
      <c r="M3136" s="75"/>
      <c r="N3136" s="75"/>
      <c r="O3136" s="75"/>
      <c r="P3136" s="75"/>
    </row>
    <row r="3137" ht="15.75" customHeight="1">
      <c r="A3137" s="75" t="s">
        <v>5972</v>
      </c>
      <c r="B3137" s="75" t="s">
        <v>5973</v>
      </c>
      <c r="C3137" s="75" t="s">
        <v>27</v>
      </c>
      <c r="D3137" s="75"/>
      <c r="E3137" s="75"/>
      <c r="F3137" s="75"/>
      <c r="G3137" s="75"/>
      <c r="H3137" s="75"/>
      <c r="I3137" s="75"/>
      <c r="J3137" s="75"/>
      <c r="K3137" s="75"/>
      <c r="L3137" s="75"/>
      <c r="M3137" s="75"/>
      <c r="N3137" s="75"/>
      <c r="O3137" s="75"/>
      <c r="P3137" s="75"/>
    </row>
    <row r="3138" ht="15.75" customHeight="1">
      <c r="A3138" s="75" t="s">
        <v>5974</v>
      </c>
      <c r="B3138" s="75" t="s">
        <v>5975</v>
      </c>
      <c r="C3138" s="75" t="s">
        <v>27</v>
      </c>
      <c r="D3138" s="75"/>
      <c r="E3138" s="75"/>
      <c r="F3138" s="75"/>
      <c r="G3138" s="75"/>
      <c r="H3138" s="75"/>
      <c r="I3138" s="75"/>
      <c r="J3138" s="75"/>
      <c r="K3138" s="75"/>
      <c r="L3138" s="75"/>
      <c r="M3138" s="75"/>
      <c r="N3138" s="75"/>
      <c r="O3138" s="75"/>
      <c r="P3138" s="75"/>
    </row>
    <row r="3139" ht="15.75" customHeight="1">
      <c r="A3139" s="75" t="s">
        <v>5976</v>
      </c>
      <c r="B3139" s="75" t="s">
        <v>5977</v>
      </c>
      <c r="C3139" s="75" t="s">
        <v>27</v>
      </c>
      <c r="D3139" s="75"/>
      <c r="E3139" s="75"/>
      <c r="F3139" s="75"/>
      <c r="G3139" s="75"/>
      <c r="H3139" s="75"/>
      <c r="I3139" s="75"/>
      <c r="J3139" s="75"/>
      <c r="K3139" s="75"/>
      <c r="L3139" s="75"/>
      <c r="M3139" s="75"/>
      <c r="N3139" s="75"/>
      <c r="O3139" s="75"/>
      <c r="P3139" s="75"/>
    </row>
    <row r="3140" ht="15.75" customHeight="1">
      <c r="A3140" s="75" t="s">
        <v>5978</v>
      </c>
      <c r="B3140" s="75" t="s">
        <v>5979</v>
      </c>
      <c r="C3140" s="75" t="s">
        <v>27</v>
      </c>
      <c r="D3140" s="75"/>
      <c r="E3140" s="75"/>
      <c r="F3140" s="75"/>
      <c r="G3140" s="75"/>
      <c r="H3140" s="75"/>
      <c r="I3140" s="75"/>
      <c r="J3140" s="75"/>
      <c r="K3140" s="75"/>
      <c r="L3140" s="75"/>
      <c r="M3140" s="75"/>
      <c r="N3140" s="75"/>
      <c r="O3140" s="75"/>
      <c r="P3140" s="75"/>
    </row>
    <row r="3141" ht="15.75" customHeight="1">
      <c r="A3141" s="75" t="s">
        <v>107</v>
      </c>
      <c r="B3141" s="75" t="s">
        <v>108</v>
      </c>
      <c r="C3141" s="75" t="s">
        <v>27</v>
      </c>
      <c r="D3141" s="83">
        <v>7.0</v>
      </c>
      <c r="E3141" s="75"/>
      <c r="F3141" s="83">
        <v>7.0</v>
      </c>
      <c r="G3141" s="75"/>
      <c r="H3141" s="75"/>
      <c r="I3141" s="83">
        <v>12.0</v>
      </c>
      <c r="J3141" s="83">
        <v>18.0</v>
      </c>
      <c r="K3141" s="75"/>
      <c r="L3141" s="75"/>
      <c r="M3141" s="75"/>
      <c r="N3141" s="83">
        <v>37.0</v>
      </c>
      <c r="O3141" s="75"/>
      <c r="P3141" s="75"/>
    </row>
    <row r="3142" ht="15.75" customHeight="1">
      <c r="A3142" s="75" t="s">
        <v>5980</v>
      </c>
      <c r="B3142" s="75" t="s">
        <v>5981</v>
      </c>
      <c r="C3142" s="75" t="s">
        <v>27</v>
      </c>
      <c r="D3142" s="75"/>
      <c r="E3142" s="75"/>
      <c r="F3142" s="75"/>
      <c r="G3142" s="75"/>
      <c r="H3142" s="75"/>
      <c r="I3142" s="75"/>
      <c r="J3142" s="75"/>
      <c r="K3142" s="75"/>
      <c r="L3142" s="75"/>
      <c r="M3142" s="75"/>
      <c r="N3142" s="75"/>
      <c r="O3142" s="75"/>
      <c r="P3142" s="75"/>
    </row>
    <row r="3143" ht="15.75" customHeight="1">
      <c r="A3143" s="75" t="s">
        <v>5982</v>
      </c>
      <c r="B3143" s="75" t="s">
        <v>5983</v>
      </c>
      <c r="C3143" s="75" t="s">
        <v>27</v>
      </c>
      <c r="D3143" s="75"/>
      <c r="E3143" s="75"/>
      <c r="F3143" s="75"/>
      <c r="G3143" s="75"/>
      <c r="H3143" s="75"/>
      <c r="I3143" s="75"/>
      <c r="J3143" s="75"/>
      <c r="K3143" s="75"/>
      <c r="L3143" s="75"/>
      <c r="M3143" s="75"/>
      <c r="N3143" s="75"/>
      <c r="O3143" s="75"/>
      <c r="P3143" s="75"/>
    </row>
    <row r="3144" ht="15.75" customHeight="1">
      <c r="A3144" s="75" t="s">
        <v>5984</v>
      </c>
      <c r="B3144" s="75" t="s">
        <v>5985</v>
      </c>
      <c r="C3144" s="75" t="s">
        <v>27</v>
      </c>
      <c r="D3144" s="75"/>
      <c r="E3144" s="75"/>
      <c r="F3144" s="75"/>
      <c r="G3144" s="75"/>
      <c r="H3144" s="75"/>
      <c r="I3144" s="75"/>
      <c r="J3144" s="75"/>
      <c r="K3144" s="75"/>
      <c r="L3144" s="75"/>
      <c r="M3144" s="75"/>
      <c r="N3144" s="75"/>
      <c r="O3144" s="75"/>
      <c r="P3144" s="75"/>
    </row>
    <row r="3145" ht="15.75" customHeight="1">
      <c r="A3145" s="75" t="s">
        <v>5986</v>
      </c>
      <c r="B3145" s="75" t="s">
        <v>5987</v>
      </c>
      <c r="C3145" s="75" t="s">
        <v>27</v>
      </c>
      <c r="D3145" s="75"/>
      <c r="E3145" s="75"/>
      <c r="F3145" s="75"/>
      <c r="G3145" s="75"/>
      <c r="H3145" s="75"/>
      <c r="I3145" s="75"/>
      <c r="J3145" s="75"/>
      <c r="K3145" s="75"/>
      <c r="L3145" s="75"/>
      <c r="M3145" s="75"/>
      <c r="N3145" s="75"/>
      <c r="O3145" s="75"/>
      <c r="P3145" s="75"/>
    </row>
    <row r="3146" ht="15.75" customHeight="1">
      <c r="A3146" s="75" t="s">
        <v>5988</v>
      </c>
      <c r="B3146" s="75" t="s">
        <v>5989</v>
      </c>
      <c r="C3146" s="75" t="s">
        <v>27</v>
      </c>
      <c r="D3146" s="75"/>
      <c r="E3146" s="75"/>
      <c r="F3146" s="75"/>
      <c r="G3146" s="75"/>
      <c r="H3146" s="75"/>
      <c r="I3146" s="75"/>
      <c r="J3146" s="75"/>
      <c r="K3146" s="75"/>
      <c r="L3146" s="75"/>
      <c r="M3146" s="75"/>
      <c r="N3146" s="75"/>
      <c r="O3146" s="75"/>
      <c r="P3146" s="75"/>
    </row>
    <row r="3147" ht="15.75" customHeight="1">
      <c r="A3147" s="75" t="s">
        <v>5990</v>
      </c>
      <c r="B3147" s="75" t="s">
        <v>5981</v>
      </c>
      <c r="C3147" s="75" t="s">
        <v>27</v>
      </c>
      <c r="D3147" s="75"/>
      <c r="E3147" s="75"/>
      <c r="F3147" s="75"/>
      <c r="G3147" s="75"/>
      <c r="H3147" s="75"/>
      <c r="I3147" s="75"/>
      <c r="J3147" s="75"/>
      <c r="K3147" s="75"/>
      <c r="L3147" s="75"/>
      <c r="M3147" s="75"/>
      <c r="N3147" s="75"/>
      <c r="O3147" s="75"/>
      <c r="P3147" s="75"/>
    </row>
    <row r="3148" ht="15.75" customHeight="1">
      <c r="A3148" s="75" t="s">
        <v>5991</v>
      </c>
      <c r="B3148" s="75" t="s">
        <v>5987</v>
      </c>
      <c r="C3148" s="75" t="s">
        <v>27</v>
      </c>
      <c r="D3148" s="75"/>
      <c r="E3148" s="75"/>
      <c r="F3148" s="75"/>
      <c r="G3148" s="75"/>
      <c r="H3148" s="75"/>
      <c r="I3148" s="75"/>
      <c r="J3148" s="75"/>
      <c r="K3148" s="75"/>
      <c r="L3148" s="75"/>
      <c r="M3148" s="75"/>
      <c r="N3148" s="75"/>
      <c r="O3148" s="75"/>
      <c r="P3148" s="75"/>
    </row>
    <row r="3149" ht="15.75" customHeight="1">
      <c r="A3149" s="75" t="s">
        <v>5992</v>
      </c>
      <c r="B3149" s="75" t="s">
        <v>5989</v>
      </c>
      <c r="C3149" s="75" t="s">
        <v>27</v>
      </c>
      <c r="D3149" s="75"/>
      <c r="E3149" s="75"/>
      <c r="F3149" s="75"/>
      <c r="G3149" s="75"/>
      <c r="H3149" s="75"/>
      <c r="I3149" s="75"/>
      <c r="J3149" s="75"/>
      <c r="K3149" s="75"/>
      <c r="L3149" s="75"/>
      <c r="M3149" s="75"/>
      <c r="N3149" s="75"/>
      <c r="O3149" s="75"/>
      <c r="P3149" s="75"/>
    </row>
    <row r="3150" ht="15.75" customHeight="1">
      <c r="A3150" s="75" t="s">
        <v>5993</v>
      </c>
      <c r="B3150" s="75" t="s">
        <v>5983</v>
      </c>
      <c r="C3150" s="75" t="s">
        <v>27</v>
      </c>
      <c r="D3150" s="75"/>
      <c r="E3150" s="75"/>
      <c r="F3150" s="75"/>
      <c r="G3150" s="75"/>
      <c r="H3150" s="75"/>
      <c r="I3150" s="75"/>
      <c r="J3150" s="75"/>
      <c r="K3150" s="75"/>
      <c r="L3150" s="75"/>
      <c r="M3150" s="75"/>
      <c r="N3150" s="75"/>
      <c r="O3150" s="75"/>
      <c r="P3150" s="75"/>
    </row>
    <row r="3151" ht="15.75" customHeight="1">
      <c r="A3151" s="75" t="s">
        <v>5994</v>
      </c>
      <c r="B3151" s="75" t="s">
        <v>5985</v>
      </c>
      <c r="C3151" s="75" t="s">
        <v>27</v>
      </c>
      <c r="D3151" s="75"/>
      <c r="E3151" s="75"/>
      <c r="F3151" s="75"/>
      <c r="G3151" s="75"/>
      <c r="H3151" s="75"/>
      <c r="I3151" s="75"/>
      <c r="J3151" s="75"/>
      <c r="K3151" s="75"/>
      <c r="L3151" s="75"/>
      <c r="M3151" s="75"/>
      <c r="N3151" s="75"/>
      <c r="O3151" s="75"/>
      <c r="P3151" s="75"/>
    </row>
    <row r="3152" ht="15.75" customHeight="1">
      <c r="A3152" s="75" t="s">
        <v>5995</v>
      </c>
      <c r="B3152" s="75" t="s">
        <v>5979</v>
      </c>
      <c r="C3152" s="75" t="s">
        <v>27</v>
      </c>
      <c r="D3152" s="75"/>
      <c r="E3152" s="75"/>
      <c r="F3152" s="75"/>
      <c r="G3152" s="75"/>
      <c r="H3152" s="75"/>
      <c r="I3152" s="75"/>
      <c r="J3152" s="75"/>
      <c r="K3152" s="75"/>
      <c r="L3152" s="75"/>
      <c r="M3152" s="75"/>
      <c r="N3152" s="75"/>
      <c r="O3152" s="75"/>
      <c r="P3152" s="75"/>
    </row>
    <row r="3153" ht="15.75" customHeight="1">
      <c r="A3153" s="75" t="s">
        <v>5996</v>
      </c>
      <c r="B3153" s="75" t="s">
        <v>5997</v>
      </c>
      <c r="C3153" s="75" t="s">
        <v>27</v>
      </c>
      <c r="D3153" s="75"/>
      <c r="E3153" s="75"/>
      <c r="F3153" s="75"/>
      <c r="G3153" s="75"/>
      <c r="H3153" s="75"/>
      <c r="I3153" s="75"/>
      <c r="J3153" s="75"/>
      <c r="K3153" s="75"/>
      <c r="L3153" s="75"/>
      <c r="M3153" s="75"/>
      <c r="N3153" s="75"/>
      <c r="O3153" s="75"/>
      <c r="P3153" s="75"/>
    </row>
    <row r="3154" ht="15.75" customHeight="1">
      <c r="A3154" s="83">
        <v>760064.0</v>
      </c>
      <c r="B3154" s="75" t="s">
        <v>5998</v>
      </c>
      <c r="C3154" s="75" t="s">
        <v>27</v>
      </c>
      <c r="D3154" s="75"/>
      <c r="E3154" s="75"/>
      <c r="F3154" s="75"/>
      <c r="G3154" s="75"/>
      <c r="H3154" s="75"/>
      <c r="I3154" s="75"/>
      <c r="J3154" s="75"/>
      <c r="K3154" s="75"/>
      <c r="L3154" s="75"/>
      <c r="M3154" s="75"/>
      <c r="N3154" s="75"/>
      <c r="O3154" s="75"/>
      <c r="P3154" s="75"/>
    </row>
    <row r="3155" ht="15.75" customHeight="1">
      <c r="A3155" s="75" t="s">
        <v>5999</v>
      </c>
      <c r="B3155" s="75" t="s">
        <v>6000</v>
      </c>
      <c r="C3155" s="75" t="s">
        <v>27</v>
      </c>
      <c r="D3155" s="75"/>
      <c r="E3155" s="75"/>
      <c r="F3155" s="75"/>
      <c r="G3155" s="75"/>
      <c r="H3155" s="75"/>
      <c r="I3155" s="75"/>
      <c r="J3155" s="75"/>
      <c r="K3155" s="75"/>
      <c r="L3155" s="75"/>
      <c r="M3155" s="75"/>
      <c r="N3155" s="75"/>
      <c r="O3155" s="75"/>
      <c r="P3155" s="75"/>
    </row>
    <row r="3156" ht="15.75" customHeight="1">
      <c r="A3156" s="75" t="s">
        <v>6001</v>
      </c>
      <c r="B3156" s="75" t="s">
        <v>6002</v>
      </c>
      <c r="C3156" s="75" t="s">
        <v>127</v>
      </c>
      <c r="D3156" s="75"/>
      <c r="E3156" s="75"/>
      <c r="F3156" s="75"/>
      <c r="G3156" s="75"/>
      <c r="H3156" s="75"/>
      <c r="I3156" s="75"/>
      <c r="J3156" s="75"/>
      <c r="K3156" s="75"/>
      <c r="L3156" s="75"/>
      <c r="M3156" s="75"/>
      <c r="N3156" s="75"/>
      <c r="O3156" s="75"/>
      <c r="P3156" s="75"/>
    </row>
    <row r="3157" ht="15.75" customHeight="1">
      <c r="A3157" s="75" t="s">
        <v>6003</v>
      </c>
      <c r="B3157" s="75" t="s">
        <v>5997</v>
      </c>
      <c r="C3157" s="75" t="s">
        <v>27</v>
      </c>
      <c r="D3157" s="75"/>
      <c r="E3157" s="75"/>
      <c r="F3157" s="75"/>
      <c r="G3157" s="75"/>
      <c r="H3157" s="75"/>
      <c r="I3157" s="75"/>
      <c r="J3157" s="75"/>
      <c r="K3157" s="75"/>
      <c r="L3157" s="75"/>
      <c r="M3157" s="75"/>
      <c r="N3157" s="75"/>
      <c r="O3157" s="75"/>
      <c r="P3157" s="75"/>
    </row>
    <row r="3158" ht="15.75" customHeight="1">
      <c r="A3158" s="83">
        <v>186404.0</v>
      </c>
      <c r="B3158" s="75" t="s">
        <v>423</v>
      </c>
      <c r="C3158" s="75" t="s">
        <v>27</v>
      </c>
      <c r="D3158" s="75"/>
      <c r="E3158" s="83">
        <v>34.0</v>
      </c>
      <c r="F3158" s="83">
        <v>-34.0</v>
      </c>
      <c r="G3158" s="75"/>
      <c r="H3158" s="75"/>
      <c r="I3158" s="75"/>
      <c r="J3158" s="75"/>
      <c r="K3158" s="75"/>
      <c r="L3158" s="75"/>
      <c r="M3158" s="75"/>
      <c r="N3158" s="83">
        <v>-34.0</v>
      </c>
      <c r="O3158" s="75"/>
      <c r="P3158" s="75"/>
    </row>
    <row r="3159" ht="15.75" customHeight="1">
      <c r="A3159" s="83">
        <v>711149.0</v>
      </c>
      <c r="B3159" s="75" t="s">
        <v>74</v>
      </c>
      <c r="C3159" s="75" t="s">
        <v>45</v>
      </c>
      <c r="D3159" s="83">
        <v>3015.0</v>
      </c>
      <c r="E3159" s="75"/>
      <c r="F3159" s="83">
        <v>3015.0</v>
      </c>
      <c r="G3159" s="75"/>
      <c r="H3159" s="75"/>
      <c r="I3159" s="75"/>
      <c r="J3159" s="75"/>
      <c r="K3159" s="75"/>
      <c r="L3159" s="75"/>
      <c r="M3159" s="75"/>
      <c r="N3159" s="83">
        <v>3015.0</v>
      </c>
      <c r="O3159" s="75"/>
      <c r="P3159" s="75"/>
    </row>
    <row r="3160" ht="15.75" customHeight="1">
      <c r="A3160" s="75" t="s">
        <v>6004</v>
      </c>
      <c r="B3160" s="75" t="s">
        <v>5997</v>
      </c>
      <c r="C3160" s="75" t="s">
        <v>27</v>
      </c>
      <c r="D3160" s="75"/>
      <c r="E3160" s="75"/>
      <c r="F3160" s="75"/>
      <c r="G3160" s="75"/>
      <c r="H3160" s="75"/>
      <c r="I3160" s="75"/>
      <c r="J3160" s="75"/>
      <c r="K3160" s="75"/>
      <c r="L3160" s="75"/>
      <c r="M3160" s="75"/>
      <c r="N3160" s="75"/>
      <c r="O3160" s="75"/>
      <c r="P3160" s="75"/>
    </row>
    <row r="3161" ht="15.75" customHeight="1">
      <c r="A3161" s="75" t="s">
        <v>6005</v>
      </c>
      <c r="B3161" s="75" t="s">
        <v>6006</v>
      </c>
      <c r="C3161" s="75" t="s">
        <v>27</v>
      </c>
      <c r="D3161" s="75"/>
      <c r="E3161" s="75"/>
      <c r="F3161" s="75"/>
      <c r="G3161" s="75"/>
      <c r="H3161" s="75"/>
      <c r="I3161" s="75"/>
      <c r="J3161" s="75"/>
      <c r="K3161" s="75"/>
      <c r="L3161" s="75"/>
      <c r="M3161" s="75"/>
      <c r="N3161" s="75"/>
      <c r="O3161" s="75"/>
      <c r="P3161" s="75"/>
    </row>
    <row r="3162" ht="15.75" customHeight="1">
      <c r="A3162" s="75" t="s">
        <v>256</v>
      </c>
      <c r="B3162" s="75" t="s">
        <v>257</v>
      </c>
      <c r="C3162" s="75" t="s">
        <v>27</v>
      </c>
      <c r="D3162" s="75"/>
      <c r="E3162" s="83">
        <v>1082.0</v>
      </c>
      <c r="F3162" s="83">
        <v>-1082.0</v>
      </c>
      <c r="G3162" s="75"/>
      <c r="H3162" s="75"/>
      <c r="I3162" s="75"/>
      <c r="J3162" s="75"/>
      <c r="K3162" s="75"/>
      <c r="L3162" s="75"/>
      <c r="M3162" s="75"/>
      <c r="N3162" s="83">
        <v>-1082.0</v>
      </c>
      <c r="O3162" s="75"/>
      <c r="P3162" s="75"/>
    </row>
    <row r="3163" ht="15.75" customHeight="1">
      <c r="A3163" s="75" t="s">
        <v>6007</v>
      </c>
      <c r="B3163" s="75" t="s">
        <v>6008</v>
      </c>
      <c r="C3163" s="75" t="s">
        <v>22</v>
      </c>
      <c r="D3163" s="75"/>
      <c r="E3163" s="75"/>
      <c r="F3163" s="75"/>
      <c r="G3163" s="75"/>
      <c r="H3163" s="75"/>
      <c r="I3163" s="75"/>
      <c r="J3163" s="75"/>
      <c r="K3163" s="75"/>
      <c r="L3163" s="75"/>
      <c r="M3163" s="75"/>
      <c r="N3163" s="75"/>
      <c r="O3163" s="75"/>
      <c r="P3163" s="75"/>
    </row>
    <row r="3164" ht="15.75" customHeight="1">
      <c r="A3164" s="75" t="s">
        <v>6009</v>
      </c>
      <c r="B3164" s="75" t="s">
        <v>6010</v>
      </c>
      <c r="C3164" s="75" t="s">
        <v>22</v>
      </c>
      <c r="D3164" s="75"/>
      <c r="E3164" s="75"/>
      <c r="F3164" s="75"/>
      <c r="G3164" s="75"/>
      <c r="H3164" s="75"/>
      <c r="I3164" s="75"/>
      <c r="J3164" s="75"/>
      <c r="K3164" s="75"/>
      <c r="L3164" s="75"/>
      <c r="M3164" s="75"/>
      <c r="N3164" s="75"/>
      <c r="O3164" s="75"/>
      <c r="P3164" s="75"/>
    </row>
    <row r="3165" ht="15.75" customHeight="1">
      <c r="A3165" s="75" t="s">
        <v>6011</v>
      </c>
      <c r="B3165" s="75" t="s">
        <v>6012</v>
      </c>
      <c r="C3165" s="75" t="s">
        <v>45</v>
      </c>
      <c r="D3165" s="75"/>
      <c r="E3165" s="75"/>
      <c r="F3165" s="75"/>
      <c r="G3165" s="75"/>
      <c r="H3165" s="75"/>
      <c r="I3165" s="75"/>
      <c r="J3165" s="75"/>
      <c r="K3165" s="75"/>
      <c r="L3165" s="75"/>
      <c r="M3165" s="75"/>
      <c r="N3165" s="75"/>
      <c r="O3165" s="75"/>
      <c r="P3165" s="75"/>
    </row>
    <row r="3166" ht="15.75" customHeight="1">
      <c r="A3166" s="75" t="s">
        <v>6013</v>
      </c>
      <c r="B3166" s="75" t="s">
        <v>6014</v>
      </c>
      <c r="C3166" s="75" t="s">
        <v>27</v>
      </c>
      <c r="D3166" s="75"/>
      <c r="E3166" s="75"/>
      <c r="F3166" s="75"/>
      <c r="G3166" s="75"/>
      <c r="H3166" s="75"/>
      <c r="I3166" s="75"/>
      <c r="J3166" s="75"/>
      <c r="K3166" s="75"/>
      <c r="L3166" s="75"/>
      <c r="M3166" s="75"/>
      <c r="N3166" s="75"/>
      <c r="O3166" s="75"/>
      <c r="P3166" s="75"/>
    </row>
    <row r="3167" ht="15.75" customHeight="1">
      <c r="A3167" s="75" t="s">
        <v>6015</v>
      </c>
      <c r="B3167" s="75" t="s">
        <v>6016</v>
      </c>
      <c r="C3167" s="75" t="s">
        <v>27</v>
      </c>
      <c r="D3167" s="75"/>
      <c r="E3167" s="75"/>
      <c r="F3167" s="75"/>
      <c r="G3167" s="75"/>
      <c r="H3167" s="75"/>
      <c r="I3167" s="75"/>
      <c r="J3167" s="75"/>
      <c r="K3167" s="75"/>
      <c r="L3167" s="75"/>
      <c r="M3167" s="75"/>
      <c r="N3167" s="75"/>
      <c r="O3167" s="75"/>
      <c r="P3167" s="75"/>
    </row>
    <row r="3168" ht="15.75" customHeight="1">
      <c r="A3168" s="75" t="s">
        <v>6017</v>
      </c>
      <c r="B3168" s="75" t="s">
        <v>6018</v>
      </c>
      <c r="C3168" s="75" t="s">
        <v>27</v>
      </c>
      <c r="D3168" s="75"/>
      <c r="E3168" s="75"/>
      <c r="F3168" s="75"/>
      <c r="G3168" s="75"/>
      <c r="H3168" s="75"/>
      <c r="I3168" s="75"/>
      <c r="J3168" s="75"/>
      <c r="K3168" s="75"/>
      <c r="L3168" s="75"/>
      <c r="M3168" s="75"/>
      <c r="N3168" s="75"/>
      <c r="O3168" s="75"/>
      <c r="P3168" s="75"/>
    </row>
    <row r="3169" ht="15.75" customHeight="1">
      <c r="A3169" s="75" t="s">
        <v>6019</v>
      </c>
      <c r="B3169" s="75" t="s">
        <v>6020</v>
      </c>
      <c r="C3169" s="75" t="s">
        <v>27</v>
      </c>
      <c r="D3169" s="75"/>
      <c r="E3169" s="75"/>
      <c r="F3169" s="75"/>
      <c r="G3169" s="75"/>
      <c r="H3169" s="75"/>
      <c r="I3169" s="75"/>
      <c r="J3169" s="75"/>
      <c r="K3169" s="75"/>
      <c r="L3169" s="75"/>
      <c r="M3169" s="75"/>
      <c r="N3169" s="75"/>
      <c r="O3169" s="75"/>
      <c r="P3169" s="75"/>
    </row>
    <row r="3170" ht="15.75" customHeight="1">
      <c r="A3170" s="75" t="s">
        <v>6021</v>
      </c>
      <c r="B3170" s="75" t="s">
        <v>6022</v>
      </c>
      <c r="C3170" s="75" t="s">
        <v>27</v>
      </c>
      <c r="D3170" s="75"/>
      <c r="E3170" s="75"/>
      <c r="F3170" s="75"/>
      <c r="G3170" s="75"/>
      <c r="H3170" s="75"/>
      <c r="I3170" s="75"/>
      <c r="J3170" s="75"/>
      <c r="K3170" s="75"/>
      <c r="L3170" s="75"/>
      <c r="M3170" s="75"/>
      <c r="N3170" s="75"/>
      <c r="O3170" s="75"/>
      <c r="P3170" s="75"/>
    </row>
    <row r="3171" ht="15.75" customHeight="1">
      <c r="A3171" s="75" t="s">
        <v>6023</v>
      </c>
      <c r="B3171" s="75" t="s">
        <v>6024</v>
      </c>
      <c r="C3171" s="75" t="s">
        <v>45</v>
      </c>
      <c r="D3171" s="75"/>
      <c r="E3171" s="75"/>
      <c r="F3171" s="75"/>
      <c r="G3171" s="75"/>
      <c r="H3171" s="75"/>
      <c r="I3171" s="75"/>
      <c r="J3171" s="75"/>
      <c r="K3171" s="75"/>
      <c r="L3171" s="75"/>
      <c r="M3171" s="75"/>
      <c r="N3171" s="75"/>
      <c r="O3171" s="75"/>
      <c r="P3171" s="75"/>
    </row>
    <row r="3172" ht="15.75" customHeight="1">
      <c r="A3172" s="75" t="s">
        <v>6025</v>
      </c>
      <c r="B3172" s="75" t="s">
        <v>6026</v>
      </c>
      <c r="C3172" s="75" t="s">
        <v>27</v>
      </c>
      <c r="D3172" s="75"/>
      <c r="E3172" s="75"/>
      <c r="F3172" s="75"/>
      <c r="G3172" s="75"/>
      <c r="H3172" s="75"/>
      <c r="I3172" s="75"/>
      <c r="J3172" s="75"/>
      <c r="K3172" s="75"/>
      <c r="L3172" s="75"/>
      <c r="M3172" s="75"/>
      <c r="N3172" s="75"/>
      <c r="O3172" s="75"/>
      <c r="P3172" s="75"/>
    </row>
    <row r="3173" ht="15.75" customHeight="1">
      <c r="A3173" s="75" t="s">
        <v>6027</v>
      </c>
      <c r="B3173" s="75" t="s">
        <v>6028</v>
      </c>
      <c r="C3173" s="75" t="s">
        <v>27</v>
      </c>
      <c r="D3173" s="75"/>
      <c r="E3173" s="75"/>
      <c r="F3173" s="75"/>
      <c r="G3173" s="75"/>
      <c r="H3173" s="75"/>
      <c r="I3173" s="75"/>
      <c r="J3173" s="75"/>
      <c r="K3173" s="75"/>
      <c r="L3173" s="75"/>
      <c r="M3173" s="75"/>
      <c r="N3173" s="75"/>
      <c r="O3173" s="75"/>
      <c r="P3173" s="75"/>
    </row>
    <row r="3174" ht="15.75" customHeight="1">
      <c r="A3174" s="75" t="s">
        <v>254</v>
      </c>
      <c r="B3174" s="75" t="s">
        <v>255</v>
      </c>
      <c r="C3174" s="75" t="s">
        <v>27</v>
      </c>
      <c r="D3174" s="83">
        <v>399.0</v>
      </c>
      <c r="E3174" s="83">
        <v>468.0</v>
      </c>
      <c r="F3174" s="83">
        <v>-69.0</v>
      </c>
      <c r="G3174" s="75"/>
      <c r="H3174" s="75"/>
      <c r="I3174" s="75"/>
      <c r="J3174" s="75"/>
      <c r="K3174" s="75"/>
      <c r="L3174" s="75"/>
      <c r="M3174" s="75"/>
      <c r="N3174" s="83">
        <v>-69.0</v>
      </c>
      <c r="O3174" s="75"/>
      <c r="P3174" s="75"/>
    </row>
    <row r="3175" ht="15.75" customHeight="1">
      <c r="A3175" s="75" t="s">
        <v>6029</v>
      </c>
      <c r="B3175" s="75" t="s">
        <v>6030</v>
      </c>
      <c r="C3175" s="75" t="s">
        <v>27</v>
      </c>
      <c r="D3175" s="75"/>
      <c r="E3175" s="75"/>
      <c r="F3175" s="75"/>
      <c r="G3175" s="75"/>
      <c r="H3175" s="75"/>
      <c r="I3175" s="75"/>
      <c r="J3175" s="75"/>
      <c r="K3175" s="75"/>
      <c r="L3175" s="75"/>
      <c r="M3175" s="75"/>
      <c r="N3175" s="75"/>
      <c r="O3175" s="75"/>
      <c r="P3175" s="75"/>
    </row>
    <row r="3176" ht="15.75" customHeight="1">
      <c r="A3176" s="75" t="s">
        <v>6031</v>
      </c>
      <c r="B3176" s="75" t="s">
        <v>6012</v>
      </c>
      <c r="C3176" s="75" t="s">
        <v>45</v>
      </c>
      <c r="D3176" s="75"/>
      <c r="E3176" s="75"/>
      <c r="F3176" s="75"/>
      <c r="G3176" s="75"/>
      <c r="H3176" s="75"/>
      <c r="I3176" s="75"/>
      <c r="J3176" s="75"/>
      <c r="K3176" s="75"/>
      <c r="L3176" s="75"/>
      <c r="M3176" s="75"/>
      <c r="N3176" s="75"/>
      <c r="O3176" s="75"/>
      <c r="P3176" s="75"/>
    </row>
    <row r="3177" ht="15.75" customHeight="1">
      <c r="A3177" s="75" t="s">
        <v>6032</v>
      </c>
      <c r="B3177" s="75" t="s">
        <v>6033</v>
      </c>
      <c r="C3177" s="75" t="s">
        <v>27</v>
      </c>
      <c r="D3177" s="75"/>
      <c r="E3177" s="75"/>
      <c r="F3177" s="75"/>
      <c r="G3177" s="75"/>
      <c r="H3177" s="75"/>
      <c r="I3177" s="75"/>
      <c r="J3177" s="75"/>
      <c r="K3177" s="75"/>
      <c r="L3177" s="75"/>
      <c r="M3177" s="75"/>
      <c r="N3177" s="75"/>
      <c r="O3177" s="75"/>
      <c r="P3177" s="75"/>
    </row>
    <row r="3178" ht="15.75" customHeight="1">
      <c r="A3178" s="75" t="s">
        <v>6034</v>
      </c>
      <c r="B3178" s="75" t="s">
        <v>151</v>
      </c>
      <c r="C3178" s="75" t="s">
        <v>27</v>
      </c>
      <c r="D3178" s="75"/>
      <c r="E3178" s="75"/>
      <c r="F3178" s="75"/>
      <c r="G3178" s="75"/>
      <c r="H3178" s="75"/>
      <c r="I3178" s="75"/>
      <c r="J3178" s="75"/>
      <c r="K3178" s="75"/>
      <c r="L3178" s="75"/>
      <c r="M3178" s="75"/>
      <c r="N3178" s="75"/>
      <c r="O3178" s="75"/>
      <c r="P3178" s="75"/>
    </row>
    <row r="3179" ht="15.75" customHeight="1">
      <c r="A3179" s="75"/>
      <c r="B3179" s="75"/>
      <c r="C3179" s="75"/>
      <c r="D3179" s="75"/>
      <c r="E3179" s="75"/>
      <c r="F3179" s="75"/>
      <c r="G3179" s="75"/>
      <c r="H3179" s="75"/>
      <c r="I3179" s="75"/>
      <c r="J3179" s="75"/>
      <c r="K3179" s="75"/>
      <c r="L3179" s="75"/>
      <c r="M3179" s="75"/>
      <c r="N3179" s="75"/>
      <c r="O3179" s="75"/>
      <c r="P3179" s="75"/>
    </row>
    <row r="3180" ht="15.75" customHeight="1">
      <c r="A3180" s="75"/>
      <c r="B3180" s="75"/>
      <c r="C3180" s="75"/>
      <c r="D3180" s="75"/>
      <c r="E3180" s="75"/>
      <c r="F3180" s="75"/>
      <c r="G3180" s="75"/>
      <c r="H3180" s="75"/>
      <c r="I3180" s="75"/>
      <c r="J3180" s="75"/>
      <c r="K3180" s="75"/>
      <c r="L3180" s="75"/>
      <c r="M3180" s="75"/>
      <c r="N3180" s="75"/>
      <c r="O3180" s="75"/>
      <c r="P3180" s="75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6" t="s">
        <v>6186</v>
      </c>
      <c r="B1" s="87" t="s">
        <v>6187</v>
      </c>
      <c r="C1" s="88" t="s">
        <v>6188</v>
      </c>
    </row>
    <row r="2">
      <c r="A2" s="89" t="s">
        <v>50</v>
      </c>
      <c r="B2" s="90" t="s">
        <v>599</v>
      </c>
      <c r="C2" s="90" t="s">
        <v>51</v>
      </c>
      <c r="D2" s="91" t="s">
        <v>6189</v>
      </c>
    </row>
    <row r="3">
      <c r="A3" s="89" t="s">
        <v>52</v>
      </c>
      <c r="B3" s="90" t="s">
        <v>599</v>
      </c>
      <c r="C3" s="90" t="s">
        <v>53</v>
      </c>
      <c r="D3" s="92"/>
    </row>
    <row r="4">
      <c r="A4" s="89" t="s">
        <v>56</v>
      </c>
      <c r="B4" s="90" t="s">
        <v>599</v>
      </c>
      <c r="C4" s="90" t="s">
        <v>57</v>
      </c>
      <c r="D4" s="93" t="s">
        <v>599</v>
      </c>
    </row>
    <row r="5">
      <c r="A5" s="89" t="s">
        <v>63</v>
      </c>
      <c r="B5" s="90" t="s">
        <v>599</v>
      </c>
      <c r="C5" s="90" t="s">
        <v>64</v>
      </c>
      <c r="D5" s="94"/>
    </row>
    <row r="6">
      <c r="A6" s="89" t="s">
        <v>70</v>
      </c>
      <c r="B6" s="90" t="s">
        <v>599</v>
      </c>
      <c r="C6" s="90" t="s">
        <v>71</v>
      </c>
      <c r="D6" s="95"/>
    </row>
    <row r="7">
      <c r="A7" s="89" t="s">
        <v>72</v>
      </c>
      <c r="B7" s="90" t="s">
        <v>599</v>
      </c>
      <c r="C7" s="90" t="s">
        <v>73</v>
      </c>
      <c r="D7" s="96" t="s">
        <v>637</v>
      </c>
    </row>
    <row r="8">
      <c r="A8" s="89" t="s">
        <v>77</v>
      </c>
      <c r="B8" s="90" t="s">
        <v>599</v>
      </c>
      <c r="C8" s="90" t="s">
        <v>6190</v>
      </c>
      <c r="D8" s="97"/>
    </row>
    <row r="9">
      <c r="A9" s="89" t="s">
        <v>83</v>
      </c>
      <c r="B9" s="90" t="s">
        <v>599</v>
      </c>
      <c r="C9" s="90" t="s">
        <v>84</v>
      </c>
      <c r="D9" s="98"/>
    </row>
    <row r="10">
      <c r="A10" s="89" t="s">
        <v>85</v>
      </c>
      <c r="B10" s="90" t="s">
        <v>599</v>
      </c>
      <c r="C10" s="90" t="s">
        <v>86</v>
      </c>
      <c r="D10" s="99" t="s">
        <v>601</v>
      </c>
    </row>
    <row r="11">
      <c r="A11" s="89" t="s">
        <v>87</v>
      </c>
      <c r="B11" s="90" t="s">
        <v>599</v>
      </c>
      <c r="C11" s="90" t="s">
        <v>6191</v>
      </c>
      <c r="D11" s="100"/>
    </row>
    <row r="12">
      <c r="A12" s="89" t="s">
        <v>97</v>
      </c>
      <c r="B12" s="90" t="s">
        <v>599</v>
      </c>
      <c r="C12" s="90" t="s">
        <v>98</v>
      </c>
      <c r="D12" s="101"/>
    </row>
    <row r="13">
      <c r="A13" s="89" t="s">
        <v>99</v>
      </c>
      <c r="B13" s="90" t="s">
        <v>599</v>
      </c>
      <c r="C13" s="90" t="s">
        <v>100</v>
      </c>
      <c r="D13" s="102" t="s">
        <v>1050</v>
      </c>
    </row>
    <row r="14">
      <c r="A14" s="89" t="s">
        <v>119</v>
      </c>
      <c r="B14" s="90" t="s">
        <v>599</v>
      </c>
      <c r="C14" s="90" t="s">
        <v>120</v>
      </c>
      <c r="D14" s="103"/>
    </row>
    <row r="15">
      <c r="A15" s="89" t="s">
        <v>121</v>
      </c>
      <c r="B15" s="90" t="s">
        <v>599</v>
      </c>
      <c r="C15" s="90" t="s">
        <v>122</v>
      </c>
    </row>
    <row r="16">
      <c r="A16" s="89" t="s">
        <v>125</v>
      </c>
      <c r="B16" s="90" t="s">
        <v>599</v>
      </c>
      <c r="C16" s="90" t="s">
        <v>126</v>
      </c>
    </row>
    <row r="17">
      <c r="A17" s="89" t="s">
        <v>128</v>
      </c>
      <c r="B17" s="90" t="s">
        <v>599</v>
      </c>
      <c r="C17" s="90" t="s">
        <v>129</v>
      </c>
    </row>
    <row r="18">
      <c r="A18" s="89" t="s">
        <v>130</v>
      </c>
      <c r="B18" s="90" t="s">
        <v>599</v>
      </c>
      <c r="C18" s="90" t="s">
        <v>131</v>
      </c>
    </row>
    <row r="19">
      <c r="A19" s="89" t="s">
        <v>134</v>
      </c>
      <c r="B19" s="90" t="s">
        <v>599</v>
      </c>
      <c r="C19" s="90" t="s">
        <v>135</v>
      </c>
    </row>
    <row r="20">
      <c r="A20" s="89" t="s">
        <v>140</v>
      </c>
      <c r="B20" s="90" t="s">
        <v>599</v>
      </c>
      <c r="C20" s="90" t="s">
        <v>6192</v>
      </c>
    </row>
    <row r="21" ht="15.75" customHeight="1">
      <c r="A21" s="89" t="s">
        <v>146</v>
      </c>
      <c r="B21" s="90" t="s">
        <v>599</v>
      </c>
      <c r="C21" s="90" t="s">
        <v>147</v>
      </c>
    </row>
    <row r="22" ht="15.75" customHeight="1">
      <c r="A22" s="89" t="s">
        <v>157</v>
      </c>
      <c r="B22" s="90" t="s">
        <v>599</v>
      </c>
      <c r="C22" s="90" t="s">
        <v>158</v>
      </c>
    </row>
    <row r="23" ht="15.75" customHeight="1">
      <c r="A23" s="89" t="s">
        <v>173</v>
      </c>
      <c r="B23" s="90" t="s">
        <v>599</v>
      </c>
      <c r="C23" s="90" t="s">
        <v>174</v>
      </c>
    </row>
    <row r="24" ht="15.75" customHeight="1">
      <c r="A24" s="89" t="s">
        <v>175</v>
      </c>
      <c r="B24" s="90" t="s">
        <v>599</v>
      </c>
      <c r="C24" s="90" t="s">
        <v>176</v>
      </c>
    </row>
    <row r="25" ht="15.75" customHeight="1">
      <c r="A25" s="89" t="s">
        <v>181</v>
      </c>
      <c r="B25" s="90" t="s">
        <v>599</v>
      </c>
      <c r="C25" s="90" t="s">
        <v>182</v>
      </c>
    </row>
    <row r="26" ht="15.75" customHeight="1">
      <c r="A26" s="89" t="s">
        <v>187</v>
      </c>
      <c r="B26" s="90" t="s">
        <v>599</v>
      </c>
      <c r="C26" s="90" t="s">
        <v>188</v>
      </c>
    </row>
    <row r="27" ht="15.75" customHeight="1">
      <c r="A27" s="89" t="s">
        <v>191</v>
      </c>
      <c r="B27" s="90" t="s">
        <v>599</v>
      </c>
      <c r="C27" s="90" t="s">
        <v>192</v>
      </c>
    </row>
    <row r="28" ht="15.75" customHeight="1">
      <c r="A28" s="89" t="s">
        <v>193</v>
      </c>
      <c r="B28" s="90" t="s">
        <v>599</v>
      </c>
      <c r="C28" s="90" t="s">
        <v>2478</v>
      </c>
    </row>
    <row r="29" ht="15.75" customHeight="1">
      <c r="A29" s="89" t="s">
        <v>195</v>
      </c>
      <c r="B29" s="90" t="s">
        <v>599</v>
      </c>
      <c r="C29" s="90" t="s">
        <v>196</v>
      </c>
    </row>
    <row r="30" ht="15.75" customHeight="1">
      <c r="A30" s="89" t="s">
        <v>197</v>
      </c>
      <c r="B30" s="90" t="s">
        <v>599</v>
      </c>
      <c r="C30" s="90" t="s">
        <v>198</v>
      </c>
    </row>
    <row r="31" ht="15.75" customHeight="1">
      <c r="A31" s="89" t="s">
        <v>199</v>
      </c>
      <c r="B31" s="90" t="s">
        <v>599</v>
      </c>
      <c r="C31" s="90" t="s">
        <v>200</v>
      </c>
    </row>
    <row r="32" ht="15.75" customHeight="1">
      <c r="A32" s="89" t="s">
        <v>201</v>
      </c>
      <c r="B32" s="90" t="s">
        <v>599</v>
      </c>
      <c r="C32" s="90" t="s">
        <v>202</v>
      </c>
    </row>
    <row r="33" ht="15.75" customHeight="1">
      <c r="A33" s="89" t="s">
        <v>207</v>
      </c>
      <c r="B33" s="90" t="s">
        <v>599</v>
      </c>
      <c r="C33" s="90" t="s">
        <v>208</v>
      </c>
    </row>
    <row r="34" ht="15.75" customHeight="1">
      <c r="A34" s="89" t="s">
        <v>209</v>
      </c>
      <c r="B34" s="90" t="s">
        <v>599</v>
      </c>
      <c r="C34" s="90" t="s">
        <v>210</v>
      </c>
    </row>
    <row r="35" ht="15.75" customHeight="1">
      <c r="A35" s="89" t="s">
        <v>219</v>
      </c>
      <c r="B35" s="90" t="s">
        <v>599</v>
      </c>
      <c r="C35" s="90" t="s">
        <v>220</v>
      </c>
    </row>
    <row r="36" ht="15.75" customHeight="1">
      <c r="A36" s="89" t="s">
        <v>223</v>
      </c>
      <c r="B36" s="90" t="s">
        <v>599</v>
      </c>
      <c r="C36" s="90" t="s">
        <v>224</v>
      </c>
    </row>
    <row r="37" ht="15.75" customHeight="1">
      <c r="A37" s="89" t="s">
        <v>225</v>
      </c>
      <c r="B37" s="90" t="s">
        <v>599</v>
      </c>
      <c r="C37" s="90" t="s">
        <v>226</v>
      </c>
    </row>
    <row r="38" ht="15.75" customHeight="1">
      <c r="A38" s="89" t="s">
        <v>229</v>
      </c>
      <c r="B38" s="90" t="s">
        <v>599</v>
      </c>
      <c r="C38" s="90" t="s">
        <v>6193</v>
      </c>
    </row>
    <row r="39" ht="15.75" customHeight="1">
      <c r="A39" s="89" t="s">
        <v>231</v>
      </c>
      <c r="B39" s="90" t="s">
        <v>599</v>
      </c>
      <c r="C39" s="90" t="s">
        <v>6194</v>
      </c>
    </row>
    <row r="40" ht="15.75" customHeight="1">
      <c r="A40" s="89" t="s">
        <v>244</v>
      </c>
      <c r="B40" s="90" t="s">
        <v>599</v>
      </c>
      <c r="C40" s="90" t="s">
        <v>245</v>
      </c>
    </row>
    <row r="41" ht="15.75" customHeight="1">
      <c r="A41" s="89" t="s">
        <v>258</v>
      </c>
      <c r="B41" s="90" t="s">
        <v>599</v>
      </c>
      <c r="C41" s="90" t="s">
        <v>259</v>
      </c>
    </row>
    <row r="42" ht="15.75" customHeight="1">
      <c r="A42" s="89" t="s">
        <v>262</v>
      </c>
      <c r="B42" s="90" t="s">
        <v>599</v>
      </c>
      <c r="C42" s="90" t="s">
        <v>263</v>
      </c>
    </row>
    <row r="43" ht="15.75" customHeight="1">
      <c r="A43" s="89" t="s">
        <v>266</v>
      </c>
      <c r="B43" s="90" t="s">
        <v>599</v>
      </c>
      <c r="C43" s="90" t="s">
        <v>267</v>
      </c>
    </row>
    <row r="44" ht="15.75" customHeight="1">
      <c r="A44" s="89" t="s">
        <v>276</v>
      </c>
      <c r="B44" s="90" t="s">
        <v>599</v>
      </c>
      <c r="C44" s="90" t="s">
        <v>277</v>
      </c>
    </row>
    <row r="45" ht="15.75" customHeight="1">
      <c r="A45" s="89" t="s">
        <v>282</v>
      </c>
      <c r="B45" s="90" t="s">
        <v>599</v>
      </c>
      <c r="C45" s="90" t="s">
        <v>283</v>
      </c>
    </row>
    <row r="46" ht="15.75" customHeight="1">
      <c r="A46" s="89" t="s">
        <v>284</v>
      </c>
      <c r="B46" s="90" t="s">
        <v>599</v>
      </c>
      <c r="C46" s="90" t="s">
        <v>285</v>
      </c>
    </row>
    <row r="47" ht="15.75" customHeight="1">
      <c r="A47" s="89" t="s">
        <v>286</v>
      </c>
      <c r="B47" s="90" t="s">
        <v>599</v>
      </c>
      <c r="C47" s="90" t="s">
        <v>287</v>
      </c>
    </row>
    <row r="48" ht="15.75" customHeight="1">
      <c r="A48" s="89" t="s">
        <v>290</v>
      </c>
      <c r="B48" s="90" t="s">
        <v>599</v>
      </c>
      <c r="C48" s="90" t="s">
        <v>291</v>
      </c>
    </row>
    <row r="49" ht="15.75" customHeight="1">
      <c r="A49" s="89" t="s">
        <v>294</v>
      </c>
      <c r="B49" s="90" t="s">
        <v>599</v>
      </c>
      <c r="C49" s="90" t="s">
        <v>295</v>
      </c>
    </row>
    <row r="50" ht="15.75" customHeight="1">
      <c r="A50" s="89" t="s">
        <v>296</v>
      </c>
      <c r="B50" s="90" t="s">
        <v>599</v>
      </c>
      <c r="C50" s="90" t="s">
        <v>297</v>
      </c>
    </row>
    <row r="51" ht="15.75" customHeight="1">
      <c r="A51" s="89" t="s">
        <v>298</v>
      </c>
      <c r="B51" s="90" t="s">
        <v>599</v>
      </c>
      <c r="C51" s="90" t="s">
        <v>299</v>
      </c>
    </row>
    <row r="52" ht="15.75" customHeight="1">
      <c r="A52" s="89" t="s">
        <v>300</v>
      </c>
      <c r="B52" s="90" t="s">
        <v>599</v>
      </c>
      <c r="C52" s="90" t="s">
        <v>301</v>
      </c>
    </row>
    <row r="53" ht="15.75" customHeight="1">
      <c r="A53" s="89" t="s">
        <v>304</v>
      </c>
      <c r="B53" s="90" t="s">
        <v>599</v>
      </c>
      <c r="C53" s="90" t="s">
        <v>305</v>
      </c>
    </row>
    <row r="54" ht="15.75" customHeight="1">
      <c r="A54" s="89" t="s">
        <v>306</v>
      </c>
      <c r="B54" s="90" t="s">
        <v>599</v>
      </c>
      <c r="C54" s="90" t="s">
        <v>307</v>
      </c>
    </row>
    <row r="55" ht="15.75" customHeight="1">
      <c r="A55" s="89" t="s">
        <v>310</v>
      </c>
      <c r="B55" s="90" t="s">
        <v>599</v>
      </c>
      <c r="C55" s="90" t="s">
        <v>311</v>
      </c>
    </row>
    <row r="56" ht="15.75" customHeight="1">
      <c r="A56" s="89" t="s">
        <v>318</v>
      </c>
      <c r="B56" s="90" t="s">
        <v>599</v>
      </c>
      <c r="C56" s="90" t="s">
        <v>319</v>
      </c>
    </row>
    <row r="57" ht="15.75" customHeight="1">
      <c r="A57" s="89" t="s">
        <v>324</v>
      </c>
      <c r="B57" s="90" t="s">
        <v>599</v>
      </c>
      <c r="C57" s="90" t="s">
        <v>325</v>
      </c>
    </row>
    <row r="58" ht="15.75" customHeight="1">
      <c r="A58" s="89" t="s">
        <v>326</v>
      </c>
      <c r="B58" s="90" t="s">
        <v>599</v>
      </c>
      <c r="C58" s="90" t="s">
        <v>327</v>
      </c>
    </row>
    <row r="59" ht="15.75" customHeight="1">
      <c r="A59" s="89" t="s">
        <v>342</v>
      </c>
      <c r="B59" s="90" t="s">
        <v>599</v>
      </c>
      <c r="C59" s="90" t="s">
        <v>343</v>
      </c>
    </row>
    <row r="60" ht="15.75" customHeight="1">
      <c r="A60" s="89" t="s">
        <v>4282</v>
      </c>
      <c r="B60" s="90" t="s">
        <v>599</v>
      </c>
      <c r="C60" s="90" t="s">
        <v>4283</v>
      </c>
    </row>
    <row r="61" ht="15.75" customHeight="1">
      <c r="A61" s="89" t="s">
        <v>779</v>
      </c>
      <c r="B61" s="90" t="s">
        <v>599</v>
      </c>
      <c r="C61" s="90" t="s">
        <v>780</v>
      </c>
    </row>
    <row r="62" ht="15.75" customHeight="1">
      <c r="A62" s="89" t="s">
        <v>358</v>
      </c>
      <c r="B62" s="90" t="s">
        <v>599</v>
      </c>
      <c r="C62" s="90" t="s">
        <v>359</v>
      </c>
    </row>
    <row r="63" ht="15.75" customHeight="1">
      <c r="A63" s="89" t="s">
        <v>360</v>
      </c>
      <c r="B63" s="90" t="s">
        <v>599</v>
      </c>
      <c r="C63" s="90" t="s">
        <v>361</v>
      </c>
    </row>
    <row r="64" ht="15.75" customHeight="1">
      <c r="A64" s="89" t="s">
        <v>366</v>
      </c>
      <c r="B64" s="90" t="s">
        <v>599</v>
      </c>
      <c r="C64" s="90" t="s">
        <v>367</v>
      </c>
    </row>
    <row r="65" ht="15.75" customHeight="1">
      <c r="A65" s="89" t="s">
        <v>368</v>
      </c>
      <c r="B65" s="90" t="s">
        <v>599</v>
      </c>
      <c r="C65" s="90" t="s">
        <v>369</v>
      </c>
    </row>
    <row r="66" ht="15.75" customHeight="1">
      <c r="A66" s="89" t="s">
        <v>380</v>
      </c>
      <c r="B66" s="90" t="s">
        <v>599</v>
      </c>
      <c r="C66" s="90" t="s">
        <v>381</v>
      </c>
    </row>
    <row r="67" ht="15.75" customHeight="1">
      <c r="A67" s="89" t="s">
        <v>382</v>
      </c>
      <c r="B67" s="90" t="s">
        <v>599</v>
      </c>
      <c r="C67" s="90" t="s">
        <v>383</v>
      </c>
    </row>
    <row r="68" ht="15.75" customHeight="1">
      <c r="A68" s="89" t="s">
        <v>386</v>
      </c>
      <c r="B68" s="90" t="s">
        <v>599</v>
      </c>
      <c r="C68" s="90" t="s">
        <v>387</v>
      </c>
    </row>
    <row r="69" ht="15.75" customHeight="1">
      <c r="A69" s="89" t="s">
        <v>390</v>
      </c>
      <c r="B69" s="90" t="s">
        <v>599</v>
      </c>
      <c r="C69" s="90" t="s">
        <v>391</v>
      </c>
    </row>
    <row r="70" ht="15.75" customHeight="1">
      <c r="A70" s="89" t="s">
        <v>392</v>
      </c>
      <c r="B70" s="90" t="s">
        <v>599</v>
      </c>
      <c r="C70" s="90" t="s">
        <v>393</v>
      </c>
    </row>
    <row r="71" ht="15.75" customHeight="1">
      <c r="A71" s="89" t="s">
        <v>404</v>
      </c>
      <c r="B71" s="90" t="s">
        <v>599</v>
      </c>
      <c r="C71" s="90" t="s">
        <v>405</v>
      </c>
    </row>
    <row r="72" ht="15.75" customHeight="1">
      <c r="A72" s="89" t="s">
        <v>406</v>
      </c>
      <c r="B72" s="90" t="s">
        <v>599</v>
      </c>
      <c r="C72" s="90" t="s">
        <v>407</v>
      </c>
    </row>
    <row r="73" ht="15.75" customHeight="1">
      <c r="A73" s="89" t="s">
        <v>408</v>
      </c>
      <c r="B73" s="90" t="s">
        <v>599</v>
      </c>
      <c r="C73" s="90" t="s">
        <v>6195</v>
      </c>
    </row>
    <row r="74" ht="15.75" customHeight="1">
      <c r="A74" s="89" t="s">
        <v>464</v>
      </c>
      <c r="B74" s="90" t="s">
        <v>599</v>
      </c>
      <c r="C74" s="90" t="s">
        <v>465</v>
      </c>
    </row>
    <row r="75" ht="15.75" customHeight="1">
      <c r="A75" s="89" t="s">
        <v>470</v>
      </c>
      <c r="B75" s="90" t="s">
        <v>599</v>
      </c>
      <c r="C75" s="90" t="s">
        <v>471</v>
      </c>
    </row>
    <row r="76" ht="15.75" customHeight="1">
      <c r="A76" s="89" t="s">
        <v>472</v>
      </c>
      <c r="B76" s="90" t="s">
        <v>599</v>
      </c>
      <c r="C76" s="90" t="s">
        <v>473</v>
      </c>
    </row>
    <row r="77" ht="15.75" customHeight="1">
      <c r="A77" s="89" t="s">
        <v>478</v>
      </c>
      <c r="B77" s="90" t="s">
        <v>599</v>
      </c>
      <c r="C77" s="90" t="s">
        <v>479</v>
      </c>
    </row>
    <row r="78" ht="15.75" customHeight="1">
      <c r="A78" s="89" t="s">
        <v>492</v>
      </c>
      <c r="B78" s="90" t="s">
        <v>599</v>
      </c>
      <c r="C78" s="90" t="s">
        <v>493</v>
      </c>
    </row>
    <row r="79" ht="15.75" customHeight="1">
      <c r="A79" s="89" t="s">
        <v>495</v>
      </c>
      <c r="B79" s="90" t="s">
        <v>599</v>
      </c>
      <c r="C79" s="90" t="s">
        <v>6196</v>
      </c>
    </row>
    <row r="80" ht="15.75" customHeight="1">
      <c r="A80" s="89" t="s">
        <v>513</v>
      </c>
      <c r="B80" s="90" t="s">
        <v>599</v>
      </c>
      <c r="C80" s="90" t="s">
        <v>514</v>
      </c>
    </row>
    <row r="81" ht="15.75" customHeight="1">
      <c r="A81" s="89" t="s">
        <v>525</v>
      </c>
      <c r="B81" s="90" t="s">
        <v>599</v>
      </c>
      <c r="C81" s="90" t="s">
        <v>526</v>
      </c>
    </row>
    <row r="82" ht="15.75" customHeight="1">
      <c r="A82" s="89" t="s">
        <v>531</v>
      </c>
      <c r="B82" s="90" t="s">
        <v>599</v>
      </c>
      <c r="C82" s="90" t="s">
        <v>532</v>
      </c>
    </row>
    <row r="83" ht="15.75" customHeight="1">
      <c r="A83" s="89" t="s">
        <v>544</v>
      </c>
      <c r="B83" s="90" t="s">
        <v>599</v>
      </c>
      <c r="C83" s="90" t="s">
        <v>545</v>
      </c>
    </row>
    <row r="84" ht="15.75" customHeight="1">
      <c r="A84" s="89" t="s">
        <v>554</v>
      </c>
      <c r="B84" s="90" t="s">
        <v>599</v>
      </c>
      <c r="C84" s="90" t="s">
        <v>555</v>
      </c>
    </row>
    <row r="85" ht="15.75" customHeight="1">
      <c r="A85" s="89" t="s">
        <v>578</v>
      </c>
      <c r="B85" s="90" t="s">
        <v>599</v>
      </c>
      <c r="C85" s="90" t="s">
        <v>579</v>
      </c>
    </row>
    <row r="86" ht="15.75" customHeight="1">
      <c r="A86" s="89" t="s">
        <v>552</v>
      </c>
      <c r="B86" s="90" t="s">
        <v>599</v>
      </c>
      <c r="C86" s="90" t="s">
        <v>553</v>
      </c>
    </row>
    <row r="87" ht="15.75" customHeight="1">
      <c r="A87" s="104" t="s">
        <v>33</v>
      </c>
      <c r="B87" s="105" t="s">
        <v>637</v>
      </c>
      <c r="C87" s="105" t="s">
        <v>34</v>
      </c>
    </row>
    <row r="88" ht="15.75" customHeight="1">
      <c r="A88" s="104" t="s">
        <v>54</v>
      </c>
      <c r="B88" s="105" t="s">
        <v>637</v>
      </c>
      <c r="C88" s="105" t="s">
        <v>55</v>
      </c>
    </row>
    <row r="89" ht="15.75" customHeight="1">
      <c r="A89" s="104" t="s">
        <v>58</v>
      </c>
      <c r="B89" s="105" t="s">
        <v>637</v>
      </c>
      <c r="C89" s="105" t="s">
        <v>59</v>
      </c>
    </row>
    <row r="90" ht="15.75" customHeight="1">
      <c r="A90" s="104" t="s">
        <v>79</v>
      </c>
      <c r="B90" s="105" t="s">
        <v>637</v>
      </c>
      <c r="C90" s="105" t="s">
        <v>80</v>
      </c>
    </row>
    <row r="91" ht="15.75" customHeight="1">
      <c r="A91" s="104" t="s">
        <v>105</v>
      </c>
      <c r="B91" s="105" t="s">
        <v>637</v>
      </c>
      <c r="C91" s="105" t="s">
        <v>106</v>
      </c>
    </row>
    <row r="92" ht="15.75" customHeight="1">
      <c r="A92" s="104" t="s">
        <v>117</v>
      </c>
      <c r="B92" s="105" t="s">
        <v>637</v>
      </c>
      <c r="C92" s="105" t="s">
        <v>118</v>
      </c>
    </row>
    <row r="93" ht="15.75" customHeight="1">
      <c r="A93" s="104" t="s">
        <v>138</v>
      </c>
      <c r="B93" s="105" t="s">
        <v>637</v>
      </c>
      <c r="C93" s="105" t="s">
        <v>139</v>
      </c>
    </row>
    <row r="94" ht="15.75" customHeight="1">
      <c r="A94" s="104" t="s">
        <v>161</v>
      </c>
      <c r="B94" s="105" t="s">
        <v>637</v>
      </c>
      <c r="C94" s="105" t="s">
        <v>162</v>
      </c>
    </row>
    <row r="95" ht="15.75" customHeight="1">
      <c r="A95" s="104" t="s">
        <v>163</v>
      </c>
      <c r="B95" s="105" t="s">
        <v>637</v>
      </c>
      <c r="C95" s="105" t="s">
        <v>164</v>
      </c>
    </row>
    <row r="96" ht="15.75" customHeight="1">
      <c r="A96" s="104" t="s">
        <v>3228</v>
      </c>
      <c r="B96" s="105" t="s">
        <v>637</v>
      </c>
      <c r="C96" s="105" t="s">
        <v>3229</v>
      </c>
    </row>
    <row r="97" ht="15.75" customHeight="1">
      <c r="A97" s="104" t="s">
        <v>203</v>
      </c>
      <c r="B97" s="105" t="s">
        <v>637</v>
      </c>
      <c r="C97" s="105" t="s">
        <v>204</v>
      </c>
    </row>
    <row r="98" ht="15.75" customHeight="1">
      <c r="A98" s="104" t="s">
        <v>213</v>
      </c>
      <c r="B98" s="105" t="s">
        <v>637</v>
      </c>
      <c r="C98" s="105" t="s">
        <v>214</v>
      </c>
    </row>
    <row r="99" ht="15.75" customHeight="1">
      <c r="A99" s="104" t="s">
        <v>217</v>
      </c>
      <c r="B99" s="105" t="s">
        <v>637</v>
      </c>
      <c r="C99" s="105" t="s">
        <v>218</v>
      </c>
    </row>
    <row r="100" ht="15.75" customHeight="1">
      <c r="A100" s="104" t="s">
        <v>4011</v>
      </c>
      <c r="B100" s="105" t="s">
        <v>637</v>
      </c>
      <c r="C100" s="105" t="s">
        <v>4012</v>
      </c>
    </row>
    <row r="101" ht="15.75" customHeight="1">
      <c r="A101" s="104" t="s">
        <v>227</v>
      </c>
      <c r="B101" s="105" t="s">
        <v>637</v>
      </c>
      <c r="C101" s="105" t="s">
        <v>228</v>
      </c>
    </row>
    <row r="102" ht="15.75" customHeight="1">
      <c r="A102" s="104" t="s">
        <v>4537</v>
      </c>
      <c r="B102" s="105" t="s">
        <v>637</v>
      </c>
      <c r="C102" s="105" t="s">
        <v>4538</v>
      </c>
    </row>
    <row r="103" ht="15.75" customHeight="1">
      <c r="A103" s="104" t="s">
        <v>242</v>
      </c>
      <c r="B103" s="105" t="s">
        <v>637</v>
      </c>
      <c r="C103" s="105" t="s">
        <v>243</v>
      </c>
    </row>
    <row r="104" ht="15.75" customHeight="1">
      <c r="A104" s="104" t="s">
        <v>268</v>
      </c>
      <c r="B104" s="105" t="s">
        <v>637</v>
      </c>
      <c r="C104" s="105" t="s">
        <v>269</v>
      </c>
    </row>
    <row r="105" ht="15.75" customHeight="1">
      <c r="A105" s="104" t="s">
        <v>270</v>
      </c>
      <c r="B105" s="105" t="s">
        <v>637</v>
      </c>
      <c r="C105" s="105" t="s">
        <v>271</v>
      </c>
    </row>
    <row r="106" ht="15.75" customHeight="1">
      <c r="A106" s="104" t="s">
        <v>272</v>
      </c>
      <c r="B106" s="105" t="s">
        <v>637</v>
      </c>
      <c r="C106" s="105" t="s">
        <v>273</v>
      </c>
    </row>
    <row r="107" ht="15.75" customHeight="1">
      <c r="A107" s="104" t="s">
        <v>278</v>
      </c>
      <c r="B107" s="105" t="s">
        <v>637</v>
      </c>
      <c r="C107" s="105" t="s">
        <v>279</v>
      </c>
    </row>
    <row r="108" ht="15.75" customHeight="1">
      <c r="A108" s="104" t="s">
        <v>292</v>
      </c>
      <c r="B108" s="105" t="s">
        <v>637</v>
      </c>
      <c r="C108" s="105" t="s">
        <v>293</v>
      </c>
    </row>
    <row r="109" ht="15.75" customHeight="1">
      <c r="A109" s="104" t="s">
        <v>308</v>
      </c>
      <c r="B109" s="105" t="s">
        <v>637</v>
      </c>
      <c r="C109" s="105" t="s">
        <v>309</v>
      </c>
    </row>
    <row r="110" ht="15.75" customHeight="1">
      <c r="A110" s="104" t="s">
        <v>314</v>
      </c>
      <c r="B110" s="105" t="s">
        <v>637</v>
      </c>
      <c r="C110" s="105" t="s">
        <v>315</v>
      </c>
    </row>
    <row r="111" ht="15.75" customHeight="1">
      <c r="A111" s="104" t="s">
        <v>320</v>
      </c>
      <c r="B111" s="105" t="s">
        <v>637</v>
      </c>
      <c r="C111" s="105" t="s">
        <v>321</v>
      </c>
    </row>
    <row r="112" ht="15.75" customHeight="1">
      <c r="A112" s="104" t="s">
        <v>336</v>
      </c>
      <c r="B112" s="105" t="s">
        <v>637</v>
      </c>
      <c r="C112" s="105" t="s">
        <v>337</v>
      </c>
    </row>
    <row r="113" ht="15.75" customHeight="1">
      <c r="A113" s="104" t="s">
        <v>352</v>
      </c>
      <c r="B113" s="105" t="s">
        <v>637</v>
      </c>
      <c r="C113" s="105" t="s">
        <v>353</v>
      </c>
    </row>
    <row r="114" ht="15.75" customHeight="1">
      <c r="A114" s="104" t="s">
        <v>370</v>
      </c>
      <c r="B114" s="105" t="s">
        <v>637</v>
      </c>
      <c r="C114" s="105" t="s">
        <v>371</v>
      </c>
    </row>
    <row r="115" ht="15.75" customHeight="1">
      <c r="A115" s="104" t="s">
        <v>412</v>
      </c>
      <c r="B115" s="105" t="s">
        <v>637</v>
      </c>
      <c r="C115" s="105" t="s">
        <v>413</v>
      </c>
    </row>
    <row r="116" ht="15.75" customHeight="1">
      <c r="A116" s="104" t="s">
        <v>414</v>
      </c>
      <c r="B116" s="105" t="s">
        <v>637</v>
      </c>
      <c r="C116" s="105" t="s">
        <v>415</v>
      </c>
    </row>
    <row r="117" ht="15.75" customHeight="1">
      <c r="A117" s="104" t="s">
        <v>440</v>
      </c>
      <c r="B117" s="105" t="s">
        <v>637</v>
      </c>
      <c r="C117" s="105" t="s">
        <v>441</v>
      </c>
    </row>
    <row r="118" ht="15.75" customHeight="1">
      <c r="A118" s="104" t="s">
        <v>442</v>
      </c>
      <c r="B118" s="105" t="s">
        <v>637</v>
      </c>
      <c r="C118" s="105" t="s">
        <v>443</v>
      </c>
    </row>
    <row r="119" ht="15.75" customHeight="1">
      <c r="A119" s="104" t="s">
        <v>4455</v>
      </c>
      <c r="B119" s="105" t="s">
        <v>637</v>
      </c>
      <c r="C119" s="105" t="s">
        <v>4456</v>
      </c>
    </row>
    <row r="120" ht="15.75" customHeight="1">
      <c r="A120" s="104" t="s">
        <v>572</v>
      </c>
      <c r="B120" s="105" t="s">
        <v>637</v>
      </c>
      <c r="C120" s="105" t="s">
        <v>573</v>
      </c>
    </row>
    <row r="121" ht="15.75" customHeight="1">
      <c r="A121" s="104" t="s">
        <v>574</v>
      </c>
      <c r="B121" s="105" t="s">
        <v>637</v>
      </c>
      <c r="C121" s="105" t="s">
        <v>575</v>
      </c>
    </row>
    <row r="122" ht="15.75" customHeight="1">
      <c r="A122" s="104" t="s">
        <v>576</v>
      </c>
      <c r="B122" s="105" t="s">
        <v>637</v>
      </c>
      <c r="C122" s="105" t="s">
        <v>577</v>
      </c>
    </row>
    <row r="123" ht="15.75" customHeight="1">
      <c r="A123" s="104" t="s">
        <v>583</v>
      </c>
      <c r="B123" s="105" t="s">
        <v>637</v>
      </c>
      <c r="C123" s="105" t="s">
        <v>584</v>
      </c>
    </row>
    <row r="124" ht="15.75" customHeight="1">
      <c r="A124" s="104" t="s">
        <v>5145</v>
      </c>
      <c r="B124" s="105" t="s">
        <v>637</v>
      </c>
      <c r="C124" s="105" t="s">
        <v>5146</v>
      </c>
    </row>
    <row r="125" ht="15.75" customHeight="1">
      <c r="A125" s="104" t="s">
        <v>5147</v>
      </c>
      <c r="B125" s="105" t="s">
        <v>637</v>
      </c>
      <c r="C125" s="105" t="s">
        <v>5148</v>
      </c>
    </row>
    <row r="126" ht="15.75" customHeight="1">
      <c r="A126" s="104" t="s">
        <v>81</v>
      </c>
      <c r="B126" s="105" t="s">
        <v>637</v>
      </c>
      <c r="C126" s="105" t="s">
        <v>82</v>
      </c>
    </row>
    <row r="127" ht="15.75" customHeight="1">
      <c r="A127" s="104" t="s">
        <v>372</v>
      </c>
      <c r="B127" s="105" t="s">
        <v>637</v>
      </c>
      <c r="C127" s="105" t="s">
        <v>373</v>
      </c>
    </row>
    <row r="128" ht="15.75" customHeight="1">
      <c r="A128" s="106" t="s">
        <v>25</v>
      </c>
      <c r="B128" s="107" t="s">
        <v>601</v>
      </c>
      <c r="C128" s="107" t="s">
        <v>26</v>
      </c>
    </row>
    <row r="129" ht="15.75" customHeight="1">
      <c r="A129" s="106" t="s">
        <v>607</v>
      </c>
      <c r="B129" s="107" t="s">
        <v>601</v>
      </c>
      <c r="C129" s="107" t="s">
        <v>608</v>
      </c>
    </row>
    <row r="130" ht="15.75" customHeight="1">
      <c r="A130" s="106" t="s">
        <v>4360</v>
      </c>
      <c r="B130" s="107" t="s">
        <v>601</v>
      </c>
      <c r="C130" s="107" t="s">
        <v>4361</v>
      </c>
    </row>
    <row r="131" ht="15.75" customHeight="1">
      <c r="A131" s="106" t="s">
        <v>2087</v>
      </c>
      <c r="B131" s="107" t="s">
        <v>601</v>
      </c>
      <c r="C131" s="107" t="s">
        <v>2088</v>
      </c>
    </row>
    <row r="132" ht="15.75" customHeight="1">
      <c r="A132" s="106" t="s">
        <v>3655</v>
      </c>
      <c r="B132" s="107" t="s">
        <v>601</v>
      </c>
      <c r="C132" s="107" t="s">
        <v>3656</v>
      </c>
    </row>
    <row r="133" ht="15.75" customHeight="1">
      <c r="A133" s="106" t="s">
        <v>3647</v>
      </c>
      <c r="B133" s="107" t="s">
        <v>601</v>
      </c>
      <c r="C133" s="107" t="s">
        <v>3648</v>
      </c>
    </row>
    <row r="134" ht="15.75" customHeight="1">
      <c r="A134" s="106" t="s">
        <v>75</v>
      </c>
      <c r="B134" s="107" t="s">
        <v>601</v>
      </c>
      <c r="C134" s="107" t="s">
        <v>76</v>
      </c>
    </row>
    <row r="135" ht="15.75" customHeight="1">
      <c r="A135" s="106" t="s">
        <v>4037</v>
      </c>
      <c r="B135" s="107" t="s">
        <v>601</v>
      </c>
      <c r="C135" s="107" t="s">
        <v>4038</v>
      </c>
    </row>
    <row r="136" ht="15.75" customHeight="1">
      <c r="A136" s="106" t="s">
        <v>641</v>
      </c>
      <c r="B136" s="107" t="s">
        <v>601</v>
      </c>
      <c r="C136" s="107" t="s">
        <v>642</v>
      </c>
    </row>
    <row r="137" ht="15.75" customHeight="1">
      <c r="A137" s="106" t="s">
        <v>3978</v>
      </c>
      <c r="B137" s="107" t="s">
        <v>601</v>
      </c>
      <c r="C137" s="107" t="s">
        <v>3979</v>
      </c>
    </row>
    <row r="138" ht="15.75" customHeight="1">
      <c r="A138" s="106" t="s">
        <v>109</v>
      </c>
      <c r="B138" s="107" t="s">
        <v>601</v>
      </c>
      <c r="C138" s="107" t="s">
        <v>110</v>
      </c>
    </row>
    <row r="139" ht="15.75" customHeight="1">
      <c r="A139" s="106" t="s">
        <v>123</v>
      </c>
      <c r="B139" s="107" t="s">
        <v>601</v>
      </c>
      <c r="C139" s="107" t="s">
        <v>124</v>
      </c>
    </row>
    <row r="140" ht="15.75" customHeight="1">
      <c r="A140" s="106" t="s">
        <v>2637</v>
      </c>
      <c r="B140" s="107" t="s">
        <v>601</v>
      </c>
      <c r="C140" s="107" t="s">
        <v>6127</v>
      </c>
    </row>
    <row r="141" ht="15.75" customHeight="1">
      <c r="A141" s="106" t="s">
        <v>132</v>
      </c>
      <c r="B141" s="107" t="s">
        <v>601</v>
      </c>
      <c r="C141" s="107" t="s">
        <v>133</v>
      </c>
    </row>
    <row r="142" ht="15.75" customHeight="1">
      <c r="A142" s="106" t="s">
        <v>2343</v>
      </c>
      <c r="B142" s="107" t="s">
        <v>601</v>
      </c>
      <c r="C142" s="107" t="s">
        <v>2344</v>
      </c>
    </row>
    <row r="143" ht="15.75" customHeight="1">
      <c r="A143" s="106" t="s">
        <v>683</v>
      </c>
      <c r="B143" s="107" t="s">
        <v>601</v>
      </c>
      <c r="C143" s="107" t="s">
        <v>684</v>
      </c>
    </row>
    <row r="144" ht="15.75" customHeight="1">
      <c r="A144" s="106" t="s">
        <v>159</v>
      </c>
      <c r="B144" s="107" t="s">
        <v>601</v>
      </c>
      <c r="C144" s="107" t="s">
        <v>160</v>
      </c>
    </row>
    <row r="145" ht="15.75" customHeight="1">
      <c r="A145" s="106" t="s">
        <v>4121</v>
      </c>
      <c r="B145" s="107" t="s">
        <v>601</v>
      </c>
      <c r="C145" s="107" t="s">
        <v>4122</v>
      </c>
    </row>
    <row r="146" ht="15.75" customHeight="1">
      <c r="A146" s="106" t="s">
        <v>4980</v>
      </c>
      <c r="B146" s="107" t="s">
        <v>601</v>
      </c>
      <c r="C146" s="107" t="s">
        <v>4981</v>
      </c>
    </row>
    <row r="147" ht="15.75" customHeight="1">
      <c r="A147" s="106" t="s">
        <v>4309</v>
      </c>
      <c r="B147" s="107" t="s">
        <v>601</v>
      </c>
      <c r="C147" s="107" t="s">
        <v>4310</v>
      </c>
    </row>
    <row r="148" ht="15.75" customHeight="1">
      <c r="A148" s="106" t="s">
        <v>177</v>
      </c>
      <c r="B148" s="107" t="s">
        <v>601</v>
      </c>
      <c r="C148" s="107" t="s">
        <v>178</v>
      </c>
    </row>
    <row r="149" ht="15.75" customHeight="1">
      <c r="A149" s="106" t="s">
        <v>179</v>
      </c>
      <c r="B149" s="107" t="s">
        <v>601</v>
      </c>
      <c r="C149" s="107" t="s">
        <v>180</v>
      </c>
    </row>
    <row r="150" ht="15.75" customHeight="1">
      <c r="A150" s="106" t="s">
        <v>183</v>
      </c>
      <c r="B150" s="107" t="s">
        <v>601</v>
      </c>
      <c r="C150" s="107" t="s">
        <v>184</v>
      </c>
    </row>
    <row r="151" ht="15.75" customHeight="1">
      <c r="A151" s="106" t="s">
        <v>185</v>
      </c>
      <c r="B151" s="107" t="s">
        <v>601</v>
      </c>
      <c r="C151" s="107" t="s">
        <v>6197</v>
      </c>
    </row>
    <row r="152" ht="15.75" customHeight="1">
      <c r="A152" s="106" t="s">
        <v>189</v>
      </c>
      <c r="B152" s="107" t="s">
        <v>601</v>
      </c>
      <c r="C152" s="107" t="s">
        <v>190</v>
      </c>
    </row>
    <row r="153" ht="15.75" customHeight="1">
      <c r="A153" s="106" t="s">
        <v>5268</v>
      </c>
      <c r="B153" s="107" t="s">
        <v>601</v>
      </c>
      <c r="C153" s="107" t="s">
        <v>6198</v>
      </c>
    </row>
    <row r="154" ht="15.75" customHeight="1">
      <c r="A154" s="106" t="s">
        <v>4347</v>
      </c>
      <c r="B154" s="107" t="s">
        <v>601</v>
      </c>
      <c r="C154" s="107" t="s">
        <v>4348</v>
      </c>
    </row>
    <row r="155" ht="15.75" customHeight="1">
      <c r="A155" s="106" t="s">
        <v>215</v>
      </c>
      <c r="B155" s="107" t="s">
        <v>601</v>
      </c>
      <c r="C155" s="107" t="s">
        <v>216</v>
      </c>
    </row>
    <row r="156" ht="15.75" customHeight="1">
      <c r="A156" s="106" t="s">
        <v>719</v>
      </c>
      <c r="B156" s="107" t="s">
        <v>601</v>
      </c>
      <c r="C156" s="107" t="s">
        <v>720</v>
      </c>
    </row>
    <row r="157" ht="15.75" customHeight="1">
      <c r="A157" s="106" t="s">
        <v>248</v>
      </c>
      <c r="B157" s="107" t="s">
        <v>601</v>
      </c>
      <c r="C157" s="107" t="s">
        <v>249</v>
      </c>
    </row>
    <row r="158" ht="15.75" customHeight="1">
      <c r="A158" s="106" t="s">
        <v>3489</v>
      </c>
      <c r="B158" s="107" t="s">
        <v>601</v>
      </c>
      <c r="C158" s="107" t="s">
        <v>3490</v>
      </c>
    </row>
    <row r="159" ht="15.75" customHeight="1">
      <c r="A159" s="106" t="s">
        <v>250</v>
      </c>
      <c r="B159" s="107" t="s">
        <v>601</v>
      </c>
      <c r="C159" s="107" t="s">
        <v>251</v>
      </c>
    </row>
    <row r="160" ht="15.75" customHeight="1">
      <c r="A160" s="106" t="s">
        <v>4212</v>
      </c>
      <c r="B160" s="107" t="s">
        <v>601</v>
      </c>
      <c r="C160" s="107" t="s">
        <v>4213</v>
      </c>
    </row>
    <row r="161" ht="15.75" customHeight="1">
      <c r="A161" s="106" t="s">
        <v>274</v>
      </c>
      <c r="B161" s="107" t="s">
        <v>601</v>
      </c>
      <c r="C161" s="107" t="s">
        <v>275</v>
      </c>
    </row>
    <row r="162" ht="15.75" customHeight="1">
      <c r="A162" s="106" t="s">
        <v>280</v>
      </c>
      <c r="B162" s="107" t="s">
        <v>601</v>
      </c>
      <c r="C162" s="107" t="s">
        <v>281</v>
      </c>
    </row>
    <row r="163" ht="15.75" customHeight="1">
      <c r="A163" s="106" t="s">
        <v>288</v>
      </c>
      <c r="B163" s="107" t="s">
        <v>601</v>
      </c>
      <c r="C163" s="107" t="s">
        <v>289</v>
      </c>
    </row>
    <row r="164" ht="15.75" customHeight="1">
      <c r="A164" s="106" t="s">
        <v>2499</v>
      </c>
      <c r="B164" s="107" t="s">
        <v>601</v>
      </c>
      <c r="C164" s="107" t="s">
        <v>2500</v>
      </c>
    </row>
    <row r="165" ht="15.75" customHeight="1">
      <c r="A165" s="106" t="s">
        <v>756</v>
      </c>
      <c r="B165" s="107" t="s">
        <v>601</v>
      </c>
      <c r="C165" s="107" t="s">
        <v>757</v>
      </c>
    </row>
    <row r="166" ht="15.75" customHeight="1">
      <c r="A166" s="106" t="s">
        <v>316</v>
      </c>
      <c r="B166" s="107" t="s">
        <v>601</v>
      </c>
      <c r="C166" s="107" t="s">
        <v>317</v>
      </c>
    </row>
    <row r="167" ht="15.75" customHeight="1">
      <c r="A167" s="106" t="s">
        <v>2085</v>
      </c>
      <c r="B167" s="107" t="s">
        <v>601</v>
      </c>
      <c r="C167" s="107" t="s">
        <v>2086</v>
      </c>
    </row>
    <row r="168" ht="15.75" customHeight="1">
      <c r="A168" s="106" t="s">
        <v>4527</v>
      </c>
      <c r="B168" s="107" t="s">
        <v>601</v>
      </c>
      <c r="C168" s="107" t="s">
        <v>4528</v>
      </c>
    </row>
    <row r="169" ht="15.75" customHeight="1">
      <c r="A169" s="106" t="s">
        <v>4041</v>
      </c>
      <c r="B169" s="107" t="s">
        <v>601</v>
      </c>
      <c r="C169" s="107" t="s">
        <v>4042</v>
      </c>
    </row>
    <row r="170" ht="15.75" customHeight="1">
      <c r="A170" s="106" t="s">
        <v>338</v>
      </c>
      <c r="B170" s="107" t="s">
        <v>601</v>
      </c>
      <c r="C170" s="107" t="s">
        <v>339</v>
      </c>
    </row>
    <row r="171" ht="15.75" customHeight="1">
      <c r="A171" s="106" t="s">
        <v>344</v>
      </c>
      <c r="B171" s="107" t="s">
        <v>601</v>
      </c>
      <c r="C171" s="107" t="s">
        <v>345</v>
      </c>
    </row>
    <row r="172" ht="15.75" customHeight="1">
      <c r="A172" s="106" t="s">
        <v>350</v>
      </c>
      <c r="B172" s="107" t="s">
        <v>601</v>
      </c>
      <c r="C172" s="107" t="s">
        <v>351</v>
      </c>
    </row>
    <row r="173" ht="15.75" customHeight="1">
      <c r="A173" s="106" t="s">
        <v>384</v>
      </c>
      <c r="B173" s="107" t="s">
        <v>601</v>
      </c>
      <c r="C173" s="107" t="s">
        <v>385</v>
      </c>
    </row>
    <row r="174" ht="15.75" customHeight="1">
      <c r="A174" s="106" t="s">
        <v>4015</v>
      </c>
      <c r="B174" s="107" t="s">
        <v>601</v>
      </c>
      <c r="C174" s="107" t="s">
        <v>4016</v>
      </c>
    </row>
    <row r="175" ht="15.75" customHeight="1">
      <c r="A175" s="106" t="s">
        <v>388</v>
      </c>
      <c r="B175" s="107" t="s">
        <v>601</v>
      </c>
      <c r="C175" s="107" t="s">
        <v>389</v>
      </c>
    </row>
    <row r="176" ht="15.75" customHeight="1">
      <c r="A176" s="106" t="s">
        <v>5187</v>
      </c>
      <c r="B176" s="107" t="s">
        <v>601</v>
      </c>
      <c r="C176" s="107" t="s">
        <v>5188</v>
      </c>
    </row>
    <row r="177" ht="15.75" customHeight="1">
      <c r="A177" s="106" t="s">
        <v>3944</v>
      </c>
      <c r="B177" s="107" t="s">
        <v>601</v>
      </c>
      <c r="C177" s="107" t="s">
        <v>3945</v>
      </c>
    </row>
    <row r="178" ht="15.75" customHeight="1">
      <c r="A178" s="106" t="s">
        <v>3946</v>
      </c>
      <c r="B178" s="107" t="s">
        <v>601</v>
      </c>
      <c r="C178" s="107" t="s">
        <v>3947</v>
      </c>
    </row>
    <row r="179" ht="15.75" customHeight="1">
      <c r="A179" s="106" t="s">
        <v>875</v>
      </c>
      <c r="B179" s="107" t="s">
        <v>601</v>
      </c>
      <c r="C179" s="107" t="s">
        <v>876</v>
      </c>
    </row>
    <row r="180" ht="15.75" customHeight="1">
      <c r="A180" s="106" t="s">
        <v>394</v>
      </c>
      <c r="B180" s="107" t="s">
        <v>601</v>
      </c>
      <c r="C180" s="107" t="s">
        <v>395</v>
      </c>
    </row>
    <row r="181" ht="15.75" customHeight="1">
      <c r="A181" s="106" t="s">
        <v>402</v>
      </c>
      <c r="B181" s="107" t="s">
        <v>601</v>
      </c>
      <c r="C181" s="107" t="s">
        <v>403</v>
      </c>
    </row>
    <row r="182" ht="15.75" customHeight="1">
      <c r="A182" s="106" t="s">
        <v>879</v>
      </c>
      <c r="B182" s="107" t="s">
        <v>601</v>
      </c>
      <c r="C182" s="107" t="s">
        <v>880</v>
      </c>
    </row>
    <row r="183" ht="15.75" customHeight="1">
      <c r="A183" s="106" t="s">
        <v>1587</v>
      </c>
      <c r="B183" s="107" t="s">
        <v>601</v>
      </c>
      <c r="C183" s="107" t="s">
        <v>1588</v>
      </c>
    </row>
    <row r="184" ht="15.75" customHeight="1">
      <c r="A184" s="106" t="s">
        <v>416</v>
      </c>
      <c r="B184" s="107" t="s">
        <v>601</v>
      </c>
      <c r="C184" s="107" t="s">
        <v>417</v>
      </c>
    </row>
    <row r="185" ht="15.75" customHeight="1">
      <c r="A185" s="106" t="s">
        <v>426</v>
      </c>
      <c r="B185" s="107" t="s">
        <v>601</v>
      </c>
      <c r="C185" s="107" t="s">
        <v>427</v>
      </c>
    </row>
    <row r="186" ht="15.75" customHeight="1">
      <c r="A186" s="106" t="s">
        <v>432</v>
      </c>
      <c r="B186" s="107" t="s">
        <v>601</v>
      </c>
      <c r="C186" s="107" t="s">
        <v>433</v>
      </c>
    </row>
    <row r="187" ht="15.75" customHeight="1">
      <c r="A187" s="106" t="s">
        <v>436</v>
      </c>
      <c r="B187" s="107" t="s">
        <v>601</v>
      </c>
      <c r="C187" s="107" t="s">
        <v>437</v>
      </c>
    </row>
    <row r="188" ht="15.75" customHeight="1">
      <c r="A188" s="106" t="s">
        <v>438</v>
      </c>
      <c r="B188" s="107" t="s">
        <v>601</v>
      </c>
      <c r="C188" s="107" t="s">
        <v>439</v>
      </c>
    </row>
    <row r="189" ht="15.75" customHeight="1">
      <c r="A189" s="106" t="s">
        <v>476</v>
      </c>
      <c r="B189" s="107" t="s">
        <v>601</v>
      </c>
      <c r="C189" s="107" t="s">
        <v>477</v>
      </c>
    </row>
    <row r="190" ht="15.75" customHeight="1">
      <c r="A190" s="106" t="s">
        <v>499</v>
      </c>
      <c r="B190" s="107" t="s">
        <v>601</v>
      </c>
      <c r="C190" s="107" t="s">
        <v>500</v>
      </c>
    </row>
    <row r="191" ht="15.75" customHeight="1">
      <c r="A191" s="106" t="s">
        <v>501</v>
      </c>
      <c r="B191" s="107" t="s">
        <v>601</v>
      </c>
      <c r="C191" s="107" t="s">
        <v>502</v>
      </c>
    </row>
    <row r="192" ht="15.75" customHeight="1">
      <c r="A192" s="106" t="s">
        <v>503</v>
      </c>
      <c r="B192" s="107" t="s">
        <v>601</v>
      </c>
      <c r="C192" s="107" t="s">
        <v>504</v>
      </c>
    </row>
    <row r="193" ht="15.75" customHeight="1">
      <c r="A193" s="106" t="s">
        <v>505</v>
      </c>
      <c r="B193" s="107" t="s">
        <v>601</v>
      </c>
      <c r="C193" s="107" t="s">
        <v>506</v>
      </c>
    </row>
    <row r="194" ht="15.75" customHeight="1">
      <c r="A194" s="106" t="s">
        <v>527</v>
      </c>
      <c r="B194" s="107" t="s">
        <v>601</v>
      </c>
      <c r="C194" s="107" t="s">
        <v>528</v>
      </c>
    </row>
    <row r="195" ht="15.75" customHeight="1">
      <c r="A195" s="106" t="s">
        <v>529</v>
      </c>
      <c r="B195" s="107" t="s">
        <v>601</v>
      </c>
      <c r="C195" s="107" t="s">
        <v>530</v>
      </c>
    </row>
    <row r="196" ht="15.75" customHeight="1">
      <c r="A196" s="106" t="s">
        <v>537</v>
      </c>
      <c r="B196" s="107" t="s">
        <v>601</v>
      </c>
      <c r="C196" s="107" t="s">
        <v>538</v>
      </c>
    </row>
    <row r="197" ht="15.75" customHeight="1">
      <c r="A197" s="106" t="s">
        <v>2018</v>
      </c>
      <c r="B197" s="107" t="s">
        <v>601</v>
      </c>
      <c r="C197" s="107" t="s">
        <v>2019</v>
      </c>
    </row>
    <row r="198" ht="15.75" customHeight="1">
      <c r="A198" s="106" t="s">
        <v>3982</v>
      </c>
      <c r="B198" s="107" t="s">
        <v>601</v>
      </c>
      <c r="C198" s="107" t="s">
        <v>3983</v>
      </c>
    </row>
    <row r="199" ht="15.75" customHeight="1">
      <c r="A199" s="106" t="s">
        <v>540</v>
      </c>
      <c r="B199" s="107" t="s">
        <v>601</v>
      </c>
      <c r="C199" s="107" t="s">
        <v>541</v>
      </c>
    </row>
    <row r="200" ht="15.75" customHeight="1">
      <c r="A200" s="106" t="s">
        <v>542</v>
      </c>
      <c r="B200" s="107" t="s">
        <v>601</v>
      </c>
      <c r="C200" s="107" t="s">
        <v>543</v>
      </c>
    </row>
    <row r="201" ht="15.75" customHeight="1">
      <c r="A201" s="106" t="s">
        <v>1006</v>
      </c>
      <c r="B201" s="107" t="s">
        <v>601</v>
      </c>
      <c r="C201" s="107" t="s">
        <v>1007</v>
      </c>
    </row>
    <row r="202" ht="15.75" customHeight="1">
      <c r="A202" s="106" t="s">
        <v>4988</v>
      </c>
      <c r="B202" s="107" t="s">
        <v>601</v>
      </c>
      <c r="C202" s="107" t="s">
        <v>6199</v>
      </c>
    </row>
    <row r="203" ht="15.75" customHeight="1">
      <c r="A203" s="106" t="s">
        <v>4443</v>
      </c>
      <c r="B203" s="107" t="s">
        <v>601</v>
      </c>
      <c r="C203" s="107" t="s">
        <v>4444</v>
      </c>
    </row>
    <row r="204" ht="15.75" customHeight="1">
      <c r="A204" s="106" t="s">
        <v>4445</v>
      </c>
      <c r="B204" s="107" t="s">
        <v>601</v>
      </c>
      <c r="C204" s="107" t="s">
        <v>4446</v>
      </c>
    </row>
    <row r="205" ht="15.75" customHeight="1">
      <c r="A205" s="106" t="s">
        <v>1044</v>
      </c>
      <c r="B205" s="107" t="s">
        <v>601</v>
      </c>
      <c r="C205" s="107" t="s">
        <v>1045</v>
      </c>
    </row>
    <row r="206" ht="15.75" customHeight="1">
      <c r="A206" s="106" t="s">
        <v>5028</v>
      </c>
      <c r="B206" s="107" t="s">
        <v>601</v>
      </c>
      <c r="C206" s="107" t="s">
        <v>5029</v>
      </c>
    </row>
    <row r="207" ht="15.75" customHeight="1">
      <c r="A207" s="106" t="s">
        <v>5030</v>
      </c>
      <c r="B207" s="107" t="s">
        <v>601</v>
      </c>
      <c r="C207" s="107" t="s">
        <v>6200</v>
      </c>
    </row>
    <row r="208" ht="15.75" customHeight="1">
      <c r="A208" s="106" t="s">
        <v>5032</v>
      </c>
      <c r="B208" s="107" t="s">
        <v>601</v>
      </c>
      <c r="C208" s="107" t="s">
        <v>5033</v>
      </c>
    </row>
    <row r="209" ht="15.75" customHeight="1">
      <c r="A209" s="106" t="s">
        <v>418</v>
      </c>
      <c r="B209" s="107" t="s">
        <v>601</v>
      </c>
      <c r="C209" s="107" t="s">
        <v>6201</v>
      </c>
    </row>
    <row r="210" ht="15.75" customHeight="1">
      <c r="A210" s="106" t="s">
        <v>20</v>
      </c>
      <c r="B210" s="107" t="s">
        <v>601</v>
      </c>
      <c r="C210" s="107" t="s">
        <v>21</v>
      </c>
    </row>
    <row r="211" ht="15.75" customHeight="1">
      <c r="A211" s="106" t="s">
        <v>23</v>
      </c>
      <c r="B211" s="107" t="s">
        <v>601</v>
      </c>
      <c r="C211" s="107" t="s">
        <v>24</v>
      </c>
    </row>
    <row r="212" ht="15.75" customHeight="1">
      <c r="A212" s="106" t="s">
        <v>5123</v>
      </c>
      <c r="B212" s="107" t="s">
        <v>601</v>
      </c>
      <c r="C212" s="107" t="s">
        <v>6202</v>
      </c>
    </row>
    <row r="213" ht="15.75" customHeight="1">
      <c r="A213" s="106" t="s">
        <v>5316</v>
      </c>
      <c r="B213" s="107" t="s">
        <v>601</v>
      </c>
      <c r="C213" s="107" t="s">
        <v>5317</v>
      </c>
    </row>
    <row r="214" ht="15.75" customHeight="1">
      <c r="A214" s="106" t="s">
        <v>4176</v>
      </c>
      <c r="B214" s="107" t="s">
        <v>601</v>
      </c>
      <c r="C214" s="107" t="s">
        <v>4177</v>
      </c>
    </row>
    <row r="215" ht="15.75" customHeight="1">
      <c r="A215" s="106" t="s">
        <v>4394</v>
      </c>
      <c r="B215" s="107" t="s">
        <v>601</v>
      </c>
      <c r="C215" s="107" t="s">
        <v>4395</v>
      </c>
    </row>
    <row r="216" ht="15.75" customHeight="1">
      <c r="A216" s="106" t="s">
        <v>2116</v>
      </c>
      <c r="B216" s="107" t="s">
        <v>601</v>
      </c>
      <c r="C216" s="107" t="s">
        <v>2117</v>
      </c>
    </row>
    <row r="217" ht="15.75" customHeight="1">
      <c r="A217" s="106" t="s">
        <v>619</v>
      </c>
      <c r="B217" s="107" t="s">
        <v>601</v>
      </c>
      <c r="C217" s="107" t="s">
        <v>620</v>
      </c>
    </row>
    <row r="218" ht="15.75" customHeight="1">
      <c r="A218" s="106" t="s">
        <v>2309</v>
      </c>
      <c r="B218" s="107" t="s">
        <v>601</v>
      </c>
      <c r="C218" s="107" t="s">
        <v>6203</v>
      </c>
    </row>
    <row r="219" ht="15.75" customHeight="1">
      <c r="A219" s="106" t="s">
        <v>2398</v>
      </c>
      <c r="B219" s="107" t="s">
        <v>601</v>
      </c>
      <c r="C219" s="107" t="s">
        <v>6204</v>
      </c>
    </row>
    <row r="220" ht="15.75" customHeight="1">
      <c r="A220" s="106" t="s">
        <v>5072</v>
      </c>
      <c r="B220" s="107" t="s">
        <v>601</v>
      </c>
      <c r="C220" s="107" t="s">
        <v>5073</v>
      </c>
    </row>
    <row r="221" ht="15.75" customHeight="1">
      <c r="A221" s="106" t="s">
        <v>5119</v>
      </c>
      <c r="B221" s="107" t="s">
        <v>601</v>
      </c>
      <c r="C221" s="107" t="s">
        <v>5120</v>
      </c>
    </row>
    <row r="222" ht="15.75" customHeight="1">
      <c r="A222" s="106" t="s">
        <v>4031</v>
      </c>
      <c r="B222" s="107" t="s">
        <v>601</v>
      </c>
      <c r="C222" s="107" t="s">
        <v>4032</v>
      </c>
    </row>
    <row r="223" ht="15.75" customHeight="1">
      <c r="A223" s="106" t="s">
        <v>5237</v>
      </c>
      <c r="B223" s="107" t="s">
        <v>601</v>
      </c>
      <c r="C223" s="107" t="s">
        <v>5238</v>
      </c>
    </row>
    <row r="224" ht="15.75" customHeight="1">
      <c r="A224" s="106" t="s">
        <v>5239</v>
      </c>
      <c r="B224" s="107" t="s">
        <v>601</v>
      </c>
      <c r="C224" s="107" t="s">
        <v>5240</v>
      </c>
    </row>
    <row r="225" ht="15.75" customHeight="1">
      <c r="A225" s="106" t="s">
        <v>4561</v>
      </c>
      <c r="B225" s="107" t="s">
        <v>601</v>
      </c>
      <c r="C225" s="107" t="s">
        <v>2975</v>
      </c>
    </row>
    <row r="226" ht="15.75" customHeight="1">
      <c r="A226" s="106" t="s">
        <v>3481</v>
      </c>
      <c r="B226" s="107" t="s">
        <v>601</v>
      </c>
      <c r="C226" s="107" t="s">
        <v>3482</v>
      </c>
    </row>
    <row r="227" ht="15.75" customHeight="1">
      <c r="A227" s="106" t="s">
        <v>68</v>
      </c>
      <c r="B227" s="107" t="s">
        <v>601</v>
      </c>
      <c r="C227" s="107" t="s">
        <v>69</v>
      </c>
    </row>
    <row r="228" ht="15.75" customHeight="1">
      <c r="A228" s="106" t="s">
        <v>5139</v>
      </c>
      <c r="B228" s="107" t="s">
        <v>601</v>
      </c>
      <c r="C228" s="107" t="s">
        <v>5140</v>
      </c>
    </row>
    <row r="229" ht="15.75" customHeight="1">
      <c r="A229" s="106" t="s">
        <v>5212</v>
      </c>
      <c r="B229" s="107" t="s">
        <v>601</v>
      </c>
      <c r="C229" s="107" t="s">
        <v>5213</v>
      </c>
    </row>
    <row r="230" ht="15.75" customHeight="1">
      <c r="A230" s="106" t="s">
        <v>5141</v>
      </c>
      <c r="B230" s="107" t="s">
        <v>601</v>
      </c>
      <c r="C230" s="107" t="s">
        <v>5142</v>
      </c>
    </row>
    <row r="231" ht="15.75" customHeight="1">
      <c r="A231" s="106" t="s">
        <v>5143</v>
      </c>
      <c r="B231" s="107" t="s">
        <v>601</v>
      </c>
      <c r="C231" s="107" t="s">
        <v>6205</v>
      </c>
    </row>
    <row r="232" ht="15.75" customHeight="1">
      <c r="A232" s="106" t="s">
        <v>5218</v>
      </c>
      <c r="B232" s="107" t="s">
        <v>601</v>
      </c>
      <c r="C232" s="107" t="s">
        <v>6206</v>
      </c>
    </row>
    <row r="233" ht="15.75" customHeight="1">
      <c r="A233" s="106" t="s">
        <v>5220</v>
      </c>
      <c r="B233" s="107" t="s">
        <v>601</v>
      </c>
      <c r="C233" s="107" t="s">
        <v>6207</v>
      </c>
    </row>
    <row r="234" ht="15.75" customHeight="1">
      <c r="A234" s="106" t="s">
        <v>5052</v>
      </c>
      <c r="B234" s="107" t="s">
        <v>601</v>
      </c>
      <c r="C234" s="107" t="s">
        <v>5053</v>
      </c>
    </row>
    <row r="235" ht="15.75" customHeight="1">
      <c r="A235" s="106" t="s">
        <v>5308</v>
      </c>
      <c r="B235" s="107" t="s">
        <v>601</v>
      </c>
      <c r="C235" s="107" t="s">
        <v>5309</v>
      </c>
    </row>
    <row r="236" ht="15.75" customHeight="1">
      <c r="A236" s="106" t="s">
        <v>4401</v>
      </c>
      <c r="B236" s="107" t="s">
        <v>601</v>
      </c>
      <c r="C236" s="107" t="s">
        <v>4402</v>
      </c>
    </row>
    <row r="237" ht="15.75" customHeight="1">
      <c r="A237" s="106" t="s">
        <v>5018</v>
      </c>
      <c r="B237" s="107" t="s">
        <v>601</v>
      </c>
      <c r="C237" s="107" t="s">
        <v>5019</v>
      </c>
    </row>
    <row r="238" ht="15.75" customHeight="1">
      <c r="A238" s="106" t="s">
        <v>6208</v>
      </c>
      <c r="B238" s="107" t="s">
        <v>601</v>
      </c>
      <c r="C238" s="107" t="s">
        <v>5197</v>
      </c>
    </row>
    <row r="239" ht="15.75" customHeight="1">
      <c r="A239" s="106" t="s">
        <v>91</v>
      </c>
      <c r="B239" s="107" t="s">
        <v>601</v>
      </c>
      <c r="C239" s="107" t="s">
        <v>92</v>
      </c>
    </row>
    <row r="240" ht="15.75" customHeight="1">
      <c r="A240" s="106" t="s">
        <v>5299</v>
      </c>
      <c r="B240" s="107" t="s">
        <v>601</v>
      </c>
      <c r="C240" s="107" t="s">
        <v>6209</v>
      </c>
    </row>
    <row r="241" ht="15.75" customHeight="1">
      <c r="A241" s="106" t="s">
        <v>654</v>
      </c>
      <c r="B241" s="107" t="s">
        <v>601</v>
      </c>
      <c r="C241" s="107" t="s">
        <v>655</v>
      </c>
    </row>
    <row r="242" ht="15.75" customHeight="1">
      <c r="A242" s="106" t="s">
        <v>656</v>
      </c>
      <c r="B242" s="107" t="s">
        <v>601</v>
      </c>
      <c r="C242" s="107" t="s">
        <v>657</v>
      </c>
    </row>
    <row r="243" ht="15.75" customHeight="1">
      <c r="A243" s="106" t="s">
        <v>4942</v>
      </c>
      <c r="B243" s="107" t="s">
        <v>601</v>
      </c>
      <c r="C243" s="107" t="s">
        <v>4943</v>
      </c>
    </row>
    <row r="244" ht="15.75" customHeight="1">
      <c r="A244" s="106" t="s">
        <v>4944</v>
      </c>
      <c r="B244" s="107" t="s">
        <v>601</v>
      </c>
      <c r="C244" s="107" t="s">
        <v>4945</v>
      </c>
    </row>
    <row r="245" ht="15.75" customHeight="1">
      <c r="A245" s="106" t="s">
        <v>4683</v>
      </c>
      <c r="B245" s="107" t="s">
        <v>601</v>
      </c>
      <c r="C245" s="107" t="s">
        <v>4684</v>
      </c>
    </row>
    <row r="246" ht="15.75" customHeight="1">
      <c r="A246" s="106" t="s">
        <v>4457</v>
      </c>
      <c r="B246" s="107" t="s">
        <v>601</v>
      </c>
      <c r="C246" s="107" t="s">
        <v>6210</v>
      </c>
    </row>
    <row r="247" ht="15.75" customHeight="1">
      <c r="A247" s="106" t="s">
        <v>5195</v>
      </c>
      <c r="B247" s="107" t="s">
        <v>601</v>
      </c>
      <c r="C247" s="107" t="s">
        <v>5196</v>
      </c>
    </row>
    <row r="248" ht="15.75" customHeight="1">
      <c r="A248" s="106" t="s">
        <v>4679</v>
      </c>
      <c r="B248" s="107" t="s">
        <v>601</v>
      </c>
      <c r="C248" s="107" t="s">
        <v>4680</v>
      </c>
    </row>
    <row r="249" ht="15.75" customHeight="1">
      <c r="A249" s="106" t="s">
        <v>4557</v>
      </c>
      <c r="B249" s="107" t="s">
        <v>601</v>
      </c>
      <c r="C249" s="107" t="s">
        <v>4558</v>
      </c>
    </row>
    <row r="250" ht="15.75" customHeight="1">
      <c r="A250" s="106">
        <v>8.1700443E7</v>
      </c>
      <c r="B250" s="107" t="s">
        <v>601</v>
      </c>
      <c r="C250" s="107" t="s">
        <v>4035</v>
      </c>
    </row>
    <row r="251" ht="15.75" customHeight="1">
      <c r="A251" s="106" t="s">
        <v>4405</v>
      </c>
      <c r="B251" s="107" t="s">
        <v>601</v>
      </c>
      <c r="C251" s="107" t="s">
        <v>4406</v>
      </c>
    </row>
    <row r="252" ht="15.75" customHeight="1">
      <c r="A252" s="106" t="s">
        <v>669</v>
      </c>
      <c r="B252" s="107" t="s">
        <v>601</v>
      </c>
      <c r="C252" s="107" t="s">
        <v>670</v>
      </c>
    </row>
    <row r="253" ht="15.75" customHeight="1">
      <c r="A253" s="106" t="s">
        <v>4327</v>
      </c>
      <c r="B253" s="107" t="s">
        <v>601</v>
      </c>
      <c r="C253" s="107" t="s">
        <v>4328</v>
      </c>
    </row>
    <row r="254" ht="15.75" customHeight="1">
      <c r="A254" s="106" t="s">
        <v>4321</v>
      </c>
      <c r="B254" s="107" t="s">
        <v>601</v>
      </c>
      <c r="C254" s="107" t="s">
        <v>4322</v>
      </c>
    </row>
    <row r="255" ht="15.75" customHeight="1">
      <c r="A255" s="106" t="s">
        <v>4323</v>
      </c>
      <c r="B255" s="107" t="s">
        <v>601</v>
      </c>
      <c r="C255" s="107" t="s">
        <v>4324</v>
      </c>
    </row>
    <row r="256" ht="15.75" customHeight="1">
      <c r="A256" s="106" t="s">
        <v>4325</v>
      </c>
      <c r="B256" s="107" t="s">
        <v>601</v>
      </c>
      <c r="C256" s="107" t="s">
        <v>4326</v>
      </c>
    </row>
    <row r="257" ht="15.75" customHeight="1">
      <c r="A257" s="106" t="s">
        <v>4329</v>
      </c>
      <c r="B257" s="107" t="s">
        <v>601</v>
      </c>
      <c r="C257" s="107" t="s">
        <v>4330</v>
      </c>
    </row>
    <row r="258" ht="15.75" customHeight="1">
      <c r="A258" s="106" t="s">
        <v>4339</v>
      </c>
      <c r="B258" s="107" t="s">
        <v>601</v>
      </c>
      <c r="C258" s="107" t="s">
        <v>4340</v>
      </c>
    </row>
    <row r="259" ht="15.75" customHeight="1">
      <c r="A259" s="106" t="s">
        <v>4343</v>
      </c>
      <c r="B259" s="107" t="s">
        <v>601</v>
      </c>
      <c r="C259" s="107" t="s">
        <v>4344</v>
      </c>
    </row>
    <row r="260" ht="15.75" customHeight="1">
      <c r="A260" s="106" t="s">
        <v>5129</v>
      </c>
      <c r="B260" s="107" t="s">
        <v>601</v>
      </c>
      <c r="C260" s="107" t="s">
        <v>5130</v>
      </c>
    </row>
    <row r="261" ht="15.75" customHeight="1">
      <c r="A261" s="106" t="s">
        <v>5312</v>
      </c>
      <c r="B261" s="107" t="s">
        <v>601</v>
      </c>
      <c r="C261" s="107" t="s">
        <v>5313</v>
      </c>
    </row>
    <row r="262" ht="15.75" customHeight="1">
      <c r="A262" s="106" t="s">
        <v>4531</v>
      </c>
      <c r="B262" s="107" t="s">
        <v>601</v>
      </c>
      <c r="C262" s="107" t="s">
        <v>4532</v>
      </c>
    </row>
    <row r="263" ht="15.75" customHeight="1">
      <c r="A263" s="106" t="s">
        <v>4543</v>
      </c>
      <c r="B263" s="107" t="s">
        <v>601</v>
      </c>
      <c r="C263" s="107" t="s">
        <v>4544</v>
      </c>
    </row>
    <row r="264" ht="15.75" customHeight="1">
      <c r="A264" s="106" t="s">
        <v>4545</v>
      </c>
      <c r="B264" s="107" t="s">
        <v>601</v>
      </c>
      <c r="C264" s="107" t="s">
        <v>4546</v>
      </c>
    </row>
    <row r="265" ht="15.75" customHeight="1">
      <c r="A265" s="106" t="s">
        <v>4333</v>
      </c>
      <c r="B265" s="107" t="s">
        <v>601</v>
      </c>
      <c r="C265" s="107" t="s">
        <v>4334</v>
      </c>
    </row>
    <row r="266" ht="15.75" customHeight="1">
      <c r="A266" s="106" t="s">
        <v>5114</v>
      </c>
      <c r="B266" s="107" t="s">
        <v>601</v>
      </c>
      <c r="C266" s="107" t="s">
        <v>5115</v>
      </c>
    </row>
    <row r="267" ht="15.75" customHeight="1">
      <c r="A267" s="106" t="s">
        <v>4710</v>
      </c>
      <c r="B267" s="107" t="s">
        <v>601</v>
      </c>
      <c r="C267" s="107" t="s">
        <v>4711</v>
      </c>
    </row>
    <row r="268" ht="15.75" customHeight="1">
      <c r="A268" s="106">
        <v>608206.0</v>
      </c>
      <c r="B268" s="107" t="s">
        <v>601</v>
      </c>
      <c r="C268" s="107" t="s">
        <v>5335</v>
      </c>
    </row>
    <row r="269" ht="15.75" customHeight="1">
      <c r="A269" s="106" t="s">
        <v>4088</v>
      </c>
      <c r="B269" s="107" t="s">
        <v>601</v>
      </c>
      <c r="C269" s="107" t="s">
        <v>4089</v>
      </c>
    </row>
    <row r="270" ht="15.75" customHeight="1">
      <c r="A270" s="106" t="s">
        <v>101</v>
      </c>
      <c r="B270" s="107" t="s">
        <v>601</v>
      </c>
      <c r="C270" s="107" t="s">
        <v>6211</v>
      </c>
    </row>
    <row r="271" ht="15.75" customHeight="1">
      <c r="A271" s="106" t="s">
        <v>103</v>
      </c>
      <c r="B271" s="107" t="s">
        <v>601</v>
      </c>
      <c r="C271" s="107" t="s">
        <v>104</v>
      </c>
    </row>
    <row r="272" ht="15.75" customHeight="1">
      <c r="A272" s="106" t="s">
        <v>4712</v>
      </c>
      <c r="B272" s="107" t="s">
        <v>601</v>
      </c>
      <c r="C272" s="107" t="s">
        <v>4713</v>
      </c>
    </row>
    <row r="273" ht="15.75" customHeight="1">
      <c r="A273" s="106" t="s">
        <v>5230</v>
      </c>
      <c r="B273" s="107" t="s">
        <v>601</v>
      </c>
      <c r="C273" s="107" t="s">
        <v>5231</v>
      </c>
    </row>
    <row r="274" ht="15.75" customHeight="1">
      <c r="A274" s="106" t="s">
        <v>4388</v>
      </c>
      <c r="B274" s="107" t="s">
        <v>601</v>
      </c>
      <c r="C274" s="107" t="s">
        <v>4389</v>
      </c>
    </row>
    <row r="275" ht="15.75" customHeight="1">
      <c r="A275" s="106" t="s">
        <v>5135</v>
      </c>
      <c r="B275" s="107" t="s">
        <v>601</v>
      </c>
      <c r="C275" s="107" t="s">
        <v>5136</v>
      </c>
    </row>
    <row r="276" ht="15.75" customHeight="1">
      <c r="A276" s="106" t="s">
        <v>5284</v>
      </c>
      <c r="B276" s="107" t="s">
        <v>601</v>
      </c>
      <c r="C276" s="107" t="s">
        <v>6212</v>
      </c>
    </row>
    <row r="277" ht="15.75" customHeight="1">
      <c r="A277" s="106" t="s">
        <v>4742</v>
      </c>
      <c r="B277" s="107" t="s">
        <v>601</v>
      </c>
      <c r="C277" s="107" t="s">
        <v>4743</v>
      </c>
    </row>
    <row r="278" ht="15.75" customHeight="1">
      <c r="A278" s="106" t="s">
        <v>5117</v>
      </c>
      <c r="B278" s="107" t="s">
        <v>601</v>
      </c>
      <c r="C278" s="107" t="s">
        <v>5118</v>
      </c>
    </row>
    <row r="279" ht="15.75" customHeight="1">
      <c r="A279" s="106" t="s">
        <v>4671</v>
      </c>
      <c r="B279" s="107" t="s">
        <v>601</v>
      </c>
      <c r="C279" s="107" t="s">
        <v>4672</v>
      </c>
    </row>
    <row r="280" ht="15.75" customHeight="1">
      <c r="A280" s="106" t="s">
        <v>5046</v>
      </c>
      <c r="B280" s="107" t="s">
        <v>601</v>
      </c>
      <c r="C280" s="107" t="s">
        <v>5047</v>
      </c>
    </row>
    <row r="281" ht="15.75" customHeight="1">
      <c r="A281" s="106" t="s">
        <v>113</v>
      </c>
      <c r="B281" s="107" t="s">
        <v>601</v>
      </c>
      <c r="C281" s="107" t="s">
        <v>114</v>
      </c>
    </row>
    <row r="282" ht="15.75" customHeight="1">
      <c r="A282" s="106" t="s">
        <v>3723</v>
      </c>
      <c r="B282" s="107" t="s">
        <v>601</v>
      </c>
      <c r="C282" s="107" t="s">
        <v>3724</v>
      </c>
    </row>
    <row r="283" ht="15.75" customHeight="1">
      <c r="A283" s="106" t="s">
        <v>5198</v>
      </c>
      <c r="B283" s="107" t="s">
        <v>601</v>
      </c>
      <c r="C283" s="107" t="s">
        <v>5199</v>
      </c>
    </row>
    <row r="284" ht="15.75" customHeight="1">
      <c r="A284" s="106" t="s">
        <v>4297</v>
      </c>
      <c r="B284" s="107" t="s">
        <v>601</v>
      </c>
      <c r="C284" s="107" t="s">
        <v>4298</v>
      </c>
    </row>
    <row r="285" ht="15.75" customHeight="1">
      <c r="A285" s="106" t="s">
        <v>5034</v>
      </c>
      <c r="B285" s="107" t="s">
        <v>601</v>
      </c>
      <c r="C285" s="107" t="s">
        <v>5035</v>
      </c>
    </row>
    <row r="286" ht="15.75" customHeight="1">
      <c r="A286" s="106" t="s">
        <v>4584</v>
      </c>
      <c r="B286" s="107" t="s">
        <v>601</v>
      </c>
      <c r="C286" s="107" t="s">
        <v>4585</v>
      </c>
    </row>
    <row r="287" ht="15.75" customHeight="1">
      <c r="A287" s="106" t="s">
        <v>5036</v>
      </c>
      <c r="B287" s="107" t="s">
        <v>601</v>
      </c>
      <c r="C287" s="107" t="s">
        <v>5037</v>
      </c>
    </row>
    <row r="288" ht="15.75" customHeight="1">
      <c r="A288" s="106" t="s">
        <v>115</v>
      </c>
      <c r="B288" s="107" t="s">
        <v>601</v>
      </c>
      <c r="C288" s="107" t="s">
        <v>116</v>
      </c>
    </row>
    <row r="289" ht="15.75" customHeight="1">
      <c r="A289" s="106" t="s">
        <v>3911</v>
      </c>
      <c r="B289" s="107" t="s">
        <v>601</v>
      </c>
      <c r="C289" s="107" t="s">
        <v>3912</v>
      </c>
    </row>
    <row r="290" ht="15.75" customHeight="1">
      <c r="A290" s="106" t="s">
        <v>4562</v>
      </c>
      <c r="B290" s="107" t="s">
        <v>601</v>
      </c>
      <c r="C290" s="107" t="s">
        <v>4563</v>
      </c>
    </row>
    <row r="291" ht="15.75" customHeight="1">
      <c r="A291" s="106" t="s">
        <v>5131</v>
      </c>
      <c r="B291" s="107" t="s">
        <v>601</v>
      </c>
      <c r="C291" s="107" t="s">
        <v>5132</v>
      </c>
    </row>
    <row r="292" ht="15.75" customHeight="1">
      <c r="A292" s="106" t="s">
        <v>5070</v>
      </c>
      <c r="B292" s="107" t="s">
        <v>601</v>
      </c>
      <c r="C292" s="107" t="s">
        <v>5071</v>
      </c>
    </row>
    <row r="293" ht="15.75" customHeight="1">
      <c r="A293" s="106" t="s">
        <v>5286</v>
      </c>
      <c r="B293" s="107" t="s">
        <v>601</v>
      </c>
      <c r="C293" s="107" t="s">
        <v>5287</v>
      </c>
    </row>
    <row r="294" ht="15.75" customHeight="1">
      <c r="A294" s="106" t="s">
        <v>5314</v>
      </c>
      <c r="B294" s="107" t="s">
        <v>601</v>
      </c>
      <c r="C294" s="107" t="s">
        <v>5315</v>
      </c>
    </row>
    <row r="295" ht="15.75" customHeight="1">
      <c r="A295" s="106" t="s">
        <v>686</v>
      </c>
      <c r="B295" s="107" t="s">
        <v>601</v>
      </c>
      <c r="C295" s="107" t="s">
        <v>687</v>
      </c>
    </row>
    <row r="296" ht="15.75" customHeight="1">
      <c r="A296" s="106" t="s">
        <v>3517</v>
      </c>
      <c r="B296" s="107" t="s">
        <v>601</v>
      </c>
      <c r="C296" s="107" t="s">
        <v>3518</v>
      </c>
    </row>
    <row r="297" ht="15.75" customHeight="1">
      <c r="A297" s="106" t="s">
        <v>3519</v>
      </c>
      <c r="B297" s="107" t="s">
        <v>601</v>
      </c>
      <c r="C297" s="107" t="s">
        <v>3520</v>
      </c>
    </row>
    <row r="298" ht="15.75" customHeight="1">
      <c r="A298" s="106" t="s">
        <v>4425</v>
      </c>
      <c r="B298" s="107" t="s">
        <v>601</v>
      </c>
      <c r="C298" s="107" t="s">
        <v>4426</v>
      </c>
    </row>
    <row r="299" ht="15.75" customHeight="1">
      <c r="A299" s="106" t="s">
        <v>4265</v>
      </c>
      <c r="B299" s="107" t="s">
        <v>601</v>
      </c>
      <c r="C299" s="107" t="s">
        <v>4266</v>
      </c>
    </row>
    <row r="300" ht="15.75" customHeight="1">
      <c r="A300" s="106" t="s">
        <v>688</v>
      </c>
      <c r="B300" s="107" t="s">
        <v>601</v>
      </c>
      <c r="C300" s="107" t="s">
        <v>689</v>
      </c>
    </row>
    <row r="301" ht="15.75" customHeight="1">
      <c r="A301" s="106" t="s">
        <v>690</v>
      </c>
      <c r="B301" s="107" t="s">
        <v>601</v>
      </c>
      <c r="C301" s="107" t="s">
        <v>691</v>
      </c>
    </row>
    <row r="302" ht="15.75" customHeight="1">
      <c r="A302" s="106" t="s">
        <v>5016</v>
      </c>
      <c r="B302" s="107" t="s">
        <v>601</v>
      </c>
      <c r="C302" s="107" t="s">
        <v>5017</v>
      </c>
    </row>
    <row r="303" ht="15.75" customHeight="1">
      <c r="A303" s="106" t="s">
        <v>5012</v>
      </c>
      <c r="B303" s="107" t="s">
        <v>601</v>
      </c>
      <c r="C303" s="107" t="s">
        <v>5013</v>
      </c>
    </row>
    <row r="304" ht="15.75" customHeight="1">
      <c r="A304" s="106" t="s">
        <v>5014</v>
      </c>
      <c r="B304" s="107" t="s">
        <v>601</v>
      </c>
      <c r="C304" s="107" t="s">
        <v>5015</v>
      </c>
    </row>
    <row r="305" ht="15.75" customHeight="1">
      <c r="A305" s="106" t="s">
        <v>5266</v>
      </c>
      <c r="B305" s="107" t="s">
        <v>601</v>
      </c>
      <c r="C305" s="107" t="s">
        <v>5267</v>
      </c>
    </row>
    <row r="306" ht="15.75" customHeight="1">
      <c r="A306" s="106" t="s">
        <v>5278</v>
      </c>
      <c r="B306" s="107" t="s">
        <v>601</v>
      </c>
      <c r="C306" s="107" t="s">
        <v>5279</v>
      </c>
    </row>
    <row r="307" ht="15.75" customHeight="1">
      <c r="A307" s="106" t="s">
        <v>5276</v>
      </c>
      <c r="B307" s="107" t="s">
        <v>601</v>
      </c>
      <c r="C307" s="107" t="s">
        <v>5277</v>
      </c>
    </row>
    <row r="308" ht="15.75" customHeight="1">
      <c r="A308" s="106" t="s">
        <v>693</v>
      </c>
      <c r="B308" s="107" t="s">
        <v>601</v>
      </c>
      <c r="C308" s="107" t="s">
        <v>694</v>
      </c>
    </row>
    <row r="309" ht="15.75" customHeight="1">
      <c r="A309" s="106" t="s">
        <v>3564</v>
      </c>
      <c r="B309" s="107" t="s">
        <v>601</v>
      </c>
      <c r="C309" s="107" t="s">
        <v>3565</v>
      </c>
    </row>
    <row r="310" ht="15.75" customHeight="1">
      <c r="A310" s="106" t="s">
        <v>695</v>
      </c>
      <c r="B310" s="107" t="s">
        <v>601</v>
      </c>
      <c r="C310" s="107" t="s">
        <v>696</v>
      </c>
    </row>
    <row r="311" ht="15.75" customHeight="1">
      <c r="A311" s="106" t="s">
        <v>697</v>
      </c>
      <c r="B311" s="107" t="s">
        <v>601</v>
      </c>
      <c r="C311" s="107" t="s">
        <v>698</v>
      </c>
    </row>
    <row r="312" ht="15.75" customHeight="1">
      <c r="A312" s="106" t="s">
        <v>5264</v>
      </c>
      <c r="B312" s="107" t="s">
        <v>601</v>
      </c>
      <c r="C312" s="107" t="s">
        <v>5265</v>
      </c>
    </row>
    <row r="313" ht="15.75" customHeight="1">
      <c r="A313" s="106" t="s">
        <v>699</v>
      </c>
      <c r="B313" s="107" t="s">
        <v>601</v>
      </c>
      <c r="C313" s="107" t="s">
        <v>700</v>
      </c>
    </row>
    <row r="314" ht="15.75" customHeight="1">
      <c r="A314" s="106" t="s">
        <v>3455</v>
      </c>
      <c r="B314" s="107" t="s">
        <v>601</v>
      </c>
      <c r="C314" s="107" t="s">
        <v>6160</v>
      </c>
    </row>
    <row r="315" ht="15.75" customHeight="1">
      <c r="A315" s="106" t="s">
        <v>4564</v>
      </c>
      <c r="B315" s="107" t="s">
        <v>601</v>
      </c>
      <c r="C315" s="107" t="s">
        <v>4565</v>
      </c>
    </row>
    <row r="316" ht="15.75" customHeight="1">
      <c r="A316" s="106" t="s">
        <v>3457</v>
      </c>
      <c r="B316" s="107" t="s">
        <v>601</v>
      </c>
      <c r="C316" s="107" t="s">
        <v>3458</v>
      </c>
    </row>
    <row r="317" ht="15.75" customHeight="1">
      <c r="A317" s="106" t="s">
        <v>155</v>
      </c>
      <c r="B317" s="107" t="s">
        <v>601</v>
      </c>
      <c r="C317" s="107" t="s">
        <v>156</v>
      </c>
    </row>
    <row r="318" ht="15.75" customHeight="1">
      <c r="A318" s="106" t="s">
        <v>5270</v>
      </c>
      <c r="B318" s="107" t="s">
        <v>601</v>
      </c>
      <c r="C318" s="107" t="s">
        <v>5271</v>
      </c>
    </row>
    <row r="319" ht="15.75" customHeight="1">
      <c r="A319" s="106" t="s">
        <v>4566</v>
      </c>
      <c r="B319" s="107" t="s">
        <v>601</v>
      </c>
      <c r="C319" s="107" t="s">
        <v>4567</v>
      </c>
    </row>
    <row r="320" ht="15.75" customHeight="1">
      <c r="A320" s="106" t="s">
        <v>5038</v>
      </c>
      <c r="B320" s="107" t="s">
        <v>601</v>
      </c>
      <c r="C320" s="107" t="s">
        <v>5039</v>
      </c>
    </row>
    <row r="321" ht="15.75" customHeight="1">
      <c r="A321" s="106" t="s">
        <v>702</v>
      </c>
      <c r="B321" s="107" t="s">
        <v>601</v>
      </c>
      <c r="C321" s="107" t="s">
        <v>703</v>
      </c>
    </row>
    <row r="322" ht="15.75" customHeight="1">
      <c r="A322" s="106" t="s">
        <v>5058</v>
      </c>
      <c r="B322" s="107" t="s">
        <v>601</v>
      </c>
      <c r="C322" s="107" t="s">
        <v>5059</v>
      </c>
    </row>
    <row r="323" ht="15.75" customHeight="1">
      <c r="A323" s="106" t="s">
        <v>5241</v>
      </c>
      <c r="B323" s="107" t="s">
        <v>601</v>
      </c>
      <c r="C323" s="107" t="s">
        <v>5242</v>
      </c>
    </row>
    <row r="324" ht="15.75" customHeight="1">
      <c r="A324" s="106" t="s">
        <v>5200</v>
      </c>
      <c r="B324" s="107" t="s">
        <v>601</v>
      </c>
      <c r="C324" s="107" t="s">
        <v>5201</v>
      </c>
    </row>
    <row r="325" ht="15.75" customHeight="1">
      <c r="A325" s="106" t="s">
        <v>4568</v>
      </c>
      <c r="B325" s="107" t="s">
        <v>601</v>
      </c>
      <c r="C325" s="107" t="s">
        <v>4569</v>
      </c>
    </row>
    <row r="326" ht="15.75" customHeight="1">
      <c r="A326" s="106" t="s">
        <v>4337</v>
      </c>
      <c r="B326" s="107" t="s">
        <v>601</v>
      </c>
      <c r="C326" s="107" t="s">
        <v>4338</v>
      </c>
    </row>
    <row r="327" ht="15.75" customHeight="1">
      <c r="A327" s="106" t="s">
        <v>221</v>
      </c>
      <c r="B327" s="107" t="s">
        <v>601</v>
      </c>
      <c r="C327" s="107" t="s">
        <v>222</v>
      </c>
    </row>
    <row r="328" ht="15.75" customHeight="1">
      <c r="A328" s="106" t="s">
        <v>3649</v>
      </c>
      <c r="B328" s="107" t="s">
        <v>601</v>
      </c>
      <c r="C328" s="107" t="s">
        <v>3650</v>
      </c>
    </row>
    <row r="329" ht="15.75" customHeight="1">
      <c r="A329" s="106" t="s">
        <v>4973</v>
      </c>
      <c r="B329" s="107" t="s">
        <v>601</v>
      </c>
      <c r="C329" s="107" t="s">
        <v>4974</v>
      </c>
    </row>
    <row r="330" ht="15.75" customHeight="1">
      <c r="A330" s="106" t="s">
        <v>5228</v>
      </c>
      <c r="B330" s="107" t="s">
        <v>601</v>
      </c>
      <c r="C330" s="107" t="s">
        <v>5229</v>
      </c>
    </row>
    <row r="331" ht="15.75" customHeight="1">
      <c r="A331" s="106" t="s">
        <v>4409</v>
      </c>
      <c r="B331" s="107" t="s">
        <v>601</v>
      </c>
      <c r="C331" s="107" t="s">
        <v>4410</v>
      </c>
    </row>
    <row r="332" ht="15.75" customHeight="1">
      <c r="A332" s="106" t="s">
        <v>3523</v>
      </c>
      <c r="B332" s="107" t="s">
        <v>601</v>
      </c>
      <c r="C332" s="107" t="s">
        <v>3524</v>
      </c>
    </row>
    <row r="333" ht="15.75" customHeight="1">
      <c r="A333" s="106" t="s">
        <v>721</v>
      </c>
      <c r="B333" s="107" t="s">
        <v>601</v>
      </c>
      <c r="C333" s="107" t="s">
        <v>722</v>
      </c>
    </row>
    <row r="334" ht="15.75" customHeight="1">
      <c r="A334" s="106" t="s">
        <v>4656</v>
      </c>
      <c r="B334" s="107" t="s">
        <v>601</v>
      </c>
      <c r="C334" s="107" t="s">
        <v>4657</v>
      </c>
    </row>
    <row r="335" ht="15.75" customHeight="1">
      <c r="A335" s="106" t="s">
        <v>4677</v>
      </c>
      <c r="B335" s="107" t="s">
        <v>601</v>
      </c>
      <c r="C335" s="107" t="s">
        <v>4678</v>
      </c>
    </row>
    <row r="336" ht="15.75" customHeight="1">
      <c r="A336" s="106" t="s">
        <v>899</v>
      </c>
      <c r="B336" s="107" t="s">
        <v>601</v>
      </c>
      <c r="C336" s="107" t="s">
        <v>6213</v>
      </c>
    </row>
    <row r="337" ht="15.75" customHeight="1">
      <c r="A337" s="106" t="s">
        <v>1493</v>
      </c>
      <c r="B337" s="107" t="s">
        <v>601</v>
      </c>
      <c r="C337" s="107" t="s">
        <v>6214</v>
      </c>
    </row>
    <row r="338" ht="15.75" customHeight="1">
      <c r="A338" s="106" t="s">
        <v>6215</v>
      </c>
      <c r="B338" s="107" t="s">
        <v>601</v>
      </c>
      <c r="C338" s="107" t="s">
        <v>241</v>
      </c>
    </row>
    <row r="339" ht="15.75" customHeight="1">
      <c r="A339" s="106">
        <v>51402.0</v>
      </c>
      <c r="B339" s="107" t="s">
        <v>601</v>
      </c>
      <c r="C339" s="107" t="s">
        <v>4745</v>
      </c>
    </row>
    <row r="340" ht="15.75" customHeight="1">
      <c r="A340" s="106">
        <v>51403.0</v>
      </c>
      <c r="B340" s="107" t="s">
        <v>601</v>
      </c>
      <c r="C340" s="107" t="s">
        <v>6216</v>
      </c>
    </row>
    <row r="341" ht="15.75" customHeight="1">
      <c r="A341" s="106" t="s">
        <v>6217</v>
      </c>
      <c r="B341" s="107" t="s">
        <v>601</v>
      </c>
      <c r="C341" s="107" t="s">
        <v>4928</v>
      </c>
    </row>
    <row r="342" ht="15.75" customHeight="1">
      <c r="A342" s="106" t="s">
        <v>4994</v>
      </c>
      <c r="B342" s="107" t="s">
        <v>601</v>
      </c>
      <c r="C342" s="107" t="s">
        <v>4995</v>
      </c>
    </row>
    <row r="343" ht="15.75" customHeight="1">
      <c r="A343" s="106" t="s">
        <v>4057</v>
      </c>
      <c r="B343" s="107" t="s">
        <v>601</v>
      </c>
      <c r="C343" s="107" t="s">
        <v>4058</v>
      </c>
    </row>
    <row r="344" ht="15.75" customHeight="1">
      <c r="A344" s="106" t="s">
        <v>4570</v>
      </c>
      <c r="B344" s="107" t="s">
        <v>601</v>
      </c>
      <c r="C344" s="107" t="s">
        <v>4571</v>
      </c>
    </row>
    <row r="345" ht="15.75" customHeight="1">
      <c r="A345" s="106" t="s">
        <v>4198</v>
      </c>
      <c r="B345" s="107" t="s">
        <v>601</v>
      </c>
      <c r="C345" s="107" t="s">
        <v>4199</v>
      </c>
    </row>
    <row r="346" ht="15.75" customHeight="1">
      <c r="A346" s="106" t="s">
        <v>252</v>
      </c>
      <c r="B346" s="107" t="s">
        <v>601</v>
      </c>
      <c r="C346" s="107" t="s">
        <v>253</v>
      </c>
    </row>
    <row r="347" ht="15.75" customHeight="1">
      <c r="A347" s="106" t="s">
        <v>5191</v>
      </c>
      <c r="B347" s="107" t="s">
        <v>601</v>
      </c>
      <c r="C347" s="107" t="s">
        <v>5192</v>
      </c>
    </row>
    <row r="348" ht="15.75" customHeight="1">
      <c r="A348" s="106">
        <v>1.0595875E7</v>
      </c>
      <c r="B348" s="107" t="s">
        <v>601</v>
      </c>
      <c r="C348" s="107" t="s">
        <v>3629</v>
      </c>
    </row>
    <row r="349" ht="15.75" customHeight="1">
      <c r="A349" s="106">
        <v>1.0595873E7</v>
      </c>
      <c r="B349" s="107" t="s">
        <v>601</v>
      </c>
      <c r="C349" s="107" t="s">
        <v>3628</v>
      </c>
    </row>
    <row r="350" ht="15.75" customHeight="1">
      <c r="A350" s="106">
        <v>1.1081212E7</v>
      </c>
      <c r="B350" s="107" t="s">
        <v>601</v>
      </c>
      <c r="C350" s="107" t="s">
        <v>3632</v>
      </c>
    </row>
    <row r="351" ht="15.75" customHeight="1">
      <c r="A351" s="106" t="s">
        <v>3630</v>
      </c>
      <c r="B351" s="107" t="s">
        <v>601</v>
      </c>
      <c r="C351" s="107" t="s">
        <v>3631</v>
      </c>
    </row>
    <row r="352" ht="15.75" customHeight="1">
      <c r="A352" s="106" t="s">
        <v>6218</v>
      </c>
      <c r="B352" s="107" t="s">
        <v>601</v>
      </c>
      <c r="C352" s="107" t="s">
        <v>5208</v>
      </c>
    </row>
    <row r="353" ht="15.75" customHeight="1">
      <c r="A353" s="106" t="s">
        <v>6219</v>
      </c>
      <c r="B353" s="107" t="s">
        <v>601</v>
      </c>
      <c r="C353" s="107" t="s">
        <v>5209</v>
      </c>
    </row>
    <row r="354" ht="15.75" customHeight="1">
      <c r="A354" s="106" t="s">
        <v>6220</v>
      </c>
      <c r="B354" s="107" t="s">
        <v>601</v>
      </c>
      <c r="C354" s="107" t="s">
        <v>5210</v>
      </c>
    </row>
    <row r="355" ht="15.75" customHeight="1">
      <c r="A355" s="106" t="s">
        <v>6221</v>
      </c>
      <c r="B355" s="107" t="s">
        <v>601</v>
      </c>
      <c r="C355" s="107" t="s">
        <v>5206</v>
      </c>
    </row>
    <row r="356" ht="15.75" customHeight="1">
      <c r="A356" s="106" t="s">
        <v>6222</v>
      </c>
      <c r="B356" s="107" t="s">
        <v>601</v>
      </c>
      <c r="C356" s="107" t="s">
        <v>5203</v>
      </c>
    </row>
    <row r="357" ht="15.75" customHeight="1">
      <c r="A357" s="106" t="s">
        <v>6223</v>
      </c>
      <c r="B357" s="107" t="s">
        <v>601</v>
      </c>
      <c r="C357" s="107" t="s">
        <v>5202</v>
      </c>
    </row>
    <row r="358" ht="15.75" customHeight="1">
      <c r="A358" s="106" t="s">
        <v>6224</v>
      </c>
      <c r="B358" s="107" t="s">
        <v>601</v>
      </c>
      <c r="C358" s="107" t="s">
        <v>5205</v>
      </c>
    </row>
    <row r="359" ht="15.75" customHeight="1">
      <c r="A359" s="106" t="s">
        <v>6225</v>
      </c>
      <c r="B359" s="107" t="s">
        <v>601</v>
      </c>
      <c r="C359" s="107" t="s">
        <v>5204</v>
      </c>
    </row>
    <row r="360" ht="15.75" customHeight="1">
      <c r="A360" s="106" t="s">
        <v>6226</v>
      </c>
      <c r="B360" s="107" t="s">
        <v>601</v>
      </c>
      <c r="C360" s="107" t="s">
        <v>5211</v>
      </c>
    </row>
    <row r="361" ht="15.75" customHeight="1">
      <c r="A361" s="106" t="s">
        <v>6227</v>
      </c>
      <c r="B361" s="107" t="s">
        <v>601</v>
      </c>
      <c r="C361" s="107" t="s">
        <v>5207</v>
      </c>
    </row>
    <row r="362" ht="15.75" customHeight="1">
      <c r="A362" s="106" t="s">
        <v>6228</v>
      </c>
      <c r="B362" s="107" t="s">
        <v>601</v>
      </c>
      <c r="C362" s="107" t="s">
        <v>4975</v>
      </c>
    </row>
    <row r="363" ht="15.75" customHeight="1">
      <c r="A363" s="106">
        <v>5751267.0</v>
      </c>
      <c r="B363" s="107" t="s">
        <v>601</v>
      </c>
      <c r="C363" s="107" t="s">
        <v>3587</v>
      </c>
    </row>
    <row r="364" ht="15.75" customHeight="1">
      <c r="A364" s="106" t="s">
        <v>6229</v>
      </c>
      <c r="B364" s="107" t="s">
        <v>601</v>
      </c>
      <c r="C364" s="107" t="s">
        <v>4141</v>
      </c>
    </row>
    <row r="365" ht="15.75" customHeight="1">
      <c r="A365" s="106" t="s">
        <v>6230</v>
      </c>
      <c r="B365" s="107" t="s">
        <v>601</v>
      </c>
      <c r="C365" s="107" t="s">
        <v>4148</v>
      </c>
    </row>
    <row r="366" ht="15.75" customHeight="1">
      <c r="A366" s="106" t="s">
        <v>4551</v>
      </c>
      <c r="B366" s="107" t="s">
        <v>601</v>
      </c>
      <c r="C366" s="107" t="s">
        <v>4552</v>
      </c>
    </row>
    <row r="367" ht="15.75" customHeight="1">
      <c r="A367" s="106" t="s">
        <v>4553</v>
      </c>
      <c r="B367" s="107" t="s">
        <v>601</v>
      </c>
      <c r="C367" s="107" t="s">
        <v>4554</v>
      </c>
    </row>
    <row r="368" ht="15.75" customHeight="1">
      <c r="A368" s="106" t="s">
        <v>4555</v>
      </c>
      <c r="B368" s="107" t="s">
        <v>601</v>
      </c>
      <c r="C368" s="107" t="s">
        <v>4556</v>
      </c>
    </row>
    <row r="369" ht="15.75" customHeight="1">
      <c r="A369" s="106" t="s">
        <v>5235</v>
      </c>
      <c r="B369" s="107" t="s">
        <v>601</v>
      </c>
      <c r="C369" s="107" t="s">
        <v>5236</v>
      </c>
    </row>
    <row r="370" ht="15.75" customHeight="1">
      <c r="A370" s="106" t="s">
        <v>4865</v>
      </c>
      <c r="B370" s="107" t="s">
        <v>601</v>
      </c>
      <c r="C370" s="107" t="s">
        <v>4866</v>
      </c>
    </row>
    <row r="371" ht="15.75" customHeight="1">
      <c r="A371" s="106" t="s">
        <v>302</v>
      </c>
      <c r="B371" s="107" t="s">
        <v>601</v>
      </c>
      <c r="C371" s="107" t="s">
        <v>303</v>
      </c>
    </row>
    <row r="372" ht="15.75" customHeight="1">
      <c r="A372" s="106" t="s">
        <v>4115</v>
      </c>
      <c r="B372" s="107" t="s">
        <v>601</v>
      </c>
      <c r="C372" s="107" t="s">
        <v>4116</v>
      </c>
    </row>
    <row r="373" ht="15.75" customHeight="1">
      <c r="A373" s="106" t="s">
        <v>5157</v>
      </c>
      <c r="B373" s="107" t="s">
        <v>601</v>
      </c>
      <c r="C373" s="107" t="s">
        <v>5158</v>
      </c>
    </row>
    <row r="374" ht="15.75" customHeight="1">
      <c r="A374" s="106" t="s">
        <v>5097</v>
      </c>
      <c r="B374" s="107" t="s">
        <v>601</v>
      </c>
      <c r="C374" s="107" t="s">
        <v>5098</v>
      </c>
    </row>
    <row r="375" ht="15.75" customHeight="1">
      <c r="A375" s="106" t="s">
        <v>5099</v>
      </c>
      <c r="B375" s="107" t="s">
        <v>601</v>
      </c>
      <c r="C375" s="107" t="s">
        <v>5100</v>
      </c>
    </row>
    <row r="376" ht="15.75" customHeight="1">
      <c r="A376" s="106" t="s">
        <v>5251</v>
      </c>
      <c r="B376" s="107" t="s">
        <v>601</v>
      </c>
      <c r="C376" s="107" t="s">
        <v>5252</v>
      </c>
    </row>
    <row r="377" ht="15.75" customHeight="1">
      <c r="A377" s="106" t="s">
        <v>5255</v>
      </c>
      <c r="B377" s="107" t="s">
        <v>601</v>
      </c>
      <c r="C377" s="107" t="s">
        <v>5256</v>
      </c>
    </row>
    <row r="378" ht="15.75" customHeight="1">
      <c r="A378" s="106" t="s">
        <v>5257</v>
      </c>
      <c r="B378" s="107" t="s">
        <v>601</v>
      </c>
      <c r="C378" s="107" t="s">
        <v>5258</v>
      </c>
    </row>
    <row r="379" ht="15.75" customHeight="1">
      <c r="A379" s="106" t="s">
        <v>4411</v>
      </c>
      <c r="B379" s="107" t="s">
        <v>601</v>
      </c>
      <c r="C379" s="107" t="s">
        <v>4412</v>
      </c>
    </row>
    <row r="380" ht="15.75" customHeight="1">
      <c r="A380" s="106" t="s">
        <v>4413</v>
      </c>
      <c r="B380" s="107" t="s">
        <v>601</v>
      </c>
      <c r="C380" s="107" t="s">
        <v>4414</v>
      </c>
    </row>
    <row r="381" ht="15.75" customHeight="1">
      <c r="A381" s="106" t="s">
        <v>5233</v>
      </c>
      <c r="B381" s="107" t="s">
        <v>601</v>
      </c>
      <c r="C381" s="107" t="s">
        <v>5234</v>
      </c>
    </row>
    <row r="382" ht="15.75" customHeight="1">
      <c r="A382" s="106" t="s">
        <v>322</v>
      </c>
      <c r="B382" s="107" t="s">
        <v>601</v>
      </c>
      <c r="C382" s="107" t="s">
        <v>323</v>
      </c>
    </row>
    <row r="383" ht="15.75" customHeight="1">
      <c r="A383" s="106" t="s">
        <v>328</v>
      </c>
      <c r="B383" s="107" t="s">
        <v>601</v>
      </c>
      <c r="C383" s="107" t="s">
        <v>329</v>
      </c>
    </row>
    <row r="384" ht="15.75" customHeight="1">
      <c r="A384" s="106" t="s">
        <v>330</v>
      </c>
      <c r="B384" s="107" t="s">
        <v>601</v>
      </c>
      <c r="C384" s="107" t="s">
        <v>331</v>
      </c>
    </row>
    <row r="385" ht="15.75" customHeight="1">
      <c r="A385" s="106" t="s">
        <v>5040</v>
      </c>
      <c r="B385" s="107" t="s">
        <v>601</v>
      </c>
      <c r="C385" s="107" t="s">
        <v>5041</v>
      </c>
    </row>
    <row r="386" ht="15.75" customHeight="1">
      <c r="A386" s="106" t="s">
        <v>5249</v>
      </c>
      <c r="B386" s="107" t="s">
        <v>601</v>
      </c>
      <c r="C386" s="107" t="s">
        <v>5250</v>
      </c>
    </row>
    <row r="387" ht="15.75" customHeight="1">
      <c r="A387" s="106" t="s">
        <v>5121</v>
      </c>
      <c r="B387" s="107" t="s">
        <v>601</v>
      </c>
      <c r="C387" s="107" t="s">
        <v>5122</v>
      </c>
    </row>
    <row r="388" ht="15.75" customHeight="1">
      <c r="A388" s="106" t="s">
        <v>5247</v>
      </c>
      <c r="B388" s="107" t="s">
        <v>601</v>
      </c>
      <c r="C388" s="107" t="s">
        <v>5248</v>
      </c>
    </row>
    <row r="389" ht="15.75" customHeight="1">
      <c r="A389" s="106" t="s">
        <v>4255</v>
      </c>
      <c r="B389" s="107" t="s">
        <v>601</v>
      </c>
      <c r="C389" s="107" t="s">
        <v>4256</v>
      </c>
    </row>
    <row r="390" ht="15.75" customHeight="1">
      <c r="A390" s="106" t="s">
        <v>332</v>
      </c>
      <c r="B390" s="107" t="s">
        <v>601</v>
      </c>
      <c r="C390" s="107" t="s">
        <v>333</v>
      </c>
    </row>
    <row r="391" ht="15.75" customHeight="1">
      <c r="A391" s="106" t="s">
        <v>4364</v>
      </c>
      <c r="B391" s="107" t="s">
        <v>601</v>
      </c>
      <c r="C391" s="107" t="s">
        <v>4365</v>
      </c>
    </row>
    <row r="392" ht="15.75" customHeight="1">
      <c r="A392" s="106" t="s">
        <v>334</v>
      </c>
      <c r="B392" s="107" t="s">
        <v>601</v>
      </c>
      <c r="C392" s="107" t="s">
        <v>335</v>
      </c>
    </row>
    <row r="393" ht="15.75" customHeight="1">
      <c r="A393" s="106" t="s">
        <v>4747</v>
      </c>
      <c r="B393" s="107" t="s">
        <v>601</v>
      </c>
      <c r="C393" s="107" t="s">
        <v>4748</v>
      </c>
    </row>
    <row r="394" ht="15.75" customHeight="1">
      <c r="A394" s="106" t="s">
        <v>6231</v>
      </c>
      <c r="B394" s="107" t="s">
        <v>601</v>
      </c>
      <c r="C394" s="107" t="s">
        <v>3790</v>
      </c>
    </row>
    <row r="395" ht="15.75" customHeight="1">
      <c r="A395" s="106" t="s">
        <v>6232</v>
      </c>
      <c r="B395" s="107" t="s">
        <v>601</v>
      </c>
      <c r="C395" s="107" t="s">
        <v>3087</v>
      </c>
    </row>
    <row r="396" ht="15.75" customHeight="1">
      <c r="A396" s="106" t="s">
        <v>6233</v>
      </c>
      <c r="B396" s="107" t="s">
        <v>601</v>
      </c>
      <c r="C396" s="107" t="s">
        <v>3088</v>
      </c>
    </row>
    <row r="397" ht="15.75" customHeight="1">
      <c r="A397" s="106" t="s">
        <v>6234</v>
      </c>
      <c r="B397" s="107" t="s">
        <v>601</v>
      </c>
      <c r="C397" s="107" t="s">
        <v>3444</v>
      </c>
    </row>
    <row r="398" ht="15.75" customHeight="1">
      <c r="A398" s="106" t="s">
        <v>4869</v>
      </c>
      <c r="B398" s="107" t="s">
        <v>601</v>
      </c>
      <c r="C398" s="107" t="s">
        <v>4868</v>
      </c>
    </row>
    <row r="399" ht="15.75" customHeight="1">
      <c r="A399" s="106" t="s">
        <v>5093</v>
      </c>
      <c r="B399" s="107" t="s">
        <v>601</v>
      </c>
      <c r="C399" s="107" t="s">
        <v>5094</v>
      </c>
    </row>
    <row r="400" ht="15.75" customHeight="1">
      <c r="A400" s="106" t="s">
        <v>5095</v>
      </c>
      <c r="B400" s="107" t="s">
        <v>601</v>
      </c>
      <c r="C400" s="107" t="s">
        <v>5708</v>
      </c>
    </row>
    <row r="401" ht="15.75" customHeight="1">
      <c r="A401" s="106" t="s">
        <v>5091</v>
      </c>
      <c r="B401" s="107" t="s">
        <v>601</v>
      </c>
      <c r="C401" s="107" t="s">
        <v>5092</v>
      </c>
    </row>
    <row r="402" ht="15.75" customHeight="1">
      <c r="A402" s="106" t="s">
        <v>5155</v>
      </c>
      <c r="B402" s="107" t="s">
        <v>601</v>
      </c>
      <c r="C402" s="107" t="s">
        <v>5156</v>
      </c>
    </row>
    <row r="403" ht="15.75" customHeight="1">
      <c r="A403" s="106" t="s">
        <v>3984</v>
      </c>
      <c r="B403" s="107" t="s">
        <v>601</v>
      </c>
      <c r="C403" s="107" t="s">
        <v>3985</v>
      </c>
    </row>
    <row r="404" ht="15.75" customHeight="1">
      <c r="A404" s="106" t="s">
        <v>362</v>
      </c>
      <c r="B404" s="107" t="s">
        <v>601</v>
      </c>
      <c r="C404" s="107" t="s">
        <v>363</v>
      </c>
    </row>
    <row r="405" ht="15.75" customHeight="1">
      <c r="A405" s="106" t="s">
        <v>4477</v>
      </c>
      <c r="B405" s="107" t="s">
        <v>601</v>
      </c>
      <c r="C405" s="107" t="s">
        <v>6235</v>
      </c>
    </row>
    <row r="406" ht="15.75" customHeight="1">
      <c r="A406" s="106" t="s">
        <v>4675</v>
      </c>
      <c r="B406" s="107" t="s">
        <v>601</v>
      </c>
      <c r="C406" s="107" t="s">
        <v>4676</v>
      </c>
    </row>
    <row r="407" ht="15.75" customHeight="1">
      <c r="A407" s="106" t="s">
        <v>4744</v>
      </c>
      <c r="B407" s="107" t="s">
        <v>601</v>
      </c>
      <c r="C407" s="107" t="s">
        <v>4010</v>
      </c>
    </row>
    <row r="408" ht="15.75" customHeight="1">
      <c r="A408" s="106" t="s">
        <v>142</v>
      </c>
      <c r="B408" s="107" t="s">
        <v>601</v>
      </c>
      <c r="C408" s="107" t="s">
        <v>143</v>
      </c>
    </row>
    <row r="409" ht="15.75" customHeight="1">
      <c r="A409" s="106" t="s">
        <v>5048</v>
      </c>
      <c r="B409" s="107" t="s">
        <v>601</v>
      </c>
      <c r="C409" s="107" t="s">
        <v>5049</v>
      </c>
    </row>
    <row r="410" ht="15.75" customHeight="1">
      <c r="A410" s="106" t="s">
        <v>364</v>
      </c>
      <c r="B410" s="107" t="s">
        <v>601</v>
      </c>
      <c r="C410" s="107" t="s">
        <v>365</v>
      </c>
    </row>
    <row r="411" ht="15.75" customHeight="1">
      <c r="A411" s="106" t="s">
        <v>5295</v>
      </c>
      <c r="B411" s="107" t="s">
        <v>601</v>
      </c>
      <c r="C411" s="107" t="s">
        <v>5296</v>
      </c>
    </row>
    <row r="412" ht="15.75" customHeight="1">
      <c r="A412" s="106">
        <v>51457.0</v>
      </c>
      <c r="B412" s="107" t="s">
        <v>601</v>
      </c>
      <c r="C412" s="107" t="s">
        <v>5116</v>
      </c>
    </row>
    <row r="413" ht="15.75" customHeight="1">
      <c r="A413" s="106">
        <v>51384.0</v>
      </c>
      <c r="B413" s="107" t="s">
        <v>601</v>
      </c>
      <c r="C413" s="107" t="s">
        <v>4697</v>
      </c>
    </row>
    <row r="414" ht="15.75" customHeight="1">
      <c r="A414" s="106">
        <v>51385.0</v>
      </c>
      <c r="B414" s="107" t="s">
        <v>601</v>
      </c>
      <c r="C414" s="107" t="s">
        <v>4698</v>
      </c>
    </row>
    <row r="415" ht="15.75" customHeight="1">
      <c r="A415" s="106" t="s">
        <v>3966</v>
      </c>
      <c r="B415" s="107" t="s">
        <v>601</v>
      </c>
      <c r="C415" s="107" t="s">
        <v>3967</v>
      </c>
    </row>
    <row r="416" ht="15.75" customHeight="1">
      <c r="A416" s="106" t="s">
        <v>5000</v>
      </c>
      <c r="B416" s="107" t="s">
        <v>601</v>
      </c>
      <c r="C416" s="107" t="s">
        <v>5001</v>
      </c>
    </row>
    <row r="417" ht="15.75" customHeight="1">
      <c r="A417" s="106">
        <v>6030619.0</v>
      </c>
      <c r="B417" s="107" t="s">
        <v>601</v>
      </c>
      <c r="C417" s="107" t="s">
        <v>857</v>
      </c>
    </row>
    <row r="418" ht="15.75" customHeight="1">
      <c r="A418" s="106">
        <v>6032014.0</v>
      </c>
      <c r="B418" s="107" t="s">
        <v>601</v>
      </c>
      <c r="C418" s="107" t="s">
        <v>2448</v>
      </c>
    </row>
    <row r="419" ht="15.75" customHeight="1">
      <c r="A419" s="106" t="s">
        <v>378</v>
      </c>
      <c r="B419" s="107" t="s">
        <v>601</v>
      </c>
      <c r="C419" s="107" t="s">
        <v>379</v>
      </c>
    </row>
    <row r="420" ht="15.75" customHeight="1">
      <c r="A420" s="106" t="s">
        <v>4901</v>
      </c>
      <c r="B420" s="107" t="s">
        <v>601</v>
      </c>
      <c r="C420" s="107" t="s">
        <v>4902</v>
      </c>
    </row>
    <row r="421" ht="15.75" customHeight="1">
      <c r="A421" s="106" t="s">
        <v>4850</v>
      </c>
      <c r="B421" s="107" t="s">
        <v>601</v>
      </c>
      <c r="C421" s="107" t="s">
        <v>4851</v>
      </c>
    </row>
    <row r="422" ht="15.75" customHeight="1">
      <c r="A422" s="106" t="s">
        <v>6236</v>
      </c>
      <c r="B422" s="107" t="s">
        <v>601</v>
      </c>
      <c r="C422" s="107" t="s">
        <v>5137</v>
      </c>
    </row>
    <row r="423" ht="15.75" customHeight="1">
      <c r="A423" s="106" t="s">
        <v>6237</v>
      </c>
      <c r="B423" s="107" t="s">
        <v>601</v>
      </c>
      <c r="C423" s="107" t="s">
        <v>5107</v>
      </c>
    </row>
    <row r="424" ht="15.75" customHeight="1">
      <c r="A424" s="106" t="s">
        <v>6238</v>
      </c>
      <c r="B424" s="107" t="s">
        <v>601</v>
      </c>
      <c r="C424" s="107" t="s">
        <v>3586</v>
      </c>
    </row>
    <row r="425" ht="15.75" customHeight="1">
      <c r="A425" s="106" t="s">
        <v>5293</v>
      </c>
      <c r="B425" s="107" t="s">
        <v>601</v>
      </c>
      <c r="C425" s="107" t="s">
        <v>5294</v>
      </c>
    </row>
    <row r="426" ht="15.75" customHeight="1">
      <c r="A426" s="106" t="s">
        <v>4574</v>
      </c>
      <c r="B426" s="107" t="s">
        <v>601</v>
      </c>
      <c r="C426" s="107" t="s">
        <v>4575</v>
      </c>
    </row>
    <row r="427" ht="15.75" customHeight="1">
      <c r="A427" s="106" t="s">
        <v>4119</v>
      </c>
      <c r="B427" s="107" t="s">
        <v>601</v>
      </c>
      <c r="C427" s="107" t="s">
        <v>4120</v>
      </c>
    </row>
    <row r="428" ht="15.75" customHeight="1">
      <c r="A428" s="106" t="s">
        <v>5089</v>
      </c>
      <c r="B428" s="107" t="s">
        <v>601</v>
      </c>
      <c r="C428" s="107" t="s">
        <v>5090</v>
      </c>
    </row>
    <row r="429" ht="15.75" customHeight="1">
      <c r="A429" s="106" t="s">
        <v>5087</v>
      </c>
      <c r="B429" s="107" t="s">
        <v>601</v>
      </c>
      <c r="C429" s="107" t="s">
        <v>5088</v>
      </c>
    </row>
    <row r="430" ht="15.75" customHeight="1">
      <c r="A430" s="106" t="s">
        <v>881</v>
      </c>
      <c r="B430" s="107" t="s">
        <v>601</v>
      </c>
      <c r="C430" s="107" t="s">
        <v>882</v>
      </c>
    </row>
    <row r="431" ht="15.75" customHeight="1">
      <c r="A431" s="106" t="s">
        <v>4417</v>
      </c>
      <c r="B431" s="107" t="s">
        <v>601</v>
      </c>
      <c r="C431" s="107" t="s">
        <v>4418</v>
      </c>
    </row>
    <row r="432" ht="15.75" customHeight="1">
      <c r="A432" s="106" t="s">
        <v>410</v>
      </c>
      <c r="B432" s="107" t="s">
        <v>601</v>
      </c>
      <c r="C432" s="107" t="s">
        <v>411</v>
      </c>
    </row>
    <row r="433" ht="15.75" customHeight="1">
      <c r="A433" s="106" t="s">
        <v>3991</v>
      </c>
      <c r="B433" s="107" t="s">
        <v>601</v>
      </c>
      <c r="C433" s="107" t="s">
        <v>3992</v>
      </c>
    </row>
    <row r="434" ht="15.75" customHeight="1">
      <c r="A434" s="106" t="s">
        <v>4576</v>
      </c>
      <c r="B434" s="107" t="s">
        <v>601</v>
      </c>
      <c r="C434" s="107" t="s">
        <v>4577</v>
      </c>
    </row>
    <row r="435" ht="15.75" customHeight="1">
      <c r="A435" s="106" t="s">
        <v>5042</v>
      </c>
      <c r="B435" s="107" t="s">
        <v>601</v>
      </c>
      <c r="C435" s="107" t="s">
        <v>5043</v>
      </c>
    </row>
    <row r="436" ht="15.75" customHeight="1">
      <c r="A436" s="106" t="s">
        <v>4450</v>
      </c>
      <c r="B436" s="107" t="s">
        <v>601</v>
      </c>
      <c r="C436" s="107" t="s">
        <v>4451</v>
      </c>
    </row>
    <row r="437" ht="15.75" customHeight="1">
      <c r="A437" s="106" t="s">
        <v>4501</v>
      </c>
      <c r="B437" s="107" t="s">
        <v>601</v>
      </c>
      <c r="C437" s="107" t="s">
        <v>4502</v>
      </c>
    </row>
    <row r="438" ht="15.75" customHeight="1">
      <c r="A438" s="106" t="s">
        <v>5159</v>
      </c>
      <c r="B438" s="107" t="s">
        <v>601</v>
      </c>
      <c r="C438" s="107" t="s">
        <v>5160</v>
      </c>
    </row>
    <row r="439" ht="15.75" customHeight="1">
      <c r="A439" s="106" t="s">
        <v>5112</v>
      </c>
      <c r="B439" s="107" t="s">
        <v>601</v>
      </c>
      <c r="C439" s="107" t="s">
        <v>5113</v>
      </c>
    </row>
    <row r="440" ht="15.75" customHeight="1">
      <c r="A440" s="106" t="s">
        <v>4854</v>
      </c>
      <c r="B440" s="107" t="s">
        <v>601</v>
      </c>
      <c r="C440" s="107" t="s">
        <v>4853</v>
      </c>
    </row>
    <row r="441" ht="15.75" customHeight="1">
      <c r="A441" s="106" t="s">
        <v>3795</v>
      </c>
      <c r="B441" s="107" t="s">
        <v>601</v>
      </c>
      <c r="C441" s="107" t="s">
        <v>3796</v>
      </c>
    </row>
    <row r="442" ht="15.75" customHeight="1">
      <c r="A442" s="106" t="s">
        <v>3797</v>
      </c>
      <c r="B442" s="107" t="s">
        <v>601</v>
      </c>
      <c r="C442" s="107" t="s">
        <v>3798</v>
      </c>
    </row>
    <row r="443" ht="15.75" customHeight="1">
      <c r="A443" s="106" t="s">
        <v>5125</v>
      </c>
      <c r="B443" s="107" t="s">
        <v>601</v>
      </c>
      <c r="C443" s="107" t="s">
        <v>5126</v>
      </c>
    </row>
    <row r="444" ht="15.75" customHeight="1">
      <c r="A444" s="106" t="s">
        <v>4668</v>
      </c>
      <c r="B444" s="107" t="s">
        <v>601</v>
      </c>
      <c r="C444" s="107" t="s">
        <v>4669</v>
      </c>
    </row>
    <row r="445" ht="15.75" customHeight="1">
      <c r="A445" s="106" t="s">
        <v>4666</v>
      </c>
      <c r="B445" s="107" t="s">
        <v>601</v>
      </c>
      <c r="C445" s="107" t="s">
        <v>4667</v>
      </c>
    </row>
    <row r="446" ht="15.75" customHeight="1">
      <c r="A446" s="106" t="s">
        <v>5262</v>
      </c>
      <c r="B446" s="107" t="s">
        <v>601</v>
      </c>
      <c r="C446" s="107" t="s">
        <v>5263</v>
      </c>
    </row>
    <row r="447" ht="15.75" customHeight="1">
      <c r="A447" s="106" t="s">
        <v>4761</v>
      </c>
      <c r="B447" s="107" t="s">
        <v>601</v>
      </c>
      <c r="C447" s="107" t="s">
        <v>4762</v>
      </c>
    </row>
    <row r="448" ht="15.75" customHeight="1">
      <c r="A448" s="106" t="s">
        <v>5189</v>
      </c>
      <c r="B448" s="107" t="s">
        <v>601</v>
      </c>
      <c r="C448" s="107" t="s">
        <v>5190</v>
      </c>
    </row>
    <row r="449" ht="15.75" customHeight="1">
      <c r="A449" s="106" t="s">
        <v>446</v>
      </c>
      <c r="B449" s="107" t="s">
        <v>601</v>
      </c>
      <c r="C449" s="107" t="s">
        <v>447</v>
      </c>
    </row>
    <row r="450" ht="15.75" customHeight="1">
      <c r="A450" s="106" t="s">
        <v>5149</v>
      </c>
      <c r="B450" s="107" t="s">
        <v>601</v>
      </c>
      <c r="C450" s="107" t="s">
        <v>5150</v>
      </c>
    </row>
    <row r="451" ht="15.75" customHeight="1">
      <c r="A451" s="106" t="s">
        <v>5151</v>
      </c>
      <c r="B451" s="107" t="s">
        <v>601</v>
      </c>
      <c r="C451" s="107" t="s">
        <v>5152</v>
      </c>
    </row>
    <row r="452" ht="15.75" customHeight="1">
      <c r="A452" s="106" t="s">
        <v>4535</v>
      </c>
      <c r="B452" s="107" t="s">
        <v>601</v>
      </c>
      <c r="C452" s="107" t="s">
        <v>4536</v>
      </c>
    </row>
    <row r="453" ht="15.75" customHeight="1">
      <c r="A453" s="106" t="s">
        <v>930</v>
      </c>
      <c r="B453" s="107" t="s">
        <v>601</v>
      </c>
      <c r="C453" s="107" t="s">
        <v>931</v>
      </c>
    </row>
    <row r="454" ht="15.75" customHeight="1">
      <c r="A454" s="106" t="s">
        <v>5050</v>
      </c>
      <c r="B454" s="107" t="s">
        <v>601</v>
      </c>
      <c r="C454" s="107" t="s">
        <v>5051</v>
      </c>
    </row>
    <row r="455" ht="15.75" customHeight="1">
      <c r="A455" s="106" t="s">
        <v>454</v>
      </c>
      <c r="B455" s="107" t="s">
        <v>601</v>
      </c>
      <c r="C455" s="107" t="s">
        <v>455</v>
      </c>
    </row>
    <row r="456" ht="15.75" customHeight="1">
      <c r="A456" s="106" t="s">
        <v>460</v>
      </c>
      <c r="B456" s="107" t="s">
        <v>601</v>
      </c>
      <c r="C456" s="107" t="s">
        <v>6239</v>
      </c>
    </row>
    <row r="457" ht="15.75" customHeight="1">
      <c r="A457" s="106" t="s">
        <v>4829</v>
      </c>
      <c r="B457" s="107" t="s">
        <v>601</v>
      </c>
      <c r="C457" s="107" t="s">
        <v>4830</v>
      </c>
    </row>
    <row r="458" ht="15.75" customHeight="1">
      <c r="A458" s="106">
        <v>787212.0</v>
      </c>
      <c r="B458" s="107" t="s">
        <v>601</v>
      </c>
      <c r="C458" s="107" t="s">
        <v>6240</v>
      </c>
    </row>
    <row r="459" ht="15.75" customHeight="1">
      <c r="A459" s="106" t="s">
        <v>5153</v>
      </c>
      <c r="B459" s="107" t="s">
        <v>601</v>
      </c>
      <c r="C459" s="107" t="s">
        <v>5154</v>
      </c>
    </row>
    <row r="460" ht="15.75" customHeight="1">
      <c r="A460" s="106" t="s">
        <v>5044</v>
      </c>
      <c r="B460" s="107" t="s">
        <v>601</v>
      </c>
      <c r="C460" s="107" t="s">
        <v>5045</v>
      </c>
    </row>
    <row r="461" ht="15.75" customHeight="1">
      <c r="A461" s="106" t="s">
        <v>5253</v>
      </c>
      <c r="B461" s="107" t="s">
        <v>601</v>
      </c>
      <c r="C461" s="107" t="s">
        <v>5254</v>
      </c>
    </row>
    <row r="462" ht="15.75" customHeight="1">
      <c r="A462" s="106" t="s">
        <v>5305</v>
      </c>
      <c r="B462" s="107" t="s">
        <v>601</v>
      </c>
      <c r="C462" s="107" t="s">
        <v>5306</v>
      </c>
    </row>
    <row r="463" ht="15.75" customHeight="1">
      <c r="A463" s="106" t="s">
        <v>4539</v>
      </c>
      <c r="B463" s="107" t="s">
        <v>601</v>
      </c>
      <c r="C463" s="107" t="s">
        <v>4540</v>
      </c>
    </row>
    <row r="464" ht="15.75" customHeight="1">
      <c r="A464" s="106" t="s">
        <v>4541</v>
      </c>
      <c r="B464" s="107" t="s">
        <v>601</v>
      </c>
      <c r="C464" s="107" t="s">
        <v>4542</v>
      </c>
    </row>
    <row r="465" ht="15.75" customHeight="1">
      <c r="A465" s="106" t="s">
        <v>474</v>
      </c>
      <c r="B465" s="107" t="s">
        <v>601</v>
      </c>
      <c r="C465" s="107" t="s">
        <v>475</v>
      </c>
    </row>
    <row r="466" ht="15.75" customHeight="1">
      <c r="A466" s="106" t="s">
        <v>4580</v>
      </c>
      <c r="B466" s="107" t="s">
        <v>601</v>
      </c>
      <c r="C466" s="107" t="s">
        <v>4581</v>
      </c>
    </row>
    <row r="467" ht="15.75" customHeight="1">
      <c r="A467" s="106" t="s">
        <v>4100</v>
      </c>
      <c r="B467" s="107" t="s">
        <v>601</v>
      </c>
      <c r="C467" s="107" t="s">
        <v>4101</v>
      </c>
    </row>
    <row r="468" ht="15.75" customHeight="1">
      <c r="A468" s="106" t="s">
        <v>490</v>
      </c>
      <c r="B468" s="107" t="s">
        <v>601</v>
      </c>
      <c r="C468" s="107" t="s">
        <v>4723</v>
      </c>
    </row>
    <row r="469" ht="15.75" customHeight="1">
      <c r="A469" s="106" t="s">
        <v>4503</v>
      </c>
      <c r="B469" s="107" t="s">
        <v>601</v>
      </c>
      <c r="C469" s="107" t="s">
        <v>6241</v>
      </c>
    </row>
    <row r="470" ht="15.75" customHeight="1">
      <c r="A470" s="106" t="s">
        <v>945</v>
      </c>
      <c r="B470" s="107" t="s">
        <v>601</v>
      </c>
      <c r="C470" s="107" t="s">
        <v>946</v>
      </c>
    </row>
    <row r="471" ht="15.75" customHeight="1">
      <c r="A471" s="106">
        <v>5.7101573E7</v>
      </c>
      <c r="B471" s="107" t="s">
        <v>601</v>
      </c>
      <c r="C471" s="107" t="s">
        <v>494</v>
      </c>
    </row>
    <row r="472" ht="15.75" customHeight="1">
      <c r="A472" s="106">
        <v>5.8197549E7</v>
      </c>
      <c r="B472" s="107" t="s">
        <v>601</v>
      </c>
      <c r="C472" s="107" t="s">
        <v>4454</v>
      </c>
    </row>
    <row r="473" ht="15.75" customHeight="1">
      <c r="A473" s="106" t="s">
        <v>6242</v>
      </c>
      <c r="B473" s="107" t="s">
        <v>601</v>
      </c>
      <c r="C473" s="107" t="s">
        <v>4071</v>
      </c>
    </row>
    <row r="474" ht="15.75" customHeight="1">
      <c r="A474" s="106" t="s">
        <v>6243</v>
      </c>
      <c r="B474" s="107" t="s">
        <v>601</v>
      </c>
      <c r="C474" s="107" t="s">
        <v>3313</v>
      </c>
    </row>
    <row r="475" ht="15.75" customHeight="1">
      <c r="A475" s="106">
        <v>5.7777885E7</v>
      </c>
      <c r="B475" s="107" t="s">
        <v>601</v>
      </c>
      <c r="C475" s="107" t="s">
        <v>3280</v>
      </c>
    </row>
    <row r="476" ht="15.75" customHeight="1">
      <c r="A476" s="106">
        <v>5.7777892E7</v>
      </c>
      <c r="B476" s="107" t="s">
        <v>601</v>
      </c>
      <c r="C476" s="107" t="s">
        <v>3271</v>
      </c>
    </row>
    <row r="477" ht="15.75" customHeight="1">
      <c r="A477" s="106" t="s">
        <v>6244</v>
      </c>
      <c r="B477" s="107" t="s">
        <v>601</v>
      </c>
      <c r="C477" s="107" t="s">
        <v>4137</v>
      </c>
    </row>
    <row r="478" ht="15.75" customHeight="1">
      <c r="A478" s="106" t="s">
        <v>6245</v>
      </c>
      <c r="B478" s="107" t="s">
        <v>601</v>
      </c>
      <c r="C478" s="107" t="s">
        <v>4500</v>
      </c>
    </row>
    <row r="479" ht="15.75" customHeight="1">
      <c r="A479" s="106" t="s">
        <v>4525</v>
      </c>
      <c r="B479" s="107" t="s">
        <v>601</v>
      </c>
      <c r="C479" s="107" t="s">
        <v>4526</v>
      </c>
    </row>
    <row r="480" ht="15.75" customHeight="1">
      <c r="A480" s="106" t="s">
        <v>4178</v>
      </c>
      <c r="B480" s="107" t="s">
        <v>601</v>
      </c>
      <c r="C480" s="107" t="s">
        <v>4179</v>
      </c>
    </row>
    <row r="481" ht="15.75" customHeight="1">
      <c r="A481" s="106" t="s">
        <v>6246</v>
      </c>
      <c r="B481" s="107" t="s">
        <v>601</v>
      </c>
      <c r="C481" s="107" t="s">
        <v>4267</v>
      </c>
    </row>
    <row r="482" ht="15.75" customHeight="1">
      <c r="A482" s="106" t="s">
        <v>6247</v>
      </c>
      <c r="B482" s="107" t="s">
        <v>601</v>
      </c>
      <c r="C482" s="107" t="s">
        <v>4268</v>
      </c>
    </row>
    <row r="483" ht="15.75" customHeight="1">
      <c r="A483" s="106" t="s">
        <v>3962</v>
      </c>
      <c r="B483" s="107" t="s">
        <v>601</v>
      </c>
      <c r="C483" s="107" t="s">
        <v>3963</v>
      </c>
    </row>
    <row r="484" ht="15.75" customHeight="1">
      <c r="A484" s="106" t="s">
        <v>511</v>
      </c>
      <c r="B484" s="107" t="s">
        <v>601</v>
      </c>
      <c r="C484" s="107" t="s">
        <v>512</v>
      </c>
    </row>
    <row r="485" ht="15.75" customHeight="1">
      <c r="A485" s="106" t="s">
        <v>4356</v>
      </c>
      <c r="B485" s="107" t="s">
        <v>601</v>
      </c>
      <c r="C485" s="107" t="s">
        <v>4357</v>
      </c>
    </row>
    <row r="486" ht="15.75" customHeight="1">
      <c r="A486" s="106" t="s">
        <v>6248</v>
      </c>
      <c r="B486" s="107" t="s">
        <v>601</v>
      </c>
      <c r="C486" s="107" t="s">
        <v>5232</v>
      </c>
    </row>
    <row r="487" ht="15.75" customHeight="1">
      <c r="A487" s="106" t="s">
        <v>3651</v>
      </c>
      <c r="B487" s="107" t="s">
        <v>601</v>
      </c>
      <c r="C487" s="107" t="s">
        <v>3652</v>
      </c>
    </row>
    <row r="488" ht="15.75" customHeight="1">
      <c r="A488" s="106" t="s">
        <v>980</v>
      </c>
      <c r="B488" s="107" t="s">
        <v>601</v>
      </c>
      <c r="C488" s="107" t="s">
        <v>4717</v>
      </c>
    </row>
    <row r="489" ht="15.75" customHeight="1">
      <c r="A489" s="106" t="s">
        <v>3791</v>
      </c>
      <c r="B489" s="107" t="s">
        <v>601</v>
      </c>
      <c r="C489" s="107" t="s">
        <v>3792</v>
      </c>
    </row>
    <row r="490" ht="15.75" customHeight="1">
      <c r="A490" s="106" t="s">
        <v>3793</v>
      </c>
      <c r="B490" s="107" t="s">
        <v>601</v>
      </c>
      <c r="C490" s="107" t="s">
        <v>3794</v>
      </c>
    </row>
    <row r="491" ht="15.75" customHeight="1">
      <c r="A491" s="106" t="s">
        <v>4124</v>
      </c>
      <c r="B491" s="107" t="s">
        <v>601</v>
      </c>
      <c r="C491" s="107" t="s">
        <v>4125</v>
      </c>
    </row>
    <row r="492" ht="15.75" customHeight="1">
      <c r="A492" s="106" t="s">
        <v>6249</v>
      </c>
      <c r="B492" s="107" t="s">
        <v>601</v>
      </c>
      <c r="C492" s="107" t="s">
        <v>4228</v>
      </c>
    </row>
    <row r="493" ht="15.75" customHeight="1">
      <c r="A493" s="106" t="s">
        <v>6250</v>
      </c>
      <c r="B493" s="107" t="s">
        <v>601</v>
      </c>
      <c r="C493" s="107" t="s">
        <v>4229</v>
      </c>
    </row>
    <row r="494" ht="15.75" customHeight="1">
      <c r="A494" s="106" t="s">
        <v>521</v>
      </c>
      <c r="B494" s="107" t="s">
        <v>601</v>
      </c>
      <c r="C494" s="107" t="s">
        <v>522</v>
      </c>
    </row>
    <row r="495" ht="15.75" customHeight="1">
      <c r="A495" s="106" t="s">
        <v>523</v>
      </c>
      <c r="B495" s="107" t="s">
        <v>601</v>
      </c>
      <c r="C495" s="107" t="s">
        <v>524</v>
      </c>
    </row>
    <row r="496" ht="15.75" customHeight="1">
      <c r="A496" s="106" t="s">
        <v>4582</v>
      </c>
      <c r="B496" s="107" t="s">
        <v>601</v>
      </c>
      <c r="C496" s="107" t="s">
        <v>4583</v>
      </c>
    </row>
    <row r="497" ht="15.75" customHeight="1">
      <c r="A497" s="106" t="s">
        <v>3495</v>
      </c>
      <c r="B497" s="107" t="s">
        <v>601</v>
      </c>
      <c r="C497" s="107" t="s">
        <v>3496</v>
      </c>
    </row>
    <row r="498" ht="15.75" customHeight="1">
      <c r="A498" s="106" t="s">
        <v>4967</v>
      </c>
      <c r="B498" s="107" t="s">
        <v>601</v>
      </c>
      <c r="C498" s="107" t="s">
        <v>4968</v>
      </c>
    </row>
    <row r="499" ht="15.75" customHeight="1">
      <c r="A499" s="106" t="s">
        <v>5083</v>
      </c>
      <c r="B499" s="107" t="s">
        <v>601</v>
      </c>
      <c r="C499" s="107" t="s">
        <v>5084</v>
      </c>
    </row>
    <row r="500" ht="15.75" customHeight="1">
      <c r="A500" s="106" t="s">
        <v>5085</v>
      </c>
      <c r="B500" s="107" t="s">
        <v>601</v>
      </c>
      <c r="C500" s="107" t="s">
        <v>5086</v>
      </c>
    </row>
    <row r="501" ht="15.75" customHeight="1">
      <c r="A501" s="106" t="s">
        <v>5081</v>
      </c>
      <c r="B501" s="107" t="s">
        <v>601</v>
      </c>
      <c r="C501" s="107" t="s">
        <v>5082</v>
      </c>
    </row>
    <row r="502" ht="15.75" customHeight="1">
      <c r="A502" s="106" t="s">
        <v>5161</v>
      </c>
      <c r="B502" s="107" t="s">
        <v>601</v>
      </c>
      <c r="C502" s="107" t="s">
        <v>5162</v>
      </c>
    </row>
    <row r="503" ht="15.75" customHeight="1">
      <c r="A503" s="106" t="s">
        <v>5105</v>
      </c>
      <c r="B503" s="107" t="s">
        <v>601</v>
      </c>
      <c r="C503" s="107" t="s">
        <v>5106</v>
      </c>
    </row>
    <row r="504" ht="15.75" customHeight="1">
      <c r="A504" s="106" t="s">
        <v>5340</v>
      </c>
      <c r="B504" s="107" t="s">
        <v>601</v>
      </c>
      <c r="C504" s="107" t="s">
        <v>6251</v>
      </c>
    </row>
    <row r="505" ht="15.75" customHeight="1">
      <c r="A505" s="106" t="s">
        <v>5338</v>
      </c>
      <c r="B505" s="107" t="s">
        <v>601</v>
      </c>
      <c r="C505" s="107" t="s">
        <v>6252</v>
      </c>
    </row>
    <row r="506" ht="15.75" customHeight="1">
      <c r="A506" s="106" t="s">
        <v>4180</v>
      </c>
      <c r="B506" s="107" t="s">
        <v>601</v>
      </c>
      <c r="C506" s="107" t="s">
        <v>4181</v>
      </c>
    </row>
    <row r="507" ht="15.75" customHeight="1">
      <c r="A507" s="106" t="s">
        <v>4182</v>
      </c>
      <c r="B507" s="107" t="s">
        <v>601</v>
      </c>
      <c r="C507" s="107" t="s">
        <v>4183</v>
      </c>
    </row>
    <row r="508" ht="15.75" customHeight="1">
      <c r="A508" s="106" t="s">
        <v>999</v>
      </c>
      <c r="B508" s="107" t="s">
        <v>601</v>
      </c>
      <c r="C508" s="107" t="s">
        <v>1000</v>
      </c>
    </row>
    <row r="509" ht="15.75" customHeight="1">
      <c r="A509" s="106">
        <v>4005722.0</v>
      </c>
      <c r="B509" s="107" t="s">
        <v>601</v>
      </c>
      <c r="C509" s="107" t="s">
        <v>2745</v>
      </c>
    </row>
    <row r="510" ht="15.75" customHeight="1">
      <c r="A510" s="106">
        <v>4005723.0</v>
      </c>
      <c r="B510" s="107" t="s">
        <v>601</v>
      </c>
      <c r="C510" s="107" t="s">
        <v>539</v>
      </c>
    </row>
    <row r="511" ht="15.75" customHeight="1">
      <c r="A511" s="106" t="s">
        <v>5056</v>
      </c>
      <c r="B511" s="107" t="s">
        <v>601</v>
      </c>
      <c r="C511" s="107" t="s">
        <v>5057</v>
      </c>
    </row>
    <row r="512" ht="15.75" customHeight="1">
      <c r="A512" s="106" t="s">
        <v>5110</v>
      </c>
      <c r="B512" s="107" t="s">
        <v>601</v>
      </c>
      <c r="C512" s="107" t="s">
        <v>5111</v>
      </c>
    </row>
    <row r="513" ht="15.75" customHeight="1">
      <c r="A513" s="106" t="s">
        <v>4855</v>
      </c>
      <c r="B513" s="107" t="s">
        <v>601</v>
      </c>
      <c r="C513" s="107" t="s">
        <v>4856</v>
      </c>
    </row>
    <row r="514" ht="15.75" customHeight="1">
      <c r="A514" s="106" t="s">
        <v>4461</v>
      </c>
      <c r="B514" s="107" t="s">
        <v>601</v>
      </c>
      <c r="C514" s="107" t="s">
        <v>4462</v>
      </c>
    </row>
    <row r="515" ht="15.75" customHeight="1">
      <c r="A515" s="106" t="s">
        <v>5297</v>
      </c>
      <c r="B515" s="107" t="s">
        <v>601</v>
      </c>
      <c r="C515" s="107" t="s">
        <v>5298</v>
      </c>
    </row>
    <row r="516" ht="15.75" customHeight="1">
      <c r="A516" s="106" t="s">
        <v>5332</v>
      </c>
      <c r="B516" s="107" t="s">
        <v>601</v>
      </c>
      <c r="C516" s="107" t="s">
        <v>6253</v>
      </c>
    </row>
    <row r="517" ht="15.75" customHeight="1">
      <c r="A517" s="106" t="s">
        <v>5133</v>
      </c>
      <c r="B517" s="107" t="s">
        <v>601</v>
      </c>
      <c r="C517" s="107" t="s">
        <v>5134</v>
      </c>
    </row>
    <row r="518" ht="15.75" customHeight="1">
      <c r="A518" s="106" t="s">
        <v>5243</v>
      </c>
      <c r="B518" s="107" t="s">
        <v>601</v>
      </c>
      <c r="C518" s="107" t="s">
        <v>5244</v>
      </c>
    </row>
    <row r="519" ht="15.75" customHeight="1">
      <c r="A519" s="106" t="s">
        <v>558</v>
      </c>
      <c r="B519" s="107" t="s">
        <v>601</v>
      </c>
      <c r="C519" s="107" t="s">
        <v>559</v>
      </c>
    </row>
    <row r="520" ht="15.75" customHeight="1">
      <c r="A520" s="106" t="s">
        <v>560</v>
      </c>
      <c r="B520" s="107" t="s">
        <v>601</v>
      </c>
      <c r="C520" s="107" t="s">
        <v>561</v>
      </c>
    </row>
    <row r="521" ht="15.75" customHeight="1">
      <c r="A521" s="106" t="s">
        <v>1010</v>
      </c>
      <c r="B521" s="107" t="s">
        <v>601</v>
      </c>
      <c r="C521" s="107" t="s">
        <v>1011</v>
      </c>
    </row>
    <row r="522" ht="15.75" customHeight="1">
      <c r="A522" s="106" t="s">
        <v>4184</v>
      </c>
      <c r="B522" s="107" t="s">
        <v>601</v>
      </c>
      <c r="C522" s="107" t="s">
        <v>4185</v>
      </c>
    </row>
    <row r="523" ht="15.75" customHeight="1">
      <c r="A523" s="106" t="s">
        <v>4226</v>
      </c>
      <c r="B523" s="107" t="s">
        <v>601</v>
      </c>
      <c r="C523" s="107" t="s">
        <v>4227</v>
      </c>
    </row>
    <row r="524" ht="15.75" customHeight="1">
      <c r="A524" s="106" t="s">
        <v>5076</v>
      </c>
      <c r="B524" s="107" t="s">
        <v>601</v>
      </c>
      <c r="C524" s="107" t="s">
        <v>5077</v>
      </c>
    </row>
    <row r="525" ht="15.75" customHeight="1">
      <c r="A525" s="106" t="s">
        <v>4463</v>
      </c>
      <c r="B525" s="107" t="s">
        <v>601</v>
      </c>
      <c r="C525" s="107" t="s">
        <v>4464</v>
      </c>
    </row>
    <row r="526" ht="15.75" customHeight="1">
      <c r="A526" s="106" t="s">
        <v>4358</v>
      </c>
      <c r="B526" s="107" t="s">
        <v>601</v>
      </c>
      <c r="C526" s="107" t="s">
        <v>4359</v>
      </c>
    </row>
    <row r="527" ht="15.75" customHeight="1">
      <c r="A527" s="106" t="s">
        <v>564</v>
      </c>
      <c r="B527" s="107" t="s">
        <v>601</v>
      </c>
      <c r="C527" s="107" t="s">
        <v>565</v>
      </c>
    </row>
    <row r="528" ht="15.75" customHeight="1">
      <c r="A528" s="106" t="s">
        <v>5127</v>
      </c>
      <c r="B528" s="107" t="s">
        <v>601</v>
      </c>
      <c r="C528" s="107" t="s">
        <v>5128</v>
      </c>
    </row>
    <row r="529" ht="15.75" customHeight="1">
      <c r="A529" s="106" t="s">
        <v>5282</v>
      </c>
      <c r="B529" s="107" t="s">
        <v>601</v>
      </c>
      <c r="C529" s="107" t="s">
        <v>5283</v>
      </c>
    </row>
    <row r="530" ht="15.75" customHeight="1">
      <c r="A530" s="106" t="s">
        <v>5259</v>
      </c>
      <c r="B530" s="107" t="s">
        <v>601</v>
      </c>
      <c r="C530" s="107" t="s">
        <v>4400</v>
      </c>
    </row>
    <row r="531" ht="15.75" customHeight="1">
      <c r="A531" s="106" t="s">
        <v>3715</v>
      </c>
      <c r="B531" s="107" t="s">
        <v>601</v>
      </c>
      <c r="C531" s="107" t="s">
        <v>3716</v>
      </c>
    </row>
    <row r="532" ht="15.75" customHeight="1">
      <c r="A532" s="106" t="s">
        <v>4421</v>
      </c>
      <c r="B532" s="107" t="s">
        <v>601</v>
      </c>
      <c r="C532" s="107" t="s">
        <v>4422</v>
      </c>
    </row>
    <row r="533" ht="15.75" customHeight="1">
      <c r="A533" s="106" t="s">
        <v>4832</v>
      </c>
      <c r="B533" s="107" t="s">
        <v>601</v>
      </c>
      <c r="C533" s="107" t="s">
        <v>4833</v>
      </c>
    </row>
    <row r="534" ht="15.75" customHeight="1">
      <c r="A534" s="106" t="s">
        <v>4765</v>
      </c>
      <c r="B534" s="107" t="s">
        <v>601</v>
      </c>
      <c r="C534" s="107" t="s">
        <v>4766</v>
      </c>
    </row>
    <row r="535" ht="15.75" customHeight="1">
      <c r="A535" s="106" t="s">
        <v>4695</v>
      </c>
      <c r="B535" s="107" t="s">
        <v>601</v>
      </c>
      <c r="C535" s="107" t="s">
        <v>4696</v>
      </c>
    </row>
    <row r="536" ht="15.75" customHeight="1">
      <c r="A536" s="106" t="s">
        <v>4473</v>
      </c>
      <c r="B536" s="107" t="s">
        <v>601</v>
      </c>
      <c r="C536" s="107" t="s">
        <v>6254</v>
      </c>
    </row>
    <row r="537" ht="15.75" customHeight="1">
      <c r="A537" s="106" t="s">
        <v>4673</v>
      </c>
      <c r="B537" s="107" t="s">
        <v>601</v>
      </c>
      <c r="C537" s="107" t="s">
        <v>6255</v>
      </c>
    </row>
    <row r="538" ht="15.75" customHeight="1">
      <c r="A538" s="106" t="s">
        <v>1033</v>
      </c>
      <c r="B538" s="107" t="s">
        <v>601</v>
      </c>
      <c r="C538" s="107" t="s">
        <v>1034</v>
      </c>
    </row>
    <row r="539" ht="15.75" customHeight="1">
      <c r="A539" s="106" t="s">
        <v>4278</v>
      </c>
      <c r="B539" s="107" t="s">
        <v>601</v>
      </c>
      <c r="C539" s="107" t="s">
        <v>4279</v>
      </c>
    </row>
    <row r="540" ht="15.75" customHeight="1">
      <c r="A540" s="106" t="s">
        <v>4929</v>
      </c>
      <c r="B540" s="107" t="s">
        <v>601</v>
      </c>
      <c r="C540" s="107" t="s">
        <v>4930</v>
      </c>
    </row>
    <row r="541" ht="15.75" customHeight="1">
      <c r="A541" s="106" t="s">
        <v>4978</v>
      </c>
      <c r="B541" s="107" t="s">
        <v>601</v>
      </c>
      <c r="C541" s="107" t="s">
        <v>4979</v>
      </c>
    </row>
    <row r="542" ht="15.75" customHeight="1">
      <c r="A542" s="106" t="s">
        <v>1038</v>
      </c>
      <c r="B542" s="107" t="s">
        <v>601</v>
      </c>
      <c r="C542" s="107" t="s">
        <v>1039</v>
      </c>
    </row>
    <row r="543" ht="15.75" customHeight="1">
      <c r="A543" s="106" t="s">
        <v>5350</v>
      </c>
      <c r="B543" s="107" t="s">
        <v>601</v>
      </c>
      <c r="C543" s="107" t="s">
        <v>5351</v>
      </c>
    </row>
    <row r="544" ht="15.75" customHeight="1">
      <c r="A544" s="106" t="s">
        <v>5348</v>
      </c>
      <c r="B544" s="107" t="s">
        <v>601</v>
      </c>
      <c r="C544" s="107" t="s">
        <v>5349</v>
      </c>
    </row>
    <row r="545" ht="15.75" customHeight="1">
      <c r="A545" s="106" t="s">
        <v>5336</v>
      </c>
      <c r="B545" s="107" t="s">
        <v>601</v>
      </c>
      <c r="C545" s="107" t="s">
        <v>5337</v>
      </c>
    </row>
    <row r="546" ht="15.75" customHeight="1">
      <c r="A546" s="106">
        <v>8.7293742E7</v>
      </c>
      <c r="B546" s="107" t="s">
        <v>601</v>
      </c>
      <c r="C546" s="107" t="s">
        <v>5326</v>
      </c>
    </row>
    <row r="547" ht="15.75" customHeight="1">
      <c r="A547" s="106" t="s">
        <v>5324</v>
      </c>
      <c r="B547" s="107" t="s">
        <v>601</v>
      </c>
      <c r="C547" s="107" t="s">
        <v>5325</v>
      </c>
    </row>
    <row r="548" ht="15.75" customHeight="1">
      <c r="A548" s="106" t="s">
        <v>5320</v>
      </c>
      <c r="B548" s="107" t="s">
        <v>601</v>
      </c>
      <c r="C548" s="107" t="s">
        <v>5321</v>
      </c>
    </row>
    <row r="549" ht="15.75" customHeight="1">
      <c r="A549" s="106" t="s">
        <v>5318</v>
      </c>
      <c r="B549" s="107" t="s">
        <v>601</v>
      </c>
      <c r="C549" s="107" t="s">
        <v>5319</v>
      </c>
    </row>
    <row r="550" ht="15.75" customHeight="1">
      <c r="A550" s="106" t="s">
        <v>5322</v>
      </c>
      <c r="B550" s="107" t="s">
        <v>601</v>
      </c>
      <c r="C550" s="107" t="s">
        <v>5323</v>
      </c>
    </row>
    <row r="551" ht="15.75" customHeight="1">
      <c r="A551" s="106" t="s">
        <v>5226</v>
      </c>
      <c r="B551" s="107" t="s">
        <v>601</v>
      </c>
      <c r="C551" s="107" t="s">
        <v>5227</v>
      </c>
    </row>
    <row r="552" ht="15.75" customHeight="1">
      <c r="A552" s="106" t="s">
        <v>568</v>
      </c>
      <c r="B552" s="107" t="s">
        <v>601</v>
      </c>
      <c r="C552" s="107" t="s">
        <v>569</v>
      </c>
    </row>
    <row r="553" ht="15.75" customHeight="1">
      <c r="A553" s="106" t="s">
        <v>2877</v>
      </c>
      <c r="B553" s="107" t="s">
        <v>601</v>
      </c>
      <c r="C553" s="107" t="s">
        <v>5344</v>
      </c>
    </row>
    <row r="554" ht="15.75" customHeight="1">
      <c r="A554" s="106" t="s">
        <v>424</v>
      </c>
      <c r="B554" s="107" t="s">
        <v>601</v>
      </c>
      <c r="C554" s="107" t="s">
        <v>425</v>
      </c>
    </row>
    <row r="555" ht="15.75" customHeight="1">
      <c r="A555" s="106" t="s">
        <v>4961</v>
      </c>
      <c r="B555" s="107" t="s">
        <v>601</v>
      </c>
      <c r="C555" s="107" t="s">
        <v>4962</v>
      </c>
    </row>
    <row r="556" ht="15.75" customHeight="1">
      <c r="A556" s="106" t="s">
        <v>4812</v>
      </c>
      <c r="B556" s="107" t="s">
        <v>601</v>
      </c>
      <c r="C556" s="107" t="s">
        <v>4813</v>
      </c>
    </row>
    <row r="557" ht="15.75" customHeight="1">
      <c r="A557" s="106" t="s">
        <v>4189</v>
      </c>
      <c r="B557" s="107" t="s">
        <v>601</v>
      </c>
      <c r="C557" s="107" t="s">
        <v>4190</v>
      </c>
    </row>
    <row r="558" ht="15.75" customHeight="1">
      <c r="A558" s="106" t="s">
        <v>5353</v>
      </c>
      <c r="B558" s="107" t="s">
        <v>601</v>
      </c>
      <c r="C558" s="107" t="s">
        <v>5354</v>
      </c>
    </row>
    <row r="559" ht="15.75" customHeight="1">
      <c r="A559" s="106" t="s">
        <v>4452</v>
      </c>
      <c r="B559" s="107" t="s">
        <v>601</v>
      </c>
      <c r="C559" s="107" t="s">
        <v>4453</v>
      </c>
    </row>
    <row r="560" ht="15.75" customHeight="1">
      <c r="A560" s="106" t="s">
        <v>4423</v>
      </c>
      <c r="B560" s="107" t="s">
        <v>601</v>
      </c>
      <c r="C560" s="107" t="s">
        <v>4424</v>
      </c>
    </row>
    <row r="561" ht="15.75" customHeight="1">
      <c r="A561" s="106" t="s">
        <v>340</v>
      </c>
      <c r="B561" s="107" t="s">
        <v>601</v>
      </c>
      <c r="C561" s="107" t="s">
        <v>341</v>
      </c>
    </row>
    <row r="562" ht="15.75" customHeight="1">
      <c r="A562" s="106" t="s">
        <v>4270</v>
      </c>
      <c r="B562" s="107" t="s">
        <v>601</v>
      </c>
      <c r="C562" s="107" t="s">
        <v>4271</v>
      </c>
    </row>
    <row r="563" ht="15.75" customHeight="1">
      <c r="A563" s="106" t="s">
        <v>4317</v>
      </c>
      <c r="B563" s="107" t="s">
        <v>601</v>
      </c>
      <c r="C563" s="107" t="s">
        <v>4318</v>
      </c>
    </row>
    <row r="564" ht="15.75" customHeight="1">
      <c r="A564" s="106" t="s">
        <v>4749</v>
      </c>
      <c r="B564" s="107" t="s">
        <v>601</v>
      </c>
      <c r="C564" s="107" t="s">
        <v>4750</v>
      </c>
    </row>
    <row r="565" ht="15.75" customHeight="1">
      <c r="A565" s="106" t="s">
        <v>5358</v>
      </c>
      <c r="B565" s="107" t="s">
        <v>601</v>
      </c>
      <c r="C565" s="107" t="s">
        <v>5359</v>
      </c>
    </row>
    <row r="566" ht="15.75" customHeight="1">
      <c r="A566" s="106" t="s">
        <v>211</v>
      </c>
      <c r="B566" s="107" t="s">
        <v>601</v>
      </c>
      <c r="C566" s="107" t="s">
        <v>212</v>
      </c>
    </row>
    <row r="567" ht="15.75" customHeight="1">
      <c r="A567" s="106" t="s">
        <v>148</v>
      </c>
      <c r="B567" s="107" t="s">
        <v>601</v>
      </c>
      <c r="C567" s="107" t="s">
        <v>149</v>
      </c>
    </row>
    <row r="568" ht="15.75" customHeight="1">
      <c r="A568" s="106" t="s">
        <v>444</v>
      </c>
      <c r="B568" s="107" t="s">
        <v>601</v>
      </c>
      <c r="C568" s="107" t="s">
        <v>445</v>
      </c>
    </row>
    <row r="569" ht="15.75" customHeight="1">
      <c r="A569" s="106" t="s">
        <v>4935</v>
      </c>
      <c r="B569" s="107" t="s">
        <v>601</v>
      </c>
      <c r="C569" s="107" t="s">
        <v>4936</v>
      </c>
    </row>
    <row r="570" ht="15.75" customHeight="1">
      <c r="A570" s="106" t="s">
        <v>4823</v>
      </c>
      <c r="B570" s="107" t="s">
        <v>601</v>
      </c>
      <c r="C570" s="107" t="s">
        <v>4824</v>
      </c>
    </row>
    <row r="571" ht="15.75" customHeight="1">
      <c r="A571" s="106">
        <v>6.2596558E7</v>
      </c>
      <c r="B571" s="107" t="s">
        <v>601</v>
      </c>
      <c r="C571" s="107" t="s">
        <v>5355</v>
      </c>
    </row>
    <row r="572" ht="15.75" customHeight="1">
      <c r="A572" s="106" t="s">
        <v>4990</v>
      </c>
      <c r="B572" s="107" t="s">
        <v>601</v>
      </c>
      <c r="C572" s="107" t="s">
        <v>4991</v>
      </c>
    </row>
    <row r="573" ht="15.75" customHeight="1">
      <c r="A573" s="106" t="s">
        <v>752</v>
      </c>
      <c r="B573" s="107" t="s">
        <v>601</v>
      </c>
      <c r="C573" s="107" t="s">
        <v>6256</v>
      </c>
    </row>
    <row r="574" ht="15.75" customHeight="1">
      <c r="A574" s="106" t="s">
        <v>4419</v>
      </c>
      <c r="B574" s="107" t="s">
        <v>601</v>
      </c>
      <c r="C574" s="107" t="s">
        <v>4420</v>
      </c>
    </row>
    <row r="575" ht="15.75" customHeight="1">
      <c r="A575" s="106" t="s">
        <v>4572</v>
      </c>
      <c r="B575" s="107" t="s">
        <v>601</v>
      </c>
      <c r="C575" s="107" t="s">
        <v>4573</v>
      </c>
    </row>
    <row r="576" ht="15.75" customHeight="1">
      <c r="A576" s="106" t="s">
        <v>5364</v>
      </c>
      <c r="B576" s="107" t="s">
        <v>601</v>
      </c>
      <c r="C576" s="107" t="s">
        <v>6257</v>
      </c>
    </row>
    <row r="577" ht="15.75" customHeight="1">
      <c r="A577" s="106" t="s">
        <v>5366</v>
      </c>
      <c r="B577" s="107" t="s">
        <v>601</v>
      </c>
      <c r="C577" s="107" t="s">
        <v>5367</v>
      </c>
    </row>
    <row r="578" ht="15.75" customHeight="1">
      <c r="A578" s="106" t="s">
        <v>5368</v>
      </c>
      <c r="B578" s="107" t="s">
        <v>601</v>
      </c>
      <c r="C578" s="107" t="s">
        <v>5369</v>
      </c>
    </row>
    <row r="579" ht="15.75" customHeight="1">
      <c r="A579" s="106" t="s">
        <v>5370</v>
      </c>
      <c r="B579" s="107" t="s">
        <v>601</v>
      </c>
      <c r="C579" s="107" t="s">
        <v>5371</v>
      </c>
    </row>
    <row r="580" ht="15.75" customHeight="1">
      <c r="A580" s="106" t="s">
        <v>5374</v>
      </c>
      <c r="B580" s="107" t="s">
        <v>601</v>
      </c>
      <c r="C580" s="107" t="s">
        <v>6258</v>
      </c>
    </row>
    <row r="581" ht="15.75" customHeight="1">
      <c r="A581" s="106" t="s">
        <v>5362</v>
      </c>
      <c r="B581" s="107" t="s">
        <v>601</v>
      </c>
      <c r="C581" s="107" t="s">
        <v>5363</v>
      </c>
    </row>
    <row r="582" ht="15.75" customHeight="1">
      <c r="A582" s="106" t="s">
        <v>5376</v>
      </c>
      <c r="B582" s="107" t="s">
        <v>601</v>
      </c>
      <c r="C582" s="107" t="s">
        <v>6259</v>
      </c>
    </row>
    <row r="583" ht="15.75" customHeight="1">
      <c r="A583" s="106" t="s">
        <v>4755</v>
      </c>
      <c r="B583" s="107" t="s">
        <v>601</v>
      </c>
      <c r="C583" s="107" t="s">
        <v>4756</v>
      </c>
    </row>
    <row r="584" ht="15.75" customHeight="1">
      <c r="A584" s="106" t="s">
        <v>4374</v>
      </c>
      <c r="B584" s="107" t="s">
        <v>601</v>
      </c>
      <c r="C584" s="107" t="s">
        <v>6260</v>
      </c>
    </row>
    <row r="585" ht="15.75" customHeight="1">
      <c r="A585" s="106" t="s">
        <v>5101</v>
      </c>
      <c r="B585" s="107" t="s">
        <v>601</v>
      </c>
      <c r="C585" s="107" t="s">
        <v>5102</v>
      </c>
    </row>
    <row r="586" ht="15.75" customHeight="1">
      <c r="A586" s="106" t="s">
        <v>5280</v>
      </c>
      <c r="B586" s="107" t="s">
        <v>601</v>
      </c>
      <c r="C586" s="107" t="s">
        <v>5281</v>
      </c>
    </row>
    <row r="587" ht="15.75" customHeight="1">
      <c r="A587" s="106" t="s">
        <v>428</v>
      </c>
      <c r="B587" s="107" t="s">
        <v>601</v>
      </c>
      <c r="C587" s="107" t="s">
        <v>3679</v>
      </c>
    </row>
    <row r="588" ht="15.75" customHeight="1">
      <c r="A588" s="106" t="s">
        <v>3799</v>
      </c>
      <c r="B588" s="107" t="s">
        <v>601</v>
      </c>
      <c r="C588" s="107" t="s">
        <v>3800</v>
      </c>
    </row>
    <row r="589" ht="15.75" customHeight="1">
      <c r="A589" s="106" t="s">
        <v>4523</v>
      </c>
      <c r="B589" s="107" t="s">
        <v>601</v>
      </c>
      <c r="C589" s="107" t="s">
        <v>6176</v>
      </c>
    </row>
    <row r="590" ht="15.75" customHeight="1">
      <c r="A590" s="106" t="s">
        <v>1165</v>
      </c>
      <c r="B590" s="107" t="s">
        <v>601</v>
      </c>
      <c r="C590" s="107" t="s">
        <v>1166</v>
      </c>
    </row>
    <row r="591" ht="15.75" customHeight="1">
      <c r="A591" s="106">
        <v>5.777477E7</v>
      </c>
      <c r="B591" s="107" t="s">
        <v>601</v>
      </c>
      <c r="C591" s="107" t="s">
        <v>4299</v>
      </c>
    </row>
    <row r="592" ht="15.75" customHeight="1">
      <c r="A592" s="106" t="s">
        <v>4899</v>
      </c>
      <c r="B592" s="107" t="s">
        <v>601</v>
      </c>
      <c r="C592" s="107" t="s">
        <v>4900</v>
      </c>
    </row>
    <row r="593" ht="15.75" customHeight="1">
      <c r="A593" s="106" t="s">
        <v>4922</v>
      </c>
      <c r="B593" s="107" t="s">
        <v>601</v>
      </c>
      <c r="C593" s="107" t="s">
        <v>4923</v>
      </c>
    </row>
    <row r="594" ht="15.75" customHeight="1">
      <c r="A594" s="106" t="s">
        <v>4549</v>
      </c>
      <c r="B594" s="107" t="s">
        <v>601</v>
      </c>
      <c r="C594" s="107" t="s">
        <v>4550</v>
      </c>
    </row>
    <row r="595" ht="15.75" customHeight="1">
      <c r="A595" s="106" t="s">
        <v>4897</v>
      </c>
      <c r="B595" s="107" t="s">
        <v>601</v>
      </c>
      <c r="C595" s="107" t="s">
        <v>4898</v>
      </c>
    </row>
    <row r="596" ht="15.75" customHeight="1">
      <c r="A596" s="106" t="s">
        <v>5378</v>
      </c>
      <c r="B596" s="107" t="s">
        <v>601</v>
      </c>
      <c r="C596" s="107" t="s">
        <v>5379</v>
      </c>
    </row>
    <row r="597" ht="15.75" customHeight="1">
      <c r="A597" s="106" t="s">
        <v>5380</v>
      </c>
      <c r="B597" s="107" t="s">
        <v>601</v>
      </c>
      <c r="C597" s="107" t="s">
        <v>5381</v>
      </c>
    </row>
    <row r="598" ht="15.75" customHeight="1">
      <c r="A598" s="106" t="s">
        <v>497</v>
      </c>
      <c r="B598" s="107" t="s">
        <v>601</v>
      </c>
      <c r="C598" s="107" t="s">
        <v>6261</v>
      </c>
    </row>
    <row r="599" ht="15.75" customHeight="1">
      <c r="A599" s="106" t="s">
        <v>5382</v>
      </c>
      <c r="B599" s="107" t="s">
        <v>601</v>
      </c>
      <c r="C599" s="107" t="s">
        <v>5383</v>
      </c>
    </row>
    <row r="600" ht="15.75" customHeight="1">
      <c r="A600" s="106" t="s">
        <v>5384</v>
      </c>
      <c r="B600" s="107" t="s">
        <v>601</v>
      </c>
      <c r="C600" s="107" t="s">
        <v>5385</v>
      </c>
    </row>
    <row r="601" ht="15.75" customHeight="1">
      <c r="A601" s="106" t="s">
        <v>5386</v>
      </c>
      <c r="B601" s="107" t="s">
        <v>601</v>
      </c>
      <c r="C601" s="107" t="s">
        <v>5387</v>
      </c>
    </row>
    <row r="602" ht="15.75" customHeight="1">
      <c r="A602" s="106" t="s">
        <v>5388</v>
      </c>
      <c r="B602" s="107" t="s">
        <v>601</v>
      </c>
      <c r="C602" s="107" t="s">
        <v>5389</v>
      </c>
    </row>
    <row r="603" ht="15.75" customHeight="1">
      <c r="A603" s="106" t="s">
        <v>5390</v>
      </c>
      <c r="B603" s="107" t="s">
        <v>601</v>
      </c>
      <c r="C603" s="107" t="s">
        <v>5391</v>
      </c>
    </row>
    <row r="604" ht="15.75" customHeight="1">
      <c r="A604" s="106" t="s">
        <v>870</v>
      </c>
      <c r="B604" s="107" t="s">
        <v>601</v>
      </c>
      <c r="C604" s="107" t="s">
        <v>871</v>
      </c>
    </row>
    <row r="605" ht="15.75" customHeight="1">
      <c r="A605" s="106" t="s">
        <v>5410</v>
      </c>
      <c r="B605" s="107" t="s">
        <v>601</v>
      </c>
      <c r="C605" s="107" t="s">
        <v>5411</v>
      </c>
    </row>
    <row r="606" ht="15.75" customHeight="1">
      <c r="A606" s="106" t="s">
        <v>5401</v>
      </c>
      <c r="B606" s="107" t="s">
        <v>601</v>
      </c>
      <c r="C606" s="107" t="s">
        <v>5402</v>
      </c>
    </row>
    <row r="607" ht="15.75" customHeight="1">
      <c r="A607" s="106" t="s">
        <v>4821</v>
      </c>
      <c r="B607" s="107" t="s">
        <v>601</v>
      </c>
      <c r="C607" s="107" t="s">
        <v>4822</v>
      </c>
    </row>
    <row r="608" ht="15.75" customHeight="1">
      <c r="A608" s="106" t="s">
        <v>4819</v>
      </c>
      <c r="B608" s="107" t="s">
        <v>601</v>
      </c>
      <c r="C608" s="107" t="s">
        <v>4820</v>
      </c>
    </row>
    <row r="609" ht="15.75" customHeight="1">
      <c r="A609" s="106" t="s">
        <v>5273</v>
      </c>
      <c r="B609" s="107" t="s">
        <v>601</v>
      </c>
      <c r="C609" s="107" t="s">
        <v>3629</v>
      </c>
    </row>
    <row r="610" ht="15.75" customHeight="1">
      <c r="A610" s="106" t="s">
        <v>4839</v>
      </c>
      <c r="B610" s="107" t="s">
        <v>601</v>
      </c>
      <c r="C610" s="107" t="s">
        <v>4838</v>
      </c>
    </row>
    <row r="611" ht="15.75" customHeight="1">
      <c r="A611" s="106" t="s">
        <v>5272</v>
      </c>
      <c r="B611" s="107" t="s">
        <v>601</v>
      </c>
      <c r="C611" s="107" t="s">
        <v>3628</v>
      </c>
    </row>
    <row r="612" ht="15.75" customHeight="1">
      <c r="A612" s="106" t="s">
        <v>3711</v>
      </c>
      <c r="B612" s="107" t="s">
        <v>601</v>
      </c>
      <c r="C612" s="107" t="s">
        <v>3712</v>
      </c>
    </row>
    <row r="613" ht="15.75" customHeight="1">
      <c r="A613" s="106" t="s">
        <v>5412</v>
      </c>
      <c r="B613" s="107" t="s">
        <v>601</v>
      </c>
      <c r="C613" s="107" t="s">
        <v>5413</v>
      </c>
    </row>
    <row r="614" ht="15.75" customHeight="1">
      <c r="A614" s="106" t="s">
        <v>5414</v>
      </c>
      <c r="B614" s="107" t="s">
        <v>601</v>
      </c>
      <c r="C614" s="107" t="s">
        <v>5415</v>
      </c>
    </row>
    <row r="615" ht="15.75" customHeight="1">
      <c r="A615" s="106" t="s">
        <v>5418</v>
      </c>
      <c r="B615" s="107" t="s">
        <v>601</v>
      </c>
      <c r="C615" s="107" t="s">
        <v>5419</v>
      </c>
    </row>
    <row r="616" ht="15.75" customHeight="1">
      <c r="A616" s="106" t="s">
        <v>5416</v>
      </c>
      <c r="B616" s="107" t="s">
        <v>601</v>
      </c>
      <c r="C616" s="107" t="s">
        <v>5417</v>
      </c>
    </row>
    <row r="617" ht="15.75" customHeight="1">
      <c r="A617" s="106" t="s">
        <v>4757</v>
      </c>
      <c r="B617" s="107" t="s">
        <v>601</v>
      </c>
      <c r="C617" s="107" t="s">
        <v>4758</v>
      </c>
    </row>
    <row r="618" ht="15.75" customHeight="1">
      <c r="A618" s="106" t="s">
        <v>4840</v>
      </c>
      <c r="B618" s="107" t="s">
        <v>601</v>
      </c>
      <c r="C618" s="107" t="s">
        <v>4841</v>
      </c>
    </row>
    <row r="619" ht="15.75" customHeight="1">
      <c r="A619" s="106" t="s">
        <v>4920</v>
      </c>
      <c r="B619" s="107" t="s">
        <v>601</v>
      </c>
      <c r="C619" s="107" t="s">
        <v>4921</v>
      </c>
    </row>
    <row r="620" ht="15.75" customHeight="1">
      <c r="A620" s="106" t="s">
        <v>4924</v>
      </c>
      <c r="B620" s="107" t="s">
        <v>601</v>
      </c>
      <c r="C620" s="107" t="s">
        <v>4925</v>
      </c>
    </row>
    <row r="621" ht="15.75" customHeight="1">
      <c r="A621" s="106" t="s">
        <v>5079</v>
      </c>
      <c r="B621" s="107" t="s">
        <v>601</v>
      </c>
      <c r="C621" s="107" t="s">
        <v>5080</v>
      </c>
    </row>
    <row r="622" ht="15.75" customHeight="1">
      <c r="A622" s="106" t="s">
        <v>4251</v>
      </c>
      <c r="B622" s="107" t="s">
        <v>601</v>
      </c>
      <c r="C622" s="107" t="s">
        <v>4252</v>
      </c>
    </row>
    <row r="623" ht="15.75" customHeight="1">
      <c r="A623" s="106" t="s">
        <v>235</v>
      </c>
      <c r="B623" s="107" t="s">
        <v>601</v>
      </c>
      <c r="C623" s="107" t="s">
        <v>5403</v>
      </c>
    </row>
    <row r="624" ht="15.75" customHeight="1">
      <c r="A624" s="106" t="s">
        <v>4937</v>
      </c>
      <c r="B624" s="107" t="s">
        <v>601</v>
      </c>
      <c r="C624" s="107" t="s">
        <v>4938</v>
      </c>
    </row>
    <row r="625" ht="15.75" customHeight="1">
      <c r="A625" s="106" t="s">
        <v>29</v>
      </c>
      <c r="B625" s="107" t="s">
        <v>601</v>
      </c>
      <c r="C625" s="107" t="s">
        <v>30</v>
      </c>
    </row>
    <row r="626" ht="15.75" customHeight="1">
      <c r="A626" s="106" t="s">
        <v>5424</v>
      </c>
      <c r="B626" s="107" t="s">
        <v>601</v>
      </c>
      <c r="C626" s="107" t="s">
        <v>5425</v>
      </c>
    </row>
    <row r="627" ht="15.75" customHeight="1">
      <c r="A627" s="106" t="s">
        <v>5430</v>
      </c>
      <c r="B627" s="107" t="s">
        <v>601</v>
      </c>
      <c r="C627" s="107" t="s">
        <v>5431</v>
      </c>
    </row>
    <row r="628" ht="15.75" customHeight="1">
      <c r="A628" s="106" t="s">
        <v>4512</v>
      </c>
      <c r="B628" s="107" t="s">
        <v>601</v>
      </c>
      <c r="C628" s="107" t="s">
        <v>4150</v>
      </c>
    </row>
    <row r="629" ht="15.75" customHeight="1">
      <c r="A629" s="106" t="s">
        <v>4699</v>
      </c>
      <c r="B629" s="107" t="s">
        <v>601</v>
      </c>
      <c r="C629" s="107" t="s">
        <v>4149</v>
      </c>
    </row>
    <row r="630" ht="15.75" customHeight="1">
      <c r="A630" s="106" t="s">
        <v>4509</v>
      </c>
      <c r="B630" s="107" t="s">
        <v>601</v>
      </c>
      <c r="C630" s="107" t="s">
        <v>4151</v>
      </c>
    </row>
    <row r="631" ht="15.75" customHeight="1">
      <c r="A631" s="106" t="s">
        <v>4510</v>
      </c>
      <c r="B631" s="107" t="s">
        <v>601</v>
      </c>
      <c r="C631" s="107" t="s">
        <v>4138</v>
      </c>
    </row>
    <row r="632" ht="15.75" customHeight="1">
      <c r="A632" s="106" t="s">
        <v>507</v>
      </c>
      <c r="B632" s="107" t="s">
        <v>601</v>
      </c>
      <c r="C632" s="107" t="s">
        <v>4440</v>
      </c>
    </row>
    <row r="633" ht="15.75" customHeight="1">
      <c r="A633" s="106" t="s">
        <v>509</v>
      </c>
      <c r="B633" s="107" t="s">
        <v>601</v>
      </c>
      <c r="C633" s="107" t="s">
        <v>6262</v>
      </c>
    </row>
    <row r="634" ht="15.75" customHeight="1">
      <c r="A634" s="106" t="s">
        <v>5428</v>
      </c>
      <c r="B634" s="107" t="s">
        <v>601</v>
      </c>
      <c r="C634" s="107" t="s">
        <v>5429</v>
      </c>
    </row>
    <row r="635" ht="15.75" customHeight="1">
      <c r="A635" s="106" t="s">
        <v>5432</v>
      </c>
      <c r="B635" s="107" t="s">
        <v>601</v>
      </c>
      <c r="C635" s="107" t="s">
        <v>3770</v>
      </c>
    </row>
    <row r="636" ht="15.75" customHeight="1">
      <c r="A636" s="106" t="s">
        <v>5434</v>
      </c>
      <c r="B636" s="107" t="s">
        <v>601</v>
      </c>
      <c r="C636" s="107" t="s">
        <v>6263</v>
      </c>
    </row>
    <row r="637" ht="15.75" customHeight="1">
      <c r="A637" s="106" t="s">
        <v>5436</v>
      </c>
      <c r="B637" s="107" t="s">
        <v>601</v>
      </c>
      <c r="C637" s="107" t="s">
        <v>6264</v>
      </c>
    </row>
    <row r="638" ht="15.75" customHeight="1">
      <c r="A638" s="106" t="s">
        <v>5438</v>
      </c>
      <c r="B638" s="107" t="s">
        <v>601</v>
      </c>
      <c r="C638" s="107" t="s">
        <v>6265</v>
      </c>
    </row>
    <row r="639" ht="15.75" customHeight="1">
      <c r="A639" s="106" t="s">
        <v>5440</v>
      </c>
      <c r="B639" s="107" t="s">
        <v>601</v>
      </c>
      <c r="C639" s="107" t="s">
        <v>3748</v>
      </c>
    </row>
    <row r="640" ht="15.75" customHeight="1">
      <c r="A640" s="106" t="s">
        <v>5442</v>
      </c>
      <c r="B640" s="107" t="s">
        <v>601</v>
      </c>
      <c r="C640" s="107" t="s">
        <v>3746</v>
      </c>
    </row>
    <row r="641" ht="15.75" customHeight="1">
      <c r="A641" s="106" t="s">
        <v>5446</v>
      </c>
      <c r="B641" s="107" t="s">
        <v>601</v>
      </c>
      <c r="C641" s="107" t="s">
        <v>5447</v>
      </c>
    </row>
    <row r="642" ht="15.75" customHeight="1">
      <c r="A642" s="106" t="s">
        <v>5448</v>
      </c>
      <c r="B642" s="107" t="s">
        <v>601</v>
      </c>
      <c r="C642" s="107" t="s">
        <v>5449</v>
      </c>
    </row>
    <row r="643" ht="15.75" customHeight="1">
      <c r="A643" s="106" t="s">
        <v>5450</v>
      </c>
      <c r="B643" s="107" t="s">
        <v>601</v>
      </c>
      <c r="C643" s="107" t="s">
        <v>5451</v>
      </c>
    </row>
    <row r="644" ht="15.75" customHeight="1">
      <c r="A644" s="106" t="s">
        <v>5452</v>
      </c>
      <c r="B644" s="107" t="s">
        <v>601</v>
      </c>
      <c r="C644" s="107" t="s">
        <v>5453</v>
      </c>
    </row>
    <row r="645" ht="15.75" customHeight="1">
      <c r="A645" s="106" t="s">
        <v>5454</v>
      </c>
      <c r="B645" s="107" t="s">
        <v>601</v>
      </c>
      <c r="C645" s="107" t="s">
        <v>5455</v>
      </c>
    </row>
    <row r="646" ht="15.75" customHeight="1">
      <c r="A646" s="106" t="s">
        <v>144</v>
      </c>
      <c r="B646" s="107" t="s">
        <v>601</v>
      </c>
      <c r="C646" s="107" t="s">
        <v>145</v>
      </c>
    </row>
    <row r="647" ht="15.75" customHeight="1">
      <c r="A647" s="106">
        <v>787162.0</v>
      </c>
      <c r="B647" s="107" t="s">
        <v>601</v>
      </c>
      <c r="C647" s="107" t="s">
        <v>5456</v>
      </c>
    </row>
    <row r="648" ht="15.75" customHeight="1">
      <c r="A648" s="106">
        <v>787179.0</v>
      </c>
      <c r="B648" s="107" t="s">
        <v>601</v>
      </c>
      <c r="C648" s="107" t="s">
        <v>5457</v>
      </c>
    </row>
    <row r="649" ht="15.75" customHeight="1">
      <c r="A649" s="106" t="s">
        <v>5444</v>
      </c>
      <c r="B649" s="107" t="s">
        <v>601</v>
      </c>
      <c r="C649" s="107" t="s">
        <v>5445</v>
      </c>
    </row>
    <row r="650" ht="15.75" customHeight="1">
      <c r="A650" s="106">
        <v>701765.0</v>
      </c>
      <c r="B650" s="107" t="s">
        <v>601</v>
      </c>
      <c r="C650" s="107" t="s">
        <v>5458</v>
      </c>
    </row>
    <row r="651" ht="15.75" customHeight="1">
      <c r="A651" s="106" t="s">
        <v>4529</v>
      </c>
      <c r="B651" s="107" t="s">
        <v>601</v>
      </c>
      <c r="C651" s="107" t="s">
        <v>4530</v>
      </c>
    </row>
    <row r="652" ht="15.75" customHeight="1">
      <c r="A652" s="106" t="s">
        <v>480</v>
      </c>
      <c r="B652" s="107" t="s">
        <v>601</v>
      </c>
      <c r="C652" s="107" t="s">
        <v>481</v>
      </c>
    </row>
    <row r="653" ht="15.75" customHeight="1">
      <c r="A653" s="106" t="s">
        <v>376</v>
      </c>
      <c r="B653" s="107" t="s">
        <v>601</v>
      </c>
      <c r="C653" s="107" t="s">
        <v>377</v>
      </c>
    </row>
    <row r="654" ht="15.75" customHeight="1">
      <c r="A654" s="106" t="s">
        <v>3615</v>
      </c>
      <c r="B654" s="107" t="s">
        <v>601</v>
      </c>
      <c r="C654" s="107" t="s">
        <v>3117</v>
      </c>
    </row>
    <row r="655" ht="15.75" customHeight="1">
      <c r="A655" s="106" t="s">
        <v>726</v>
      </c>
      <c r="B655" s="107" t="s">
        <v>601</v>
      </c>
      <c r="C655" s="107" t="s">
        <v>727</v>
      </c>
    </row>
    <row r="656" ht="15.75" customHeight="1">
      <c r="A656" s="106" t="s">
        <v>4507</v>
      </c>
      <c r="B656" s="107" t="s">
        <v>601</v>
      </c>
      <c r="C656" s="107" t="s">
        <v>4144</v>
      </c>
    </row>
    <row r="657" ht="15.75" customHeight="1">
      <c r="A657" s="106" t="s">
        <v>4508</v>
      </c>
      <c r="B657" s="107" t="s">
        <v>601</v>
      </c>
      <c r="C657" s="107" t="s">
        <v>4140</v>
      </c>
    </row>
    <row r="658" ht="15.75" customHeight="1">
      <c r="A658" s="106" t="s">
        <v>868</v>
      </c>
      <c r="B658" s="107" t="s">
        <v>601</v>
      </c>
      <c r="C658" s="107" t="s">
        <v>869</v>
      </c>
    </row>
    <row r="659" ht="15.75" customHeight="1">
      <c r="A659" s="106" t="s">
        <v>5459</v>
      </c>
      <c r="B659" s="107" t="s">
        <v>601</v>
      </c>
      <c r="C659" s="107" t="s">
        <v>6266</v>
      </c>
    </row>
    <row r="660" ht="15.75" customHeight="1">
      <c r="A660" s="106" t="s">
        <v>515</v>
      </c>
      <c r="B660" s="107" t="s">
        <v>601</v>
      </c>
      <c r="C660" s="107" t="s">
        <v>516</v>
      </c>
    </row>
    <row r="661" ht="15.75" customHeight="1">
      <c r="A661" s="106" t="s">
        <v>4517</v>
      </c>
      <c r="B661" s="107" t="s">
        <v>601</v>
      </c>
      <c r="C661" s="107" t="s">
        <v>3634</v>
      </c>
    </row>
    <row r="662" ht="15.75" customHeight="1">
      <c r="A662" s="106" t="s">
        <v>5026</v>
      </c>
      <c r="B662" s="107" t="s">
        <v>601</v>
      </c>
      <c r="C662" s="107" t="s">
        <v>5027</v>
      </c>
    </row>
    <row r="663" ht="15.75" customHeight="1">
      <c r="A663" s="106">
        <v>8.6760827E7</v>
      </c>
      <c r="B663" s="107" t="s">
        <v>601</v>
      </c>
      <c r="C663" s="107" t="s">
        <v>5427</v>
      </c>
    </row>
    <row r="664" ht="15.75" customHeight="1">
      <c r="A664" s="106" t="s">
        <v>5478</v>
      </c>
      <c r="B664" s="107" t="s">
        <v>601</v>
      </c>
      <c r="C664" s="107" t="s">
        <v>5479</v>
      </c>
    </row>
    <row r="665" ht="15.75" customHeight="1">
      <c r="A665" s="106" t="s">
        <v>430</v>
      </c>
      <c r="B665" s="107" t="s">
        <v>601</v>
      </c>
      <c r="C665" s="107" t="s">
        <v>6267</v>
      </c>
    </row>
    <row r="666" ht="15.75" customHeight="1">
      <c r="A666" s="106" t="s">
        <v>4986</v>
      </c>
      <c r="B666" s="107" t="s">
        <v>601</v>
      </c>
      <c r="C666" s="107" t="s">
        <v>4987</v>
      </c>
    </row>
    <row r="667" ht="15.75" customHeight="1">
      <c r="A667" s="106" t="s">
        <v>5480</v>
      </c>
      <c r="B667" s="107" t="s">
        <v>601</v>
      </c>
      <c r="C667" s="107" t="s">
        <v>5481</v>
      </c>
    </row>
    <row r="668" ht="15.75" customHeight="1">
      <c r="A668" s="106" t="s">
        <v>5274</v>
      </c>
      <c r="B668" s="107" t="s">
        <v>601</v>
      </c>
      <c r="C668" s="107" t="s">
        <v>5275</v>
      </c>
    </row>
    <row r="669" ht="15.75" customHeight="1">
      <c r="A669" s="106" t="s">
        <v>6268</v>
      </c>
      <c r="B669" s="107" t="s">
        <v>601</v>
      </c>
      <c r="C669" s="107" t="s">
        <v>6269</v>
      </c>
    </row>
    <row r="670" ht="15.75" customHeight="1">
      <c r="A670" s="106" t="s">
        <v>5482</v>
      </c>
      <c r="B670" s="107" t="s">
        <v>601</v>
      </c>
      <c r="C670" s="107" t="s">
        <v>5483</v>
      </c>
    </row>
    <row r="671" ht="15.75" customHeight="1">
      <c r="A671" s="106" t="s">
        <v>4520</v>
      </c>
      <c r="B671" s="107" t="s">
        <v>601</v>
      </c>
      <c r="C671" s="107" t="s">
        <v>3636</v>
      </c>
    </row>
    <row r="672" ht="15.75" customHeight="1">
      <c r="A672" s="106" t="s">
        <v>4519</v>
      </c>
      <c r="B672" s="107" t="s">
        <v>601</v>
      </c>
      <c r="C672" s="107" t="s">
        <v>3637</v>
      </c>
    </row>
    <row r="673" ht="15.75" customHeight="1">
      <c r="A673" s="106" t="s">
        <v>2051</v>
      </c>
      <c r="B673" s="107" t="s">
        <v>601</v>
      </c>
      <c r="C673" s="107" t="s">
        <v>2052</v>
      </c>
    </row>
    <row r="674" ht="15.75" customHeight="1">
      <c r="A674" s="106" t="s">
        <v>1153</v>
      </c>
      <c r="B674" s="107" t="s">
        <v>601</v>
      </c>
      <c r="C674" s="107" t="s">
        <v>1154</v>
      </c>
    </row>
    <row r="675" ht="15.75" customHeight="1">
      <c r="A675" s="106">
        <v>50007.0</v>
      </c>
      <c r="B675" s="107" t="s">
        <v>601</v>
      </c>
      <c r="C675" s="107" t="s">
        <v>580</v>
      </c>
    </row>
    <row r="676" ht="15.75" customHeight="1">
      <c r="A676" s="106" t="s">
        <v>5491</v>
      </c>
      <c r="B676" s="107" t="s">
        <v>601</v>
      </c>
      <c r="C676" s="107" t="s">
        <v>5492</v>
      </c>
    </row>
    <row r="677" ht="15.75" customHeight="1">
      <c r="A677" s="106" t="s">
        <v>5493</v>
      </c>
      <c r="B677" s="107" t="s">
        <v>601</v>
      </c>
      <c r="C677" s="107" t="s">
        <v>5494</v>
      </c>
    </row>
    <row r="678" ht="15.75" customHeight="1">
      <c r="A678" s="106" t="s">
        <v>5495</v>
      </c>
      <c r="B678" s="107" t="s">
        <v>601</v>
      </c>
      <c r="C678" s="107" t="s">
        <v>5496</v>
      </c>
    </row>
    <row r="679" ht="15.75" customHeight="1">
      <c r="A679" s="106">
        <v>702162.0</v>
      </c>
      <c r="B679" s="107" t="s">
        <v>601</v>
      </c>
      <c r="C679" s="107" t="s">
        <v>6270</v>
      </c>
    </row>
    <row r="680" ht="15.75" customHeight="1">
      <c r="A680" s="106" t="s">
        <v>6271</v>
      </c>
      <c r="B680" s="107" t="s">
        <v>601</v>
      </c>
      <c r="C680" s="107" t="s">
        <v>5561</v>
      </c>
    </row>
    <row r="681" ht="15.75" customHeight="1">
      <c r="A681" s="106" t="s">
        <v>5500</v>
      </c>
      <c r="B681" s="107" t="s">
        <v>601</v>
      </c>
      <c r="C681" s="107" t="s">
        <v>5501</v>
      </c>
    </row>
    <row r="682" ht="15.75" customHeight="1">
      <c r="A682" s="106">
        <v>787137.0</v>
      </c>
      <c r="B682" s="107" t="s">
        <v>601</v>
      </c>
      <c r="C682" s="107" t="s">
        <v>5588</v>
      </c>
    </row>
    <row r="683" ht="15.75" customHeight="1">
      <c r="A683" s="106">
        <v>787182.0</v>
      </c>
      <c r="B683" s="107" t="s">
        <v>601</v>
      </c>
      <c r="C683" s="107" t="s">
        <v>5504</v>
      </c>
    </row>
    <row r="684" ht="15.75" customHeight="1">
      <c r="A684" s="106">
        <v>787161.0</v>
      </c>
      <c r="B684" s="107" t="s">
        <v>601</v>
      </c>
      <c r="C684" s="107" t="s">
        <v>5503</v>
      </c>
    </row>
    <row r="685" ht="15.75" customHeight="1">
      <c r="A685" s="106">
        <v>4183.0</v>
      </c>
      <c r="B685" s="107" t="s">
        <v>601</v>
      </c>
      <c r="C685" s="107" t="s">
        <v>5564</v>
      </c>
    </row>
    <row r="686" ht="15.75" customHeight="1">
      <c r="A686" s="106">
        <v>787384.0</v>
      </c>
      <c r="B686" s="107" t="s">
        <v>601</v>
      </c>
      <c r="C686" s="107" t="s">
        <v>5565</v>
      </c>
    </row>
    <row r="687" ht="15.75" customHeight="1">
      <c r="A687" s="106">
        <v>8010006.0</v>
      </c>
      <c r="B687" s="107" t="s">
        <v>601</v>
      </c>
      <c r="C687" s="107" t="s">
        <v>237</v>
      </c>
    </row>
    <row r="688" ht="15.75" customHeight="1">
      <c r="A688" s="106">
        <v>8010005.0</v>
      </c>
      <c r="B688" s="107" t="s">
        <v>601</v>
      </c>
      <c r="C688" s="107" t="s">
        <v>6272</v>
      </c>
    </row>
    <row r="689" ht="15.75" customHeight="1">
      <c r="A689" s="106">
        <v>8010007.0</v>
      </c>
      <c r="B689" s="107" t="s">
        <v>601</v>
      </c>
      <c r="C689" s="107" t="s">
        <v>6273</v>
      </c>
    </row>
    <row r="690" ht="15.75" customHeight="1">
      <c r="A690" s="106" t="s">
        <v>4505</v>
      </c>
      <c r="B690" s="107" t="s">
        <v>601</v>
      </c>
      <c r="C690" s="107" t="s">
        <v>4143</v>
      </c>
    </row>
    <row r="691" ht="15.75" customHeight="1">
      <c r="A691" s="106">
        <v>8010008.0</v>
      </c>
      <c r="B691" s="107" t="s">
        <v>601</v>
      </c>
      <c r="C691" s="107" t="s">
        <v>6274</v>
      </c>
    </row>
    <row r="692" ht="15.75" customHeight="1">
      <c r="A692" s="106" t="s">
        <v>2501</v>
      </c>
      <c r="B692" s="107" t="s">
        <v>601</v>
      </c>
      <c r="C692" s="107" t="s">
        <v>2502</v>
      </c>
    </row>
    <row r="693" ht="15.75" customHeight="1">
      <c r="A693" s="106" t="s">
        <v>434</v>
      </c>
      <c r="B693" s="107" t="s">
        <v>601</v>
      </c>
      <c r="C693" s="107" t="s">
        <v>435</v>
      </c>
    </row>
    <row r="694" ht="15.75" customHeight="1">
      <c r="A694" s="106" t="s">
        <v>5568</v>
      </c>
      <c r="B694" s="107" t="s">
        <v>601</v>
      </c>
      <c r="C694" s="107" t="s">
        <v>5569</v>
      </c>
    </row>
    <row r="695" ht="15.75" customHeight="1">
      <c r="A695" s="106" t="s">
        <v>4349</v>
      </c>
      <c r="B695" s="107" t="s">
        <v>601</v>
      </c>
      <c r="C695" s="107" t="s">
        <v>4350</v>
      </c>
    </row>
    <row r="696" ht="15.75" customHeight="1">
      <c r="A696" s="106">
        <v>787069.0</v>
      </c>
      <c r="B696" s="107" t="s">
        <v>601</v>
      </c>
      <c r="C696" s="107" t="s">
        <v>5570</v>
      </c>
    </row>
    <row r="697" ht="15.75" customHeight="1">
      <c r="A697" s="106">
        <v>787211.0</v>
      </c>
      <c r="B697" s="107" t="s">
        <v>601</v>
      </c>
      <c r="C697" s="107" t="s">
        <v>5571</v>
      </c>
    </row>
    <row r="698" ht="15.75" customHeight="1">
      <c r="A698" s="106" t="s">
        <v>468</v>
      </c>
      <c r="B698" s="107" t="s">
        <v>601</v>
      </c>
      <c r="C698" s="107" t="s">
        <v>3461</v>
      </c>
    </row>
    <row r="699" ht="15.75" customHeight="1">
      <c r="A699" s="106" t="s">
        <v>5573</v>
      </c>
      <c r="B699" s="107" t="s">
        <v>601</v>
      </c>
      <c r="C699" s="107" t="s">
        <v>5574</v>
      </c>
    </row>
    <row r="700" ht="15.75" customHeight="1">
      <c r="A700" s="106" t="s">
        <v>5575</v>
      </c>
      <c r="B700" s="107" t="s">
        <v>601</v>
      </c>
      <c r="C700" s="107" t="s">
        <v>5576</v>
      </c>
    </row>
    <row r="701" ht="15.75" customHeight="1">
      <c r="A701" s="106">
        <v>608699.0</v>
      </c>
      <c r="B701" s="107" t="s">
        <v>601</v>
      </c>
      <c r="C701" s="107" t="s">
        <v>5572</v>
      </c>
    </row>
    <row r="702" ht="15.75" customHeight="1">
      <c r="A702" s="106" t="s">
        <v>5577</v>
      </c>
      <c r="B702" s="107" t="s">
        <v>601</v>
      </c>
      <c r="C702" s="107" t="s">
        <v>5578</v>
      </c>
    </row>
    <row r="703" ht="15.75" customHeight="1">
      <c r="A703" s="106" t="s">
        <v>4407</v>
      </c>
      <c r="B703" s="107" t="s">
        <v>601</v>
      </c>
      <c r="C703" s="107" t="s">
        <v>4408</v>
      </c>
    </row>
    <row r="704" ht="15.75" customHeight="1">
      <c r="A704" s="106" t="s">
        <v>5583</v>
      </c>
      <c r="B704" s="107" t="s">
        <v>601</v>
      </c>
      <c r="C704" s="107" t="s">
        <v>6275</v>
      </c>
    </row>
    <row r="705" ht="15.75" customHeight="1">
      <c r="A705" s="106">
        <v>770029.0</v>
      </c>
      <c r="B705" s="107" t="s">
        <v>601</v>
      </c>
      <c r="C705" s="107" t="s">
        <v>6276</v>
      </c>
    </row>
    <row r="706" ht="15.75" customHeight="1">
      <c r="A706" s="106" t="s">
        <v>4578</v>
      </c>
      <c r="B706" s="107" t="s">
        <v>601</v>
      </c>
      <c r="C706" s="107" t="s">
        <v>4579</v>
      </c>
    </row>
    <row r="707" ht="15.75" customHeight="1">
      <c r="A707" s="106" t="s">
        <v>5581</v>
      </c>
      <c r="B707" s="107" t="s">
        <v>601</v>
      </c>
      <c r="C707" s="107" t="s">
        <v>5582</v>
      </c>
    </row>
    <row r="708" ht="15.75" customHeight="1">
      <c r="A708" s="106" t="s">
        <v>766</v>
      </c>
      <c r="B708" s="107" t="s">
        <v>601</v>
      </c>
      <c r="C708" s="107" t="s">
        <v>767</v>
      </c>
    </row>
    <row r="709" ht="15.75" customHeight="1">
      <c r="A709" s="106" t="s">
        <v>5608</v>
      </c>
      <c r="B709" s="107" t="s">
        <v>601</v>
      </c>
      <c r="C709" s="107" t="s">
        <v>6277</v>
      </c>
    </row>
    <row r="710" ht="15.75" customHeight="1">
      <c r="A710" s="106" t="s">
        <v>5610</v>
      </c>
      <c r="B710" s="107" t="s">
        <v>601</v>
      </c>
      <c r="C710" s="107" t="s">
        <v>5611</v>
      </c>
    </row>
    <row r="711" ht="15.75" customHeight="1">
      <c r="A711" s="106" t="s">
        <v>5586</v>
      </c>
      <c r="B711" s="107" t="s">
        <v>601</v>
      </c>
      <c r="C711" s="107" t="s">
        <v>5587</v>
      </c>
    </row>
    <row r="712" ht="15.75" customHeight="1">
      <c r="A712" s="106" t="s">
        <v>5579</v>
      </c>
      <c r="B712" s="107" t="s">
        <v>601</v>
      </c>
      <c r="C712" s="107" t="s">
        <v>6278</v>
      </c>
    </row>
    <row r="713" ht="15.75" customHeight="1">
      <c r="A713" s="106" t="s">
        <v>3421</v>
      </c>
      <c r="B713" s="107" t="s">
        <v>601</v>
      </c>
      <c r="C713" s="107" t="s">
        <v>6279</v>
      </c>
    </row>
    <row r="714" ht="15.75" customHeight="1">
      <c r="A714" s="106" t="s">
        <v>5596</v>
      </c>
      <c r="B714" s="107" t="s">
        <v>601</v>
      </c>
      <c r="C714" s="107" t="s">
        <v>5597</v>
      </c>
    </row>
    <row r="715" ht="15.75" customHeight="1">
      <c r="A715" s="106" t="s">
        <v>5593</v>
      </c>
      <c r="B715" s="107" t="s">
        <v>601</v>
      </c>
      <c r="C715" s="107" t="s">
        <v>6280</v>
      </c>
    </row>
    <row r="716" ht="15.75" customHeight="1">
      <c r="A716" s="106" t="s">
        <v>5598</v>
      </c>
      <c r="B716" s="107" t="s">
        <v>601</v>
      </c>
      <c r="C716" s="107" t="s">
        <v>5599</v>
      </c>
    </row>
    <row r="717" ht="15.75" customHeight="1">
      <c r="A717" s="106" t="s">
        <v>5591</v>
      </c>
      <c r="B717" s="107" t="s">
        <v>601</v>
      </c>
      <c r="C717" s="107" t="s">
        <v>6281</v>
      </c>
    </row>
    <row r="718" ht="15.75" customHeight="1">
      <c r="A718" s="106">
        <v>787136.0</v>
      </c>
      <c r="B718" s="107" t="s">
        <v>601</v>
      </c>
      <c r="C718" s="107" t="s">
        <v>5588</v>
      </c>
    </row>
    <row r="719" ht="15.75" customHeight="1">
      <c r="A719" s="106">
        <v>789664.0</v>
      </c>
      <c r="B719" s="107" t="s">
        <v>601</v>
      </c>
      <c r="C719" s="107" t="s">
        <v>5589</v>
      </c>
    </row>
    <row r="720" ht="15.75" customHeight="1">
      <c r="A720" s="106">
        <v>703640.0</v>
      </c>
      <c r="B720" s="107" t="s">
        <v>601</v>
      </c>
      <c r="C720" s="107" t="s">
        <v>6282</v>
      </c>
    </row>
    <row r="721" ht="15.75" customHeight="1">
      <c r="A721" s="106">
        <v>608581.0</v>
      </c>
      <c r="B721" s="107" t="s">
        <v>601</v>
      </c>
      <c r="C721" s="107" t="s">
        <v>5602</v>
      </c>
    </row>
    <row r="722" ht="15.75" customHeight="1">
      <c r="A722" s="106">
        <v>703480.0</v>
      </c>
      <c r="B722" s="107" t="s">
        <v>601</v>
      </c>
      <c r="C722" s="107" t="s">
        <v>5600</v>
      </c>
    </row>
    <row r="723" ht="15.75" customHeight="1">
      <c r="A723" s="106">
        <v>786696.0</v>
      </c>
      <c r="B723" s="107" t="s">
        <v>601</v>
      </c>
      <c r="C723" s="107" t="s">
        <v>5590</v>
      </c>
    </row>
    <row r="724" ht="15.75" customHeight="1">
      <c r="A724" s="106" t="s">
        <v>6283</v>
      </c>
      <c r="B724" s="107" t="s">
        <v>601</v>
      </c>
      <c r="C724" s="107" t="s">
        <v>6284</v>
      </c>
    </row>
    <row r="725" ht="15.75" customHeight="1">
      <c r="A725" s="106" t="s">
        <v>6285</v>
      </c>
      <c r="B725" s="107" t="s">
        <v>601</v>
      </c>
      <c r="C725" s="107" t="s">
        <v>6286</v>
      </c>
    </row>
    <row r="726" ht="15.75" customHeight="1">
      <c r="A726" s="106">
        <v>708001.0</v>
      </c>
      <c r="B726" s="107" t="s">
        <v>601</v>
      </c>
      <c r="C726" s="107" t="s">
        <v>6287</v>
      </c>
    </row>
    <row r="727" ht="15.75" customHeight="1">
      <c r="A727" s="106">
        <v>270077.0</v>
      </c>
      <c r="B727" s="107" t="s">
        <v>601</v>
      </c>
      <c r="C727" s="107" t="s">
        <v>5605</v>
      </c>
    </row>
    <row r="728" ht="15.75" customHeight="1">
      <c r="A728" s="106">
        <v>787271.0</v>
      </c>
      <c r="B728" s="107" t="s">
        <v>601</v>
      </c>
      <c r="C728" s="107" t="s">
        <v>5607</v>
      </c>
    </row>
    <row r="729" ht="15.75" customHeight="1">
      <c r="A729" s="106">
        <v>788081.0</v>
      </c>
      <c r="B729" s="107" t="s">
        <v>601</v>
      </c>
      <c r="C729" s="107" t="s">
        <v>5612</v>
      </c>
    </row>
    <row r="730" ht="15.75" customHeight="1">
      <c r="A730" s="106">
        <v>61590.0</v>
      </c>
      <c r="B730" s="107" t="s">
        <v>601</v>
      </c>
      <c r="C730" s="107" t="s">
        <v>6288</v>
      </c>
    </row>
    <row r="731" ht="15.75" customHeight="1">
      <c r="A731" s="106">
        <v>707200.0</v>
      </c>
      <c r="B731" s="107" t="s">
        <v>601</v>
      </c>
      <c r="C731" s="107" t="s">
        <v>5615</v>
      </c>
    </row>
    <row r="732" ht="15.75" customHeight="1">
      <c r="A732" s="106">
        <v>788082.0</v>
      </c>
      <c r="B732" s="107" t="s">
        <v>601</v>
      </c>
      <c r="C732" s="107" t="s">
        <v>6289</v>
      </c>
    </row>
    <row r="733" ht="15.75" customHeight="1">
      <c r="A733" s="106" t="s">
        <v>6290</v>
      </c>
      <c r="B733" s="107" t="s">
        <v>601</v>
      </c>
      <c r="C733" s="107" t="s">
        <v>5616</v>
      </c>
    </row>
    <row r="734" ht="15.75" customHeight="1">
      <c r="A734" s="106">
        <v>703487.0</v>
      </c>
      <c r="B734" s="107" t="s">
        <v>601</v>
      </c>
      <c r="C734" s="107" t="s">
        <v>5617</v>
      </c>
    </row>
    <row r="735" ht="15.75" customHeight="1">
      <c r="A735" s="106" t="s">
        <v>4427</v>
      </c>
      <c r="B735" s="107" t="s">
        <v>601</v>
      </c>
      <c r="C735" s="107" t="s">
        <v>4428</v>
      </c>
    </row>
    <row r="736" ht="15.75" customHeight="1">
      <c r="A736" s="106" t="s">
        <v>5625</v>
      </c>
      <c r="B736" s="107" t="s">
        <v>601</v>
      </c>
      <c r="C736" s="107" t="s">
        <v>6291</v>
      </c>
    </row>
    <row r="737" ht="15.75" customHeight="1">
      <c r="A737" s="106" t="s">
        <v>5623</v>
      </c>
      <c r="B737" s="107" t="s">
        <v>601</v>
      </c>
      <c r="C737" s="107" t="s">
        <v>5624</v>
      </c>
    </row>
    <row r="738" ht="15.75" customHeight="1">
      <c r="A738" s="106" t="s">
        <v>6292</v>
      </c>
      <c r="B738" s="107" t="s">
        <v>601</v>
      </c>
      <c r="C738" s="107" t="s">
        <v>5627</v>
      </c>
    </row>
    <row r="739" ht="15.75" customHeight="1">
      <c r="A739" s="106">
        <v>61373.0</v>
      </c>
      <c r="B739" s="107" t="s">
        <v>601</v>
      </c>
      <c r="C739" s="107" t="s">
        <v>5622</v>
      </c>
    </row>
    <row r="740" ht="15.75" customHeight="1">
      <c r="A740" s="106" t="s">
        <v>4220</v>
      </c>
      <c r="B740" s="107" t="s">
        <v>601</v>
      </c>
      <c r="C740" s="107" t="s">
        <v>6293</v>
      </c>
    </row>
    <row r="741" ht="15.75" customHeight="1">
      <c r="A741" s="106">
        <v>6.2608692E7</v>
      </c>
      <c r="B741" s="107" t="s">
        <v>601</v>
      </c>
      <c r="C741" s="107" t="s">
        <v>5497</v>
      </c>
    </row>
    <row r="742" ht="15.75" customHeight="1">
      <c r="A742" s="106" t="s">
        <v>3051</v>
      </c>
      <c r="B742" s="107" t="s">
        <v>601</v>
      </c>
      <c r="C742" s="107" t="s">
        <v>3052</v>
      </c>
    </row>
    <row r="743" ht="15.75" customHeight="1">
      <c r="A743" s="106" t="s">
        <v>466</v>
      </c>
      <c r="B743" s="107" t="s">
        <v>601</v>
      </c>
      <c r="C743" s="107" t="s">
        <v>467</v>
      </c>
    </row>
    <row r="744" ht="15.75" customHeight="1">
      <c r="A744" s="106" t="s">
        <v>3709</v>
      </c>
      <c r="B744" s="107" t="s">
        <v>601</v>
      </c>
      <c r="C744" s="107" t="s">
        <v>3710</v>
      </c>
    </row>
    <row r="745" ht="15.75" customHeight="1">
      <c r="A745" s="106" t="s">
        <v>4009</v>
      </c>
      <c r="B745" s="107" t="s">
        <v>601</v>
      </c>
      <c r="C745" s="107" t="s">
        <v>4010</v>
      </c>
    </row>
    <row r="746" ht="15.75" customHeight="1">
      <c r="A746" s="106" t="s">
        <v>6294</v>
      </c>
      <c r="B746" s="107" t="s">
        <v>601</v>
      </c>
      <c r="C746" s="107" t="s">
        <v>5613</v>
      </c>
    </row>
    <row r="747" ht="15.75" customHeight="1">
      <c r="A747" s="106">
        <v>61484.0</v>
      </c>
      <c r="B747" s="107" t="s">
        <v>601</v>
      </c>
      <c r="C747" s="107" t="s">
        <v>5595</v>
      </c>
    </row>
    <row r="748" ht="15.75" customHeight="1">
      <c r="A748" s="106" t="s">
        <v>6295</v>
      </c>
      <c r="B748" s="107" t="s">
        <v>601</v>
      </c>
      <c r="C748" s="107" t="s">
        <v>6296</v>
      </c>
    </row>
    <row r="749" ht="15.75" customHeight="1">
      <c r="A749" s="106" t="s">
        <v>6297</v>
      </c>
      <c r="B749" s="107" t="s">
        <v>601</v>
      </c>
      <c r="C749" s="107" t="s">
        <v>5629</v>
      </c>
    </row>
    <row r="750" ht="15.75" customHeight="1">
      <c r="A750" s="106" t="s">
        <v>4210</v>
      </c>
      <c r="B750" s="107" t="s">
        <v>601</v>
      </c>
      <c r="C750" s="107" t="s">
        <v>4211</v>
      </c>
    </row>
    <row r="751" ht="15.75" customHeight="1">
      <c r="A751" s="106" t="s">
        <v>6298</v>
      </c>
      <c r="B751" s="107" t="s">
        <v>601</v>
      </c>
      <c r="C751" s="107" t="s">
        <v>6299</v>
      </c>
    </row>
    <row r="752" ht="15.75" customHeight="1">
      <c r="A752" s="106" t="s">
        <v>6300</v>
      </c>
      <c r="B752" s="107" t="s">
        <v>601</v>
      </c>
      <c r="C752" s="107" t="s">
        <v>6301</v>
      </c>
    </row>
    <row r="753" ht="15.75" customHeight="1">
      <c r="A753" s="106" t="s">
        <v>5637</v>
      </c>
      <c r="B753" s="107" t="s">
        <v>601</v>
      </c>
      <c r="C753" s="107" t="s">
        <v>6302</v>
      </c>
    </row>
    <row r="754" ht="15.75" customHeight="1">
      <c r="A754" s="106" t="s">
        <v>6303</v>
      </c>
      <c r="B754" s="107" t="s">
        <v>601</v>
      </c>
      <c r="C754" s="107" t="s">
        <v>5640</v>
      </c>
    </row>
    <row r="755" ht="15.75" customHeight="1">
      <c r="A755" s="106" t="s">
        <v>6304</v>
      </c>
      <c r="B755" s="107" t="s">
        <v>601</v>
      </c>
      <c r="C755" s="107" t="s">
        <v>5642</v>
      </c>
    </row>
    <row r="756" ht="15.75" customHeight="1">
      <c r="A756" s="106" t="s">
        <v>3562</v>
      </c>
      <c r="B756" s="107" t="s">
        <v>601</v>
      </c>
      <c r="C756" s="107" t="s">
        <v>3563</v>
      </c>
    </row>
    <row r="757" ht="15.75" customHeight="1">
      <c r="A757" s="106" t="s">
        <v>6305</v>
      </c>
      <c r="B757" s="107" t="s">
        <v>601</v>
      </c>
      <c r="C757" s="107" t="s">
        <v>5644</v>
      </c>
    </row>
    <row r="758" ht="15.75" customHeight="1">
      <c r="A758" s="106" t="s">
        <v>5647</v>
      </c>
      <c r="B758" s="107" t="s">
        <v>601</v>
      </c>
      <c r="C758" s="107" t="s">
        <v>5648</v>
      </c>
    </row>
    <row r="759" ht="15.75" customHeight="1">
      <c r="A759" s="106" t="s">
        <v>5652</v>
      </c>
      <c r="B759" s="107" t="s">
        <v>601</v>
      </c>
      <c r="C759" s="107" t="s">
        <v>5653</v>
      </c>
    </row>
    <row r="760" ht="15.75" customHeight="1">
      <c r="A760" s="106" t="s">
        <v>165</v>
      </c>
      <c r="B760" s="107" t="s">
        <v>601</v>
      </c>
      <c r="C760" s="107" t="s">
        <v>6306</v>
      </c>
    </row>
    <row r="761" ht="15.75" customHeight="1">
      <c r="A761" s="106" t="s">
        <v>5654</v>
      </c>
      <c r="B761" s="107" t="s">
        <v>601</v>
      </c>
      <c r="C761" s="107" t="s">
        <v>6307</v>
      </c>
    </row>
    <row r="762" ht="15.75" customHeight="1">
      <c r="A762" s="106" t="s">
        <v>5657</v>
      </c>
      <c r="B762" s="107" t="s">
        <v>601</v>
      </c>
      <c r="C762" s="107" t="s">
        <v>6308</v>
      </c>
    </row>
    <row r="763" ht="15.75" customHeight="1">
      <c r="A763" s="106" t="s">
        <v>5753</v>
      </c>
      <c r="B763" s="107" t="s">
        <v>601</v>
      </c>
      <c r="C763" s="107" t="s">
        <v>5754</v>
      </c>
    </row>
    <row r="764" ht="15.75" customHeight="1">
      <c r="A764" s="106" t="s">
        <v>5755</v>
      </c>
      <c r="B764" s="107" t="s">
        <v>601</v>
      </c>
      <c r="C764" s="107" t="s">
        <v>6309</v>
      </c>
    </row>
    <row r="765" ht="15.75" customHeight="1">
      <c r="A765" s="106">
        <v>186229.0</v>
      </c>
      <c r="B765" s="107" t="s">
        <v>601</v>
      </c>
      <c r="C765" s="107" t="s">
        <v>5757</v>
      </c>
    </row>
    <row r="766" ht="15.75" customHeight="1">
      <c r="A766" s="106" t="s">
        <v>5765</v>
      </c>
      <c r="B766" s="107" t="s">
        <v>601</v>
      </c>
      <c r="C766" s="107" t="s">
        <v>5766</v>
      </c>
    </row>
    <row r="767" ht="15.75" customHeight="1">
      <c r="A767" s="106" t="s">
        <v>5763</v>
      </c>
      <c r="B767" s="107" t="s">
        <v>601</v>
      </c>
      <c r="C767" s="107" t="s">
        <v>5764</v>
      </c>
    </row>
    <row r="768" ht="15.75" customHeight="1">
      <c r="A768" s="106">
        <v>607532.0</v>
      </c>
      <c r="B768" s="107" t="s">
        <v>601</v>
      </c>
      <c r="C768" s="107" t="s">
        <v>5762</v>
      </c>
    </row>
    <row r="769" ht="15.75" customHeight="1">
      <c r="A769" s="106" t="s">
        <v>456</v>
      </c>
      <c r="B769" s="107" t="s">
        <v>601</v>
      </c>
      <c r="C769" s="107" t="s">
        <v>6310</v>
      </c>
    </row>
    <row r="770" ht="15.75" customHeight="1">
      <c r="A770" s="106" t="s">
        <v>458</v>
      </c>
      <c r="B770" s="107" t="s">
        <v>601</v>
      </c>
      <c r="C770" s="107" t="s">
        <v>6311</v>
      </c>
    </row>
    <row r="771" ht="15.75" customHeight="1">
      <c r="A771" s="106" t="s">
        <v>5775</v>
      </c>
      <c r="B771" s="107" t="s">
        <v>601</v>
      </c>
      <c r="C771" s="107" t="s">
        <v>5776</v>
      </c>
    </row>
    <row r="772" ht="15.75" customHeight="1">
      <c r="A772" s="106" t="s">
        <v>5773</v>
      </c>
      <c r="B772" s="107" t="s">
        <v>601</v>
      </c>
      <c r="C772" s="107" t="s">
        <v>5774</v>
      </c>
    </row>
    <row r="773" ht="15.75" customHeight="1">
      <c r="A773" s="106" t="s">
        <v>5760</v>
      </c>
      <c r="B773" s="107" t="s">
        <v>601</v>
      </c>
      <c r="C773" s="107" t="s">
        <v>5761</v>
      </c>
    </row>
    <row r="774" ht="15.75" customHeight="1">
      <c r="A774" s="106" t="s">
        <v>5758</v>
      </c>
      <c r="B774" s="107" t="s">
        <v>601</v>
      </c>
      <c r="C774" s="107" t="s">
        <v>5759</v>
      </c>
    </row>
    <row r="775" ht="15.75" customHeight="1">
      <c r="A775" s="106" t="s">
        <v>5771</v>
      </c>
      <c r="B775" s="107" t="s">
        <v>601</v>
      </c>
      <c r="C775" s="107" t="s">
        <v>6312</v>
      </c>
    </row>
    <row r="776" ht="15.75" customHeight="1">
      <c r="A776" s="106" t="s">
        <v>5769</v>
      </c>
      <c r="B776" s="107" t="s">
        <v>601</v>
      </c>
      <c r="C776" s="107" t="s">
        <v>6313</v>
      </c>
    </row>
    <row r="777" ht="15.75" customHeight="1">
      <c r="A777" s="106" t="s">
        <v>5767</v>
      </c>
      <c r="B777" s="107" t="s">
        <v>601</v>
      </c>
      <c r="C777" s="107" t="s">
        <v>6314</v>
      </c>
    </row>
    <row r="778" ht="15.75" customHeight="1">
      <c r="A778" s="106" t="s">
        <v>39</v>
      </c>
      <c r="B778" s="107" t="s">
        <v>601</v>
      </c>
      <c r="C778" s="107" t="s">
        <v>40</v>
      </c>
    </row>
    <row r="779" ht="15.75" customHeight="1">
      <c r="A779" s="106" t="s">
        <v>41</v>
      </c>
      <c r="B779" s="107" t="s">
        <v>601</v>
      </c>
      <c r="C779" s="107" t="s">
        <v>42</v>
      </c>
    </row>
    <row r="780" ht="15.75" customHeight="1">
      <c r="A780" s="106" t="s">
        <v>46</v>
      </c>
      <c r="B780" s="107" t="s">
        <v>601</v>
      </c>
      <c r="C780" s="107" t="s">
        <v>47</v>
      </c>
    </row>
    <row r="781" ht="15.75" customHeight="1">
      <c r="A781" s="106" t="s">
        <v>5777</v>
      </c>
      <c r="B781" s="107" t="s">
        <v>601</v>
      </c>
      <c r="C781" s="107" t="s">
        <v>5778</v>
      </c>
    </row>
    <row r="782" ht="15.75" customHeight="1">
      <c r="A782" s="106" t="s">
        <v>3703</v>
      </c>
      <c r="B782" s="107" t="s">
        <v>601</v>
      </c>
      <c r="C782" s="107" t="s">
        <v>3704</v>
      </c>
    </row>
    <row r="783" ht="15.75" customHeight="1">
      <c r="A783" s="106" t="s">
        <v>5780</v>
      </c>
      <c r="B783" s="107" t="s">
        <v>601</v>
      </c>
      <c r="C783" s="107" t="s">
        <v>5781</v>
      </c>
    </row>
    <row r="784" ht="15.75" customHeight="1">
      <c r="A784" s="106" t="s">
        <v>5786</v>
      </c>
      <c r="B784" s="107" t="s">
        <v>601</v>
      </c>
      <c r="C784" s="107" t="s">
        <v>5787</v>
      </c>
    </row>
    <row r="785" ht="15.75" customHeight="1">
      <c r="A785" s="106" t="s">
        <v>5784</v>
      </c>
      <c r="B785" s="107" t="s">
        <v>601</v>
      </c>
      <c r="C785" s="107" t="s">
        <v>5785</v>
      </c>
    </row>
    <row r="786" ht="15.75" customHeight="1">
      <c r="A786" s="106" t="s">
        <v>5782</v>
      </c>
      <c r="B786" s="107" t="s">
        <v>601</v>
      </c>
      <c r="C786" s="107" t="s">
        <v>5783</v>
      </c>
    </row>
    <row r="787" ht="15.75" customHeight="1">
      <c r="A787" s="106">
        <v>787207.0</v>
      </c>
      <c r="B787" s="107" t="s">
        <v>601</v>
      </c>
      <c r="C787" s="107" t="s">
        <v>5779</v>
      </c>
    </row>
    <row r="788" ht="15.75" customHeight="1">
      <c r="A788" s="106">
        <v>703525.0</v>
      </c>
      <c r="B788" s="107" t="s">
        <v>601</v>
      </c>
      <c r="C788" s="107" t="s">
        <v>6315</v>
      </c>
    </row>
    <row r="789" ht="15.75" customHeight="1">
      <c r="A789" s="106">
        <v>608582.0</v>
      </c>
      <c r="B789" s="107" t="s">
        <v>601</v>
      </c>
      <c r="C789" s="107" t="s">
        <v>6316</v>
      </c>
    </row>
    <row r="790" ht="15.75" customHeight="1">
      <c r="A790" s="108" t="s">
        <v>5790</v>
      </c>
      <c r="B790" s="109" t="s">
        <v>601</v>
      </c>
      <c r="C790" s="109" t="s">
        <v>6317</v>
      </c>
    </row>
    <row r="791" ht="15.75" customHeight="1">
      <c r="A791" s="108" t="s">
        <v>4971</v>
      </c>
      <c r="B791" s="109" t="s">
        <v>601</v>
      </c>
      <c r="C791" s="109" t="s">
        <v>4972</v>
      </c>
    </row>
    <row r="792" ht="15.75" customHeight="1">
      <c r="A792" s="108" t="s">
        <v>4969</v>
      </c>
      <c r="B792" s="109" t="s">
        <v>601</v>
      </c>
      <c r="C792" s="109" t="s">
        <v>4970</v>
      </c>
    </row>
    <row r="793" ht="15.75" customHeight="1">
      <c r="A793" s="108" t="s">
        <v>4984</v>
      </c>
      <c r="B793" s="109" t="s">
        <v>601</v>
      </c>
      <c r="C793" s="109" t="s">
        <v>4985</v>
      </c>
    </row>
    <row r="794" ht="15.75" customHeight="1">
      <c r="A794" s="108" t="s">
        <v>5795</v>
      </c>
      <c r="B794" s="109" t="s">
        <v>601</v>
      </c>
      <c r="C794" s="109" t="s">
        <v>5796</v>
      </c>
    </row>
    <row r="795" ht="15.75" customHeight="1">
      <c r="A795" s="108" t="s">
        <v>5797</v>
      </c>
      <c r="B795" s="109" t="s">
        <v>601</v>
      </c>
      <c r="C795" s="109" t="s">
        <v>5798</v>
      </c>
    </row>
    <row r="796" ht="15.75" customHeight="1">
      <c r="A796" s="108" t="s">
        <v>5793</v>
      </c>
      <c r="B796" s="109" t="s">
        <v>601</v>
      </c>
      <c r="C796" s="109" t="s">
        <v>5794</v>
      </c>
    </row>
    <row r="797" ht="15.75" customHeight="1">
      <c r="A797" s="108" t="s">
        <v>6318</v>
      </c>
      <c r="B797" s="109" t="s">
        <v>601</v>
      </c>
      <c r="C797" s="109" t="s">
        <v>6319</v>
      </c>
    </row>
    <row r="798" ht="15.75" customHeight="1">
      <c r="A798" s="108">
        <v>186403.0</v>
      </c>
      <c r="B798" s="109" t="s">
        <v>601</v>
      </c>
      <c r="C798" s="109" t="s">
        <v>6320</v>
      </c>
    </row>
    <row r="799" ht="15.75" customHeight="1">
      <c r="A799" s="108">
        <v>707017.0</v>
      </c>
      <c r="B799" s="109" t="s">
        <v>601</v>
      </c>
      <c r="C799" s="109" t="s">
        <v>5807</v>
      </c>
    </row>
    <row r="800" ht="15.75" customHeight="1">
      <c r="A800" s="108">
        <v>787183.0</v>
      </c>
      <c r="B800" s="109" t="s">
        <v>601</v>
      </c>
      <c r="C800" s="109" t="s">
        <v>6321</v>
      </c>
    </row>
    <row r="801" ht="15.75" customHeight="1">
      <c r="A801" s="108" t="s">
        <v>5802</v>
      </c>
      <c r="B801" s="109" t="s">
        <v>601</v>
      </c>
      <c r="C801" s="109" t="s">
        <v>6322</v>
      </c>
    </row>
    <row r="802" ht="15.75" customHeight="1">
      <c r="A802" s="108" t="s">
        <v>111</v>
      </c>
      <c r="B802" s="109" t="s">
        <v>601</v>
      </c>
      <c r="C802" s="109" t="s">
        <v>6323</v>
      </c>
    </row>
    <row r="803" ht="15.75" customHeight="1">
      <c r="A803" s="108" t="s">
        <v>5805</v>
      </c>
      <c r="B803" s="109" t="s">
        <v>601</v>
      </c>
      <c r="C803" s="109" t="s">
        <v>5806</v>
      </c>
    </row>
    <row r="804" ht="15.75" customHeight="1">
      <c r="A804" s="108" t="s">
        <v>5808</v>
      </c>
      <c r="B804" s="109" t="s">
        <v>601</v>
      </c>
      <c r="C804" s="109" t="s">
        <v>5809</v>
      </c>
    </row>
    <row r="805" ht="15.75" customHeight="1">
      <c r="A805" s="108" t="s">
        <v>5816</v>
      </c>
      <c r="B805" s="109" t="s">
        <v>601</v>
      </c>
      <c r="C805" s="109" t="s">
        <v>6324</v>
      </c>
    </row>
    <row r="806" ht="15.75" customHeight="1">
      <c r="A806" s="108">
        <v>999991.0</v>
      </c>
      <c r="B806" s="109" t="s">
        <v>601</v>
      </c>
      <c r="C806" s="109" t="s">
        <v>6325</v>
      </c>
    </row>
    <row r="807" ht="15.75" customHeight="1">
      <c r="A807" s="108">
        <v>186425.0</v>
      </c>
      <c r="B807" s="109" t="s">
        <v>601</v>
      </c>
      <c r="C807" s="109" t="s">
        <v>5813</v>
      </c>
    </row>
    <row r="808" ht="15.75" customHeight="1">
      <c r="A808" s="108" t="s">
        <v>6326</v>
      </c>
      <c r="B808" s="109" t="s">
        <v>601</v>
      </c>
      <c r="C808" s="109" t="s">
        <v>6327</v>
      </c>
    </row>
    <row r="809" ht="15.75" customHeight="1">
      <c r="A809" s="108" t="s">
        <v>5498</v>
      </c>
      <c r="B809" s="109" t="s">
        <v>601</v>
      </c>
      <c r="C809" s="109" t="s">
        <v>5499</v>
      </c>
    </row>
    <row r="810" ht="15.75" customHeight="1">
      <c r="A810" s="108">
        <v>787193.0</v>
      </c>
      <c r="B810" s="109" t="s">
        <v>601</v>
      </c>
      <c r="C810" s="109" t="s">
        <v>6328</v>
      </c>
    </row>
    <row r="811" ht="15.75" customHeight="1">
      <c r="A811" s="108" t="s">
        <v>5824</v>
      </c>
      <c r="B811" s="109" t="s">
        <v>601</v>
      </c>
      <c r="C811" s="109" t="s">
        <v>5825</v>
      </c>
    </row>
    <row r="812" ht="15.75" customHeight="1">
      <c r="A812" s="108">
        <v>50008.0</v>
      </c>
      <c r="B812" s="109" t="s">
        <v>601</v>
      </c>
      <c r="C812" s="109" t="s">
        <v>4355</v>
      </c>
    </row>
    <row r="813" ht="15.75" customHeight="1">
      <c r="A813" s="108" t="s">
        <v>5826</v>
      </c>
      <c r="B813" s="109" t="s">
        <v>601</v>
      </c>
      <c r="C813" s="109" t="s">
        <v>5827</v>
      </c>
    </row>
    <row r="814" ht="15.75" customHeight="1">
      <c r="A814" s="108"/>
      <c r="B814" s="109" t="s">
        <v>601</v>
      </c>
      <c r="C814" s="109" t="s">
        <v>6329</v>
      </c>
    </row>
    <row r="815" ht="15.75" customHeight="1">
      <c r="A815" s="108"/>
      <c r="B815" s="109" t="s">
        <v>601</v>
      </c>
      <c r="C815" s="109" t="s">
        <v>6330</v>
      </c>
    </row>
    <row r="816" ht="15.75" customHeight="1">
      <c r="A816" s="108"/>
      <c r="B816" s="109" t="s">
        <v>601</v>
      </c>
      <c r="C816" s="109" t="s">
        <v>6331</v>
      </c>
    </row>
    <row r="817" ht="15.75" customHeight="1">
      <c r="A817" s="108"/>
      <c r="B817" s="109" t="s">
        <v>601</v>
      </c>
      <c r="C817" s="109" t="s">
        <v>6332</v>
      </c>
    </row>
    <row r="818" ht="15.75" customHeight="1">
      <c r="A818" s="110" t="s">
        <v>136</v>
      </c>
      <c r="B818" s="111" t="s">
        <v>597</v>
      </c>
      <c r="C818" s="111" t="s">
        <v>137</v>
      </c>
    </row>
    <row r="819" ht="15.75" customHeight="1">
      <c r="A819" s="110" t="s">
        <v>205</v>
      </c>
      <c r="B819" s="111" t="s">
        <v>597</v>
      </c>
      <c r="C819" s="111" t="s">
        <v>206</v>
      </c>
    </row>
    <row r="820" ht="15.75" customHeight="1">
      <c r="A820" s="110" t="s">
        <v>239</v>
      </c>
      <c r="B820" s="111" t="s">
        <v>597</v>
      </c>
      <c r="C820" s="111" t="s">
        <v>240</v>
      </c>
    </row>
    <row r="821" ht="15.75" customHeight="1">
      <c r="A821" s="110" t="s">
        <v>734</v>
      </c>
      <c r="B821" s="111" t="s">
        <v>597</v>
      </c>
      <c r="C821" s="111" t="s">
        <v>735</v>
      </c>
    </row>
    <row r="822" ht="15.75" customHeight="1">
      <c r="A822" s="110" t="s">
        <v>346</v>
      </c>
      <c r="B822" s="111" t="s">
        <v>597</v>
      </c>
      <c r="C822" s="111" t="s">
        <v>6333</v>
      </c>
    </row>
    <row r="823" ht="15.75" customHeight="1">
      <c r="A823" s="110" t="s">
        <v>348</v>
      </c>
      <c r="B823" s="111" t="s">
        <v>597</v>
      </c>
      <c r="C823" s="111" t="s">
        <v>6334</v>
      </c>
    </row>
    <row r="824" ht="15.75" customHeight="1">
      <c r="A824" s="110" t="s">
        <v>462</v>
      </c>
      <c r="B824" s="111" t="s">
        <v>597</v>
      </c>
      <c r="C824" s="111" t="s">
        <v>463</v>
      </c>
    </row>
    <row r="825" ht="15.75" customHeight="1">
      <c r="A825" s="110" t="s">
        <v>556</v>
      </c>
      <c r="B825" s="111" t="s">
        <v>597</v>
      </c>
      <c r="C825" s="111" t="s">
        <v>557</v>
      </c>
    </row>
    <row r="826" ht="15.75" customHeight="1">
      <c r="A826" s="110" t="s">
        <v>5303</v>
      </c>
      <c r="B826" s="111" t="s">
        <v>597</v>
      </c>
      <c r="C826" s="111" t="s">
        <v>5304</v>
      </c>
    </row>
    <row r="827" ht="15.75" customHeight="1">
      <c r="A827" s="110" t="s">
        <v>89</v>
      </c>
      <c r="B827" s="111" t="s">
        <v>597</v>
      </c>
      <c r="C827" s="111" t="s">
        <v>90</v>
      </c>
    </row>
    <row r="828" ht="15.75" customHeight="1">
      <c r="A828" s="110" t="s">
        <v>517</v>
      </c>
      <c r="B828" s="111" t="s">
        <v>597</v>
      </c>
      <c r="C828" s="111" t="s">
        <v>518</v>
      </c>
    </row>
    <row r="829" ht="15.75" customHeight="1">
      <c r="A829" s="110" t="s">
        <v>1040</v>
      </c>
      <c r="B829" s="111" t="s">
        <v>597</v>
      </c>
      <c r="C829" s="111" t="s">
        <v>1041</v>
      </c>
    </row>
    <row r="830" ht="15.75" customHeight="1">
      <c r="A830" s="110" t="s">
        <v>519</v>
      </c>
      <c r="B830" s="111" t="s">
        <v>6335</v>
      </c>
      <c r="C830" s="111" t="s">
        <v>520</v>
      </c>
    </row>
    <row r="831" ht="15.75" customHeight="1">
      <c r="A831" s="110" t="s">
        <v>312</v>
      </c>
      <c r="B831" s="111" t="s">
        <v>6335</v>
      </c>
      <c r="C831" s="111" t="s">
        <v>6336</v>
      </c>
    </row>
    <row r="832" ht="15.75" customHeight="1">
      <c r="A832" s="110" t="s">
        <v>486</v>
      </c>
      <c r="B832" s="111" t="s">
        <v>6335</v>
      </c>
      <c r="C832" s="111" t="s">
        <v>6337</v>
      </c>
    </row>
    <row r="833" ht="15.75" customHeight="1">
      <c r="A833" s="110" t="s">
        <v>484</v>
      </c>
      <c r="B833" s="111" t="s">
        <v>6335</v>
      </c>
      <c r="C833" s="111" t="s">
        <v>6338</v>
      </c>
    </row>
    <row r="834" ht="15.75" customHeight="1">
      <c r="A834" s="110" t="s">
        <v>396</v>
      </c>
      <c r="B834" s="111" t="s">
        <v>6335</v>
      </c>
      <c r="C834" s="111" t="s">
        <v>6339</v>
      </c>
    </row>
    <row r="835" ht="15.75" customHeight="1">
      <c r="A835" s="110" t="s">
        <v>5650</v>
      </c>
      <c r="B835" s="111" t="s">
        <v>6335</v>
      </c>
      <c r="C835" s="111" t="s">
        <v>6340</v>
      </c>
    </row>
    <row r="836" ht="15.75" customHeight="1">
      <c r="A836" s="110" t="s">
        <v>400</v>
      </c>
      <c r="B836" s="111" t="s">
        <v>6335</v>
      </c>
      <c r="C836" s="111" t="s">
        <v>6341</v>
      </c>
    </row>
    <row r="837" ht="15.75" customHeight="1">
      <c r="A837" s="110" t="s">
        <v>398</v>
      </c>
      <c r="B837" s="111" t="s">
        <v>6335</v>
      </c>
      <c r="C837" s="111" t="s">
        <v>6342</v>
      </c>
    </row>
    <row r="838" ht="15.75" customHeight="1">
      <c r="A838" s="110" t="s">
        <v>3513</v>
      </c>
      <c r="B838" s="111" t="s">
        <v>1050</v>
      </c>
      <c r="C838" s="111" t="s">
        <v>6343</v>
      </c>
    </row>
    <row r="839" ht="15.75" customHeight="1">
      <c r="A839" s="112"/>
      <c r="B839" s="112"/>
      <c r="C839" s="112"/>
    </row>
    <row r="840" ht="15.75" customHeight="1">
      <c r="A840" s="112"/>
      <c r="B840" s="112"/>
      <c r="C840" s="112"/>
    </row>
    <row r="841" ht="15.75" customHeight="1">
      <c r="A841" s="112"/>
      <c r="B841" s="112"/>
      <c r="C841" s="112"/>
    </row>
    <row r="842" ht="15.75" customHeight="1">
      <c r="A842" s="112"/>
      <c r="B842" s="112"/>
      <c r="C842" s="112"/>
    </row>
    <row r="843" ht="15.75" customHeight="1">
      <c r="A843" s="112"/>
      <c r="B843" s="112"/>
      <c r="C843" s="112"/>
    </row>
    <row r="844" ht="15.75" customHeight="1">
      <c r="A844" s="112"/>
      <c r="B844" s="112"/>
      <c r="C844" s="112"/>
    </row>
    <row r="845" ht="15.75" customHeight="1">
      <c r="A845" s="112"/>
      <c r="B845" s="112"/>
      <c r="C845" s="112"/>
    </row>
    <row r="846" ht="15.75" customHeight="1">
      <c r="A846" s="112"/>
      <c r="B846" s="112"/>
      <c r="C846" s="112"/>
    </row>
    <row r="847" ht="15.75" customHeight="1">
      <c r="A847" s="112"/>
      <c r="B847" s="112"/>
      <c r="C847" s="112"/>
    </row>
    <row r="848" ht="15.75" customHeight="1">
      <c r="A848" s="112"/>
      <c r="B848" s="112"/>
      <c r="C848" s="112"/>
    </row>
    <row r="849" ht="15.75" customHeight="1">
      <c r="A849" s="112"/>
      <c r="B849" s="112"/>
      <c r="C849" s="112"/>
    </row>
    <row r="850" ht="15.75" customHeight="1">
      <c r="A850" s="112"/>
      <c r="B850" s="112"/>
      <c r="C850" s="112"/>
    </row>
    <row r="851" ht="15.75" customHeight="1">
      <c r="A851" s="112"/>
      <c r="B851" s="112"/>
      <c r="C851" s="112"/>
    </row>
    <row r="852" ht="15.75" customHeight="1">
      <c r="A852" s="112"/>
      <c r="B852" s="112"/>
      <c r="C852" s="112"/>
    </row>
    <row r="853" ht="15.75" customHeight="1">
      <c r="A853" s="112"/>
      <c r="B853" s="112"/>
      <c r="C853" s="112"/>
    </row>
    <row r="854" ht="15.75" customHeight="1">
      <c r="A854" s="112"/>
      <c r="B854" s="112"/>
      <c r="C854" s="112"/>
    </row>
    <row r="855" ht="15.75" customHeight="1">
      <c r="A855" s="112"/>
      <c r="B855" s="112"/>
      <c r="C855" s="112"/>
    </row>
    <row r="856" ht="15.75" customHeight="1">
      <c r="A856" s="112"/>
      <c r="B856" s="112"/>
      <c r="C856" s="112"/>
    </row>
    <row r="857" ht="15.75" customHeight="1">
      <c r="A857" s="112"/>
      <c r="B857" s="112"/>
      <c r="C857" s="112"/>
    </row>
    <row r="858" ht="15.75" customHeight="1">
      <c r="A858" s="112"/>
      <c r="B858" s="112"/>
      <c r="C858" s="112"/>
    </row>
    <row r="859" ht="15.75" customHeight="1">
      <c r="A859" s="112"/>
      <c r="B859" s="112"/>
      <c r="C859" s="112"/>
    </row>
    <row r="860" ht="15.75" customHeight="1">
      <c r="A860" s="112"/>
      <c r="B860" s="112"/>
      <c r="C860" s="112"/>
    </row>
    <row r="861" ht="15.75" customHeight="1">
      <c r="A861" s="112"/>
      <c r="B861" s="112"/>
      <c r="C861" s="112"/>
    </row>
    <row r="862" ht="15.75" customHeight="1">
      <c r="A862" s="112"/>
      <c r="B862" s="112"/>
      <c r="C862" s="112"/>
    </row>
    <row r="863" ht="15.75" customHeight="1">
      <c r="A863" s="112"/>
      <c r="B863" s="112"/>
      <c r="C863" s="112"/>
    </row>
    <row r="864" ht="15.75" customHeight="1">
      <c r="A864" s="112"/>
      <c r="B864" s="112"/>
      <c r="C864" s="112"/>
    </row>
    <row r="865" ht="15.75" customHeight="1">
      <c r="A865" s="112"/>
      <c r="B865" s="112"/>
      <c r="C865" s="112"/>
    </row>
    <row r="866" ht="15.75" customHeight="1">
      <c r="A866" s="112"/>
      <c r="B866" s="112"/>
      <c r="C866" s="112"/>
    </row>
    <row r="867" ht="15.75" customHeight="1">
      <c r="A867" s="112"/>
      <c r="B867" s="112"/>
      <c r="C867" s="112"/>
    </row>
    <row r="868" ht="15.75" customHeight="1">
      <c r="A868" s="112"/>
      <c r="B868" s="112"/>
      <c r="C868" s="112"/>
    </row>
    <row r="869" ht="15.75" customHeight="1">
      <c r="A869" s="112"/>
      <c r="B869" s="112"/>
      <c r="C869" s="112"/>
    </row>
    <row r="870" ht="15.75" customHeight="1">
      <c r="A870" s="112"/>
      <c r="B870" s="112"/>
      <c r="C870" s="112"/>
    </row>
    <row r="871" ht="15.75" customHeight="1">
      <c r="A871" s="112"/>
      <c r="B871" s="112"/>
      <c r="C871" s="112"/>
    </row>
    <row r="872" ht="15.75" customHeight="1">
      <c r="A872" s="112"/>
      <c r="B872" s="112"/>
      <c r="C872" s="112"/>
    </row>
    <row r="873" ht="15.75" customHeight="1">
      <c r="A873" s="112"/>
      <c r="B873" s="112"/>
      <c r="C873" s="112"/>
    </row>
    <row r="874" ht="15.75" customHeight="1">
      <c r="A874" s="112"/>
      <c r="B874" s="112"/>
      <c r="C874" s="112"/>
    </row>
    <row r="875" ht="15.75" customHeight="1">
      <c r="A875" s="112"/>
      <c r="B875" s="112"/>
      <c r="C875" s="112"/>
    </row>
    <row r="876" ht="15.75" customHeight="1">
      <c r="A876" s="112"/>
      <c r="B876" s="112"/>
      <c r="C876" s="112"/>
    </row>
    <row r="877" ht="15.75" customHeight="1">
      <c r="A877" s="112"/>
      <c r="B877" s="112"/>
      <c r="C877" s="112"/>
    </row>
    <row r="878" ht="15.75" customHeight="1">
      <c r="A878" s="112"/>
      <c r="B878" s="112"/>
      <c r="C878" s="112"/>
    </row>
    <row r="879" ht="15.75" customHeight="1">
      <c r="A879" s="112"/>
      <c r="B879" s="112"/>
      <c r="C879" s="112"/>
    </row>
    <row r="880" ht="15.75" customHeight="1">
      <c r="A880" s="112"/>
      <c r="B880" s="112"/>
      <c r="C880" s="112"/>
    </row>
    <row r="881" ht="15.75" customHeight="1">
      <c r="A881" s="112"/>
      <c r="B881" s="112"/>
      <c r="C881" s="112"/>
    </row>
    <row r="882" ht="15.75" customHeight="1">
      <c r="A882" s="112"/>
      <c r="B882" s="112"/>
      <c r="C882" s="112"/>
    </row>
    <row r="883" ht="15.75" customHeight="1">
      <c r="A883" s="112"/>
      <c r="B883" s="112"/>
      <c r="C883" s="112"/>
    </row>
    <row r="884" ht="15.75" customHeight="1">
      <c r="A884" s="112"/>
      <c r="B884" s="112"/>
      <c r="C884" s="112"/>
    </row>
    <row r="885" ht="15.75" customHeight="1">
      <c r="A885" s="112"/>
      <c r="B885" s="112"/>
      <c r="C885" s="112"/>
    </row>
    <row r="886" ht="15.75" customHeight="1">
      <c r="A886" s="112"/>
      <c r="B886" s="112"/>
      <c r="C886" s="112"/>
    </row>
    <row r="887" ht="15.75" customHeight="1">
      <c r="A887" s="112"/>
      <c r="B887" s="112"/>
      <c r="C887" s="112"/>
    </row>
    <row r="888" ht="15.75" customHeight="1">
      <c r="A888" s="112"/>
      <c r="B888" s="112"/>
      <c r="C888" s="112"/>
    </row>
    <row r="889" ht="15.75" customHeight="1">
      <c r="A889" s="112"/>
      <c r="B889" s="112"/>
      <c r="C889" s="112"/>
    </row>
    <row r="890" ht="15.75" customHeight="1">
      <c r="A890" s="112"/>
      <c r="B890" s="112"/>
      <c r="C890" s="112"/>
    </row>
    <row r="891" ht="15.75" customHeight="1">
      <c r="A891" s="112"/>
      <c r="B891" s="112"/>
      <c r="C891" s="112"/>
    </row>
    <row r="892" ht="15.75" customHeight="1">
      <c r="A892" s="112"/>
      <c r="B892" s="112"/>
      <c r="C892" s="112"/>
    </row>
    <row r="893" ht="15.75" customHeight="1">
      <c r="A893" s="112"/>
      <c r="B893" s="112"/>
      <c r="C893" s="112"/>
    </row>
    <row r="894" ht="15.75" customHeight="1">
      <c r="A894" s="112"/>
      <c r="B894" s="112"/>
      <c r="C894" s="112"/>
    </row>
    <row r="895" ht="15.75" customHeight="1">
      <c r="A895" s="112"/>
      <c r="B895" s="112"/>
      <c r="C895" s="112"/>
    </row>
    <row r="896" ht="15.75" customHeight="1">
      <c r="A896" s="112"/>
      <c r="B896" s="112"/>
      <c r="C896" s="112"/>
    </row>
    <row r="897" ht="15.75" customHeight="1">
      <c r="A897" s="112"/>
      <c r="B897" s="112"/>
      <c r="C897" s="112"/>
    </row>
    <row r="898" ht="15.75" customHeight="1">
      <c r="A898" s="112"/>
      <c r="B898" s="112"/>
      <c r="C898" s="112"/>
    </row>
    <row r="899" ht="15.75" customHeight="1">
      <c r="A899" s="112"/>
      <c r="B899" s="112"/>
      <c r="C899" s="112"/>
    </row>
    <row r="900" ht="15.75" customHeight="1">
      <c r="A900" s="112"/>
      <c r="B900" s="112"/>
      <c r="C900" s="112"/>
    </row>
    <row r="901" ht="15.75" customHeight="1">
      <c r="A901" s="112"/>
      <c r="B901" s="112"/>
      <c r="C901" s="112"/>
    </row>
    <row r="902" ht="15.75" customHeight="1">
      <c r="A902" s="112"/>
      <c r="B902" s="112"/>
      <c r="C902" s="112"/>
    </row>
    <row r="903" ht="15.75" customHeight="1">
      <c r="A903" s="112"/>
      <c r="B903" s="112"/>
      <c r="C903" s="112"/>
    </row>
    <row r="904" ht="15.75" customHeight="1">
      <c r="A904" s="112"/>
      <c r="B904" s="112"/>
      <c r="C904" s="112"/>
    </row>
    <row r="905" ht="15.75" customHeight="1">
      <c r="A905" s="112"/>
      <c r="B905" s="112"/>
      <c r="C905" s="112"/>
    </row>
    <row r="906" ht="15.75" customHeight="1">
      <c r="A906" s="112"/>
      <c r="B906" s="112"/>
      <c r="C906" s="112"/>
    </row>
    <row r="907" ht="15.75" customHeight="1">
      <c r="A907" s="112"/>
      <c r="B907" s="112"/>
      <c r="C907" s="112"/>
    </row>
    <row r="908" ht="15.75" customHeight="1">
      <c r="A908" s="112"/>
      <c r="B908" s="112"/>
      <c r="C908" s="112"/>
    </row>
    <row r="909" ht="15.75" customHeight="1">
      <c r="A909" s="112"/>
      <c r="B909" s="112"/>
      <c r="C909" s="112"/>
    </row>
    <row r="910" ht="15.75" customHeight="1">
      <c r="A910" s="112"/>
      <c r="B910" s="112"/>
      <c r="C910" s="112"/>
    </row>
    <row r="911" ht="15.75" customHeight="1">
      <c r="A911" s="112"/>
      <c r="B911" s="112"/>
      <c r="C911" s="112"/>
    </row>
    <row r="912" ht="15.75" customHeight="1">
      <c r="A912" s="112"/>
      <c r="B912" s="112"/>
      <c r="C912" s="112"/>
    </row>
    <row r="913" ht="15.75" customHeight="1">
      <c r="A913" s="112"/>
      <c r="B913" s="112"/>
      <c r="C913" s="112"/>
    </row>
    <row r="914" ht="15.75" customHeight="1">
      <c r="A914" s="112"/>
      <c r="B914" s="112"/>
      <c r="C914" s="112"/>
    </row>
    <row r="915" ht="15.75" customHeight="1">
      <c r="A915" s="112"/>
      <c r="B915" s="112"/>
      <c r="C915" s="112"/>
    </row>
    <row r="916" ht="15.75" customHeight="1">
      <c r="A916" s="112"/>
      <c r="B916" s="112"/>
      <c r="C916" s="112"/>
    </row>
    <row r="917" ht="15.75" customHeight="1">
      <c r="A917" s="112"/>
      <c r="B917" s="112"/>
      <c r="C917" s="112"/>
    </row>
    <row r="918" ht="15.75" customHeight="1">
      <c r="A918" s="112"/>
      <c r="B918" s="112"/>
      <c r="C918" s="112"/>
    </row>
    <row r="919" ht="15.75" customHeight="1">
      <c r="A919" s="112"/>
      <c r="B919" s="112"/>
      <c r="C919" s="112"/>
    </row>
    <row r="920" ht="15.75" customHeight="1">
      <c r="A920" s="112"/>
      <c r="B920" s="112"/>
      <c r="C920" s="112"/>
    </row>
    <row r="921" ht="15.75" customHeight="1">
      <c r="A921" s="112"/>
      <c r="B921" s="112"/>
      <c r="C921" s="112"/>
    </row>
    <row r="922" ht="15.75" customHeight="1">
      <c r="A922" s="112"/>
      <c r="B922" s="112"/>
      <c r="C922" s="112"/>
    </row>
    <row r="923" ht="15.75" customHeight="1">
      <c r="A923" s="112"/>
      <c r="B923" s="112"/>
      <c r="C923" s="112"/>
    </row>
    <row r="924" ht="15.75" customHeight="1">
      <c r="A924" s="112"/>
      <c r="B924" s="112"/>
      <c r="C924" s="112"/>
    </row>
    <row r="925" ht="15.75" customHeight="1">
      <c r="A925" s="112"/>
      <c r="B925" s="112"/>
      <c r="C925" s="112"/>
    </row>
    <row r="926" ht="15.75" customHeight="1">
      <c r="A926" s="112"/>
      <c r="B926" s="112"/>
      <c r="C926" s="112"/>
    </row>
    <row r="927" ht="15.75" customHeight="1">
      <c r="A927" s="112"/>
      <c r="B927" s="112"/>
      <c r="C927" s="112"/>
    </row>
    <row r="928" ht="15.75" customHeight="1">
      <c r="A928" s="112"/>
      <c r="B928" s="112"/>
      <c r="C928" s="112"/>
    </row>
    <row r="929" ht="15.75" customHeight="1">
      <c r="A929" s="112"/>
      <c r="B929" s="112"/>
      <c r="C929" s="112"/>
    </row>
    <row r="930" ht="15.75" customHeight="1">
      <c r="A930" s="112"/>
      <c r="B930" s="112"/>
      <c r="C930" s="112"/>
    </row>
    <row r="931" ht="15.75" customHeight="1">
      <c r="A931" s="112"/>
      <c r="B931" s="112"/>
      <c r="C931" s="112"/>
    </row>
    <row r="932" ht="15.75" customHeight="1">
      <c r="A932" s="112"/>
      <c r="B932" s="112"/>
      <c r="C932" s="112"/>
    </row>
    <row r="933" ht="15.75" customHeight="1">
      <c r="A933" s="112"/>
      <c r="B933" s="112"/>
      <c r="C933" s="112"/>
    </row>
    <row r="934" ht="15.75" customHeight="1">
      <c r="A934" s="112"/>
      <c r="B934" s="112"/>
      <c r="C934" s="112"/>
    </row>
    <row r="935" ht="15.75" customHeight="1">
      <c r="A935" s="112"/>
      <c r="B935" s="112"/>
      <c r="C935" s="112"/>
    </row>
    <row r="936" ht="15.75" customHeight="1">
      <c r="A936" s="112"/>
      <c r="B936" s="112"/>
      <c r="C936" s="112"/>
    </row>
    <row r="937" ht="15.75" customHeight="1">
      <c r="A937" s="112"/>
      <c r="B937" s="112"/>
      <c r="C937" s="112"/>
    </row>
    <row r="938" ht="15.75" customHeight="1">
      <c r="A938" s="112"/>
      <c r="B938" s="112"/>
      <c r="C938" s="112"/>
    </row>
    <row r="939" ht="15.75" customHeight="1">
      <c r="A939" s="112"/>
      <c r="B939" s="112"/>
      <c r="C939" s="112"/>
    </row>
    <row r="940" ht="15.75" customHeight="1">
      <c r="A940" s="112"/>
      <c r="B940" s="112"/>
      <c r="C940" s="112"/>
    </row>
    <row r="941" ht="15.75" customHeight="1">
      <c r="A941" s="112"/>
      <c r="B941" s="112"/>
      <c r="C941" s="112"/>
    </row>
    <row r="942" ht="15.75" customHeight="1">
      <c r="A942" s="112"/>
      <c r="B942" s="112"/>
      <c r="C942" s="112"/>
    </row>
    <row r="943" ht="15.75" customHeight="1">
      <c r="A943" s="112"/>
      <c r="B943" s="112"/>
      <c r="C943" s="112"/>
    </row>
    <row r="944" ht="15.75" customHeight="1">
      <c r="A944" s="112"/>
      <c r="B944" s="112"/>
      <c r="C944" s="112"/>
    </row>
    <row r="945" ht="15.75" customHeight="1">
      <c r="A945" s="112"/>
      <c r="B945" s="112"/>
      <c r="C945" s="112"/>
    </row>
    <row r="946" ht="15.75" customHeight="1">
      <c r="A946" s="112"/>
      <c r="B946" s="112"/>
      <c r="C946" s="112"/>
    </row>
    <row r="947" ht="15.75" customHeight="1">
      <c r="A947" s="112"/>
      <c r="B947" s="112"/>
      <c r="C947" s="112"/>
    </row>
    <row r="948" ht="15.75" customHeight="1">
      <c r="A948" s="112"/>
      <c r="B948" s="112"/>
      <c r="C948" s="112"/>
    </row>
    <row r="949" ht="15.75" customHeight="1">
      <c r="A949" s="112"/>
      <c r="B949" s="112"/>
      <c r="C949" s="112"/>
    </row>
    <row r="950" ht="15.75" customHeight="1">
      <c r="A950" s="112"/>
      <c r="B950" s="112"/>
      <c r="C950" s="112"/>
    </row>
    <row r="951" ht="15.75" customHeight="1">
      <c r="A951" s="112"/>
      <c r="B951" s="112"/>
      <c r="C951" s="112"/>
    </row>
    <row r="952" ht="15.75" customHeight="1">
      <c r="A952" s="112"/>
      <c r="B952" s="112"/>
      <c r="C952" s="112"/>
    </row>
    <row r="953" ht="15.75" customHeight="1">
      <c r="A953" s="112"/>
      <c r="B953" s="112"/>
      <c r="C953" s="112"/>
    </row>
    <row r="954" ht="15.75" customHeight="1">
      <c r="A954" s="112"/>
      <c r="B954" s="112"/>
      <c r="C954" s="112"/>
    </row>
    <row r="955" ht="15.75" customHeight="1">
      <c r="A955" s="112"/>
      <c r="B955" s="112"/>
      <c r="C955" s="112"/>
    </row>
    <row r="956" ht="15.75" customHeight="1">
      <c r="A956" s="112"/>
      <c r="B956" s="112"/>
      <c r="C956" s="112"/>
    </row>
    <row r="957" ht="15.75" customHeight="1">
      <c r="A957" s="112"/>
      <c r="B957" s="112"/>
      <c r="C957" s="112"/>
    </row>
    <row r="958" ht="15.75" customHeight="1">
      <c r="A958" s="112"/>
      <c r="B958" s="112"/>
      <c r="C958" s="112"/>
    </row>
    <row r="959" ht="15.75" customHeight="1">
      <c r="A959" s="112"/>
      <c r="B959" s="112"/>
      <c r="C959" s="112"/>
    </row>
    <row r="960" ht="15.75" customHeight="1">
      <c r="A960" s="112"/>
      <c r="B960" s="112"/>
      <c r="C960" s="112"/>
    </row>
    <row r="961" ht="15.75" customHeight="1">
      <c r="A961" s="112"/>
      <c r="B961" s="112"/>
      <c r="C961" s="112"/>
    </row>
    <row r="962" ht="15.75" customHeight="1">
      <c r="A962" s="112"/>
      <c r="B962" s="112"/>
      <c r="C962" s="112"/>
    </row>
    <row r="963" ht="15.75" customHeight="1">
      <c r="A963" s="112"/>
      <c r="B963" s="112"/>
      <c r="C963" s="112"/>
    </row>
    <row r="964" ht="15.75" customHeight="1">
      <c r="A964" s="112"/>
      <c r="B964" s="112"/>
      <c r="C964" s="112"/>
    </row>
    <row r="965" ht="15.75" customHeight="1">
      <c r="A965" s="112"/>
      <c r="B965" s="112"/>
      <c r="C965" s="112"/>
    </row>
    <row r="966" ht="15.75" customHeight="1">
      <c r="A966" s="112"/>
      <c r="B966" s="112"/>
      <c r="C966" s="112"/>
    </row>
    <row r="967" ht="15.75" customHeight="1">
      <c r="A967" s="112"/>
      <c r="B967" s="112"/>
      <c r="C967" s="112"/>
    </row>
    <row r="968" ht="15.75" customHeight="1">
      <c r="A968" s="112"/>
      <c r="B968" s="112"/>
      <c r="C968" s="112"/>
    </row>
    <row r="969" ht="15.75" customHeight="1">
      <c r="A969" s="112"/>
      <c r="B969" s="112"/>
      <c r="C969" s="112"/>
    </row>
    <row r="970" ht="15.75" customHeight="1">
      <c r="A970" s="112"/>
      <c r="B970" s="112"/>
      <c r="C970" s="112"/>
    </row>
    <row r="971" ht="15.75" customHeight="1">
      <c r="A971" s="112"/>
      <c r="B971" s="112"/>
      <c r="C971" s="112"/>
    </row>
    <row r="972" ht="15.75" customHeight="1">
      <c r="A972" s="112"/>
      <c r="B972" s="112"/>
      <c r="C972" s="112"/>
    </row>
    <row r="973" ht="15.75" customHeight="1">
      <c r="A973" s="112"/>
      <c r="B973" s="112"/>
      <c r="C973" s="112"/>
    </row>
    <row r="974" ht="15.75" customHeight="1">
      <c r="A974" s="112"/>
      <c r="B974" s="112"/>
      <c r="C974" s="112"/>
    </row>
    <row r="975" ht="15.75" customHeight="1">
      <c r="A975" s="112"/>
      <c r="B975" s="112"/>
      <c r="C975" s="112"/>
    </row>
    <row r="976" ht="15.75" customHeight="1">
      <c r="A976" s="112"/>
      <c r="B976" s="112"/>
      <c r="C976" s="112"/>
    </row>
    <row r="977" ht="15.75" customHeight="1">
      <c r="A977" s="112"/>
      <c r="B977" s="112"/>
      <c r="C977" s="112"/>
    </row>
    <row r="978" ht="15.75" customHeight="1">
      <c r="A978" s="112"/>
      <c r="B978" s="112"/>
      <c r="C978" s="112"/>
    </row>
    <row r="979" ht="15.75" customHeight="1">
      <c r="A979" s="112"/>
      <c r="B979" s="112"/>
      <c r="C979" s="112"/>
    </row>
    <row r="980" ht="15.75" customHeight="1">
      <c r="A980" s="112"/>
      <c r="B980" s="112"/>
      <c r="C980" s="112"/>
    </row>
    <row r="981" ht="15.75" customHeight="1">
      <c r="A981" s="112"/>
      <c r="B981" s="112"/>
      <c r="C981" s="112"/>
    </row>
    <row r="982" ht="15.75" customHeight="1">
      <c r="A982" s="112"/>
      <c r="B982" s="112"/>
      <c r="C982" s="112"/>
    </row>
    <row r="983" ht="15.75" customHeight="1">
      <c r="A983" s="112"/>
      <c r="B983" s="112"/>
      <c r="C983" s="112"/>
    </row>
    <row r="984" ht="15.75" customHeight="1">
      <c r="A984" s="112"/>
      <c r="B984" s="112"/>
      <c r="C984" s="112"/>
    </row>
    <row r="985" ht="15.75" customHeight="1">
      <c r="A985" s="112"/>
      <c r="B985" s="112"/>
      <c r="C985" s="112"/>
    </row>
    <row r="986" ht="15.75" customHeight="1">
      <c r="A986" s="112"/>
      <c r="B986" s="112"/>
      <c r="C986" s="112"/>
    </row>
    <row r="987" ht="15.75" customHeight="1">
      <c r="A987" s="112"/>
      <c r="B987" s="112"/>
      <c r="C987" s="112"/>
    </row>
    <row r="988" ht="15.75" customHeight="1">
      <c r="A988" s="112"/>
      <c r="B988" s="112"/>
      <c r="C988" s="112"/>
    </row>
    <row r="989" ht="15.75" customHeight="1">
      <c r="A989" s="112"/>
      <c r="B989" s="112"/>
      <c r="C989" s="112"/>
    </row>
    <row r="990" ht="15.75" customHeight="1">
      <c r="A990" s="112"/>
      <c r="B990" s="112"/>
      <c r="C990" s="112"/>
    </row>
    <row r="991" ht="15.75" customHeight="1">
      <c r="A991" s="112"/>
      <c r="B991" s="112"/>
      <c r="C991" s="112"/>
    </row>
    <row r="992" ht="15.75" customHeight="1">
      <c r="A992" s="112"/>
      <c r="B992" s="112"/>
      <c r="C992" s="112"/>
    </row>
    <row r="993" ht="15.75" customHeight="1">
      <c r="A993" s="112"/>
      <c r="B993" s="112"/>
      <c r="C993" s="112"/>
    </row>
    <row r="994" ht="15.75" customHeight="1">
      <c r="A994" s="112"/>
      <c r="B994" s="112"/>
      <c r="C994" s="112"/>
    </row>
    <row r="995" ht="15.75" customHeight="1">
      <c r="A995" s="112"/>
      <c r="B995" s="112"/>
      <c r="C995" s="112"/>
    </row>
    <row r="996" ht="15.75" customHeight="1">
      <c r="A996" s="112"/>
      <c r="B996" s="112"/>
      <c r="C996" s="112"/>
    </row>
    <row r="997" ht="15.75" customHeight="1">
      <c r="A997" s="112"/>
      <c r="B997" s="112"/>
      <c r="C997" s="112"/>
    </row>
    <row r="998" ht="15.75" customHeight="1">
      <c r="A998" s="112"/>
      <c r="B998" s="112"/>
      <c r="C998" s="112"/>
    </row>
    <row r="999" ht="15.75" customHeight="1">
      <c r="A999" s="112"/>
      <c r="B999" s="112"/>
      <c r="C999" s="112"/>
    </row>
    <row r="1000" ht="15.75" customHeight="1">
      <c r="A1000" s="112"/>
      <c r="B1000" s="112"/>
      <c r="C1000" s="112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