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Tato\2022\SIM\"/>
    </mc:Choice>
  </mc:AlternateContent>
  <xr:revisionPtr revIDLastSave="0" documentId="8_{64F642BD-6444-4D4E-8999-E4753960D1CC}" xr6:coauthVersionLast="47" xr6:coauthVersionMax="47" xr10:uidLastSave="{00000000-0000-0000-0000-000000000000}"/>
  <bookViews>
    <workbookView xWindow="-108" yWindow="-108" windowWidth="23256" windowHeight="12456" xr2:uid="{E43538CD-0266-4E00-929C-AB136B62F522}"/>
  </bookViews>
  <sheets>
    <sheet name="Runge Kutta 4to O" sheetId="1" r:id="rId1"/>
    <sheet name="Hoja1" sheetId="2" r:id="rId2"/>
    <sheet name="Hoj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" i="3" l="1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14" i="3"/>
  <c r="G3" i="3"/>
  <c r="B15" i="3"/>
  <c r="C15" i="3"/>
  <c r="D15" i="3"/>
  <c r="E15" i="3"/>
  <c r="F15" i="3"/>
  <c r="G15" i="3"/>
  <c r="H15" i="3" s="1"/>
  <c r="J15" i="3" s="1"/>
  <c r="K15" i="3" s="1"/>
  <c r="M15" i="3" s="1"/>
  <c r="N15" i="3" s="1"/>
  <c r="I15" i="3"/>
  <c r="L15" i="3"/>
  <c r="O15" i="3"/>
  <c r="B16" i="3"/>
  <c r="C16" i="3"/>
  <c r="L16" i="3" s="1"/>
  <c r="F16" i="3"/>
  <c r="I16" i="3"/>
  <c r="O16" i="3"/>
  <c r="B17" i="3"/>
  <c r="C17" i="3"/>
  <c r="I17" i="3" s="1"/>
  <c r="F17" i="3"/>
  <c r="O17" i="3"/>
  <c r="B18" i="3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C18" i="3"/>
  <c r="B46" i="3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O14" i="3"/>
  <c r="L14" i="3"/>
  <c r="I14" i="3"/>
  <c r="F14" i="3"/>
  <c r="E14" i="3"/>
  <c r="G14" i="3" s="1"/>
  <c r="H14" i="3" s="1"/>
  <c r="N13" i="3"/>
  <c r="K13" i="3"/>
  <c r="H13" i="3"/>
  <c r="E13" i="3"/>
  <c r="B14" i="3"/>
  <c r="L13" i="3"/>
  <c r="F13" i="3"/>
  <c r="D13" i="3"/>
  <c r="C13" i="3"/>
  <c r="I13" i="3" s="1"/>
  <c r="C8" i="2"/>
  <c r="A107" i="1"/>
  <c r="B15" i="2"/>
  <c r="C15" i="2"/>
  <c r="L15" i="2"/>
  <c r="O15" i="2"/>
  <c r="C16" i="2" s="1"/>
  <c r="B16" i="2"/>
  <c r="I16" i="2"/>
  <c r="B17" i="2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/>
  <c r="B43" i="2" s="1"/>
  <c r="B44" i="2" s="1"/>
  <c r="B45" i="2" s="1"/>
  <c r="B46" i="2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O14" i="2"/>
  <c r="L14" i="2"/>
  <c r="I14" i="2"/>
  <c r="F14" i="2"/>
  <c r="B14" i="2"/>
  <c r="L13" i="2"/>
  <c r="D13" i="2"/>
  <c r="E13" i="2" s="1"/>
  <c r="C13" i="2"/>
  <c r="F13" i="2" s="1"/>
  <c r="G3" i="2"/>
  <c r="G3" i="1"/>
  <c r="A196" i="1"/>
  <c r="B15" i="1"/>
  <c r="C15" i="1"/>
  <c r="B16" i="1"/>
  <c r="B17" i="1" s="1"/>
  <c r="B18" i="1"/>
  <c r="B19" i="1" s="1"/>
  <c r="B20" i="1" s="1"/>
  <c r="B21" i="1" s="1"/>
  <c r="B22" i="1" s="1"/>
  <c r="B23" i="1" s="1"/>
  <c r="B24" i="1" s="1"/>
  <c r="B25" i="1" s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O14" i="1"/>
  <c r="L14" i="1"/>
  <c r="I14" i="1"/>
  <c r="F14" i="1"/>
  <c r="B14" i="1"/>
  <c r="D13" i="1"/>
  <c r="E13" i="1" s="1"/>
  <c r="C13" i="1"/>
  <c r="L13" i="1" s="1"/>
  <c r="F18" i="3" l="1"/>
  <c r="I18" i="3"/>
  <c r="L18" i="3"/>
  <c r="P15" i="3"/>
  <c r="D16" i="3" s="1"/>
  <c r="O18" i="3"/>
  <c r="C19" i="3" s="1"/>
  <c r="L17" i="3"/>
  <c r="J14" i="3"/>
  <c r="K14" i="3" s="1"/>
  <c r="M14" i="3" s="1"/>
  <c r="N14" i="3" s="1"/>
  <c r="G13" i="3"/>
  <c r="J13" i="3" s="1"/>
  <c r="M13" i="3" s="1"/>
  <c r="O13" i="3"/>
  <c r="C14" i="3" s="1"/>
  <c r="L16" i="2"/>
  <c r="O16" i="2"/>
  <c r="C17" i="2" s="1"/>
  <c r="F16" i="2"/>
  <c r="I15" i="2"/>
  <c r="F15" i="2"/>
  <c r="I13" i="2"/>
  <c r="O13" i="2"/>
  <c r="C14" i="2" s="1"/>
  <c r="I15" i="1"/>
  <c r="F15" i="1"/>
  <c r="L15" i="1"/>
  <c r="O15" i="1"/>
  <c r="C16" i="1" s="1"/>
  <c r="I13" i="1"/>
  <c r="O13" i="1"/>
  <c r="C14" i="1" s="1"/>
  <c r="G13" i="1"/>
  <c r="H13" i="1" s="1"/>
  <c r="F13" i="1"/>
  <c r="O19" i="3" l="1"/>
  <c r="C20" i="3" s="1"/>
  <c r="F19" i="3"/>
  <c r="I19" i="3"/>
  <c r="L19" i="3"/>
  <c r="E16" i="3"/>
  <c r="G16" i="3"/>
  <c r="H16" i="3" s="1"/>
  <c r="J16" i="3" s="1"/>
  <c r="K16" i="3" s="1"/>
  <c r="M16" i="3" s="1"/>
  <c r="N16" i="3" s="1"/>
  <c r="P14" i="3"/>
  <c r="P13" i="3"/>
  <c r="D14" i="3" s="1"/>
  <c r="C8" i="3"/>
  <c r="I17" i="2"/>
  <c r="L17" i="2"/>
  <c r="O17" i="2"/>
  <c r="C18" i="2" s="1"/>
  <c r="F17" i="2"/>
  <c r="G13" i="2"/>
  <c r="F16" i="1"/>
  <c r="O16" i="1"/>
  <c r="C17" i="1" s="1"/>
  <c r="L16" i="1"/>
  <c r="I16" i="1"/>
  <c r="J13" i="1"/>
  <c r="H13" i="2" l="1"/>
  <c r="J13" i="2" s="1"/>
  <c r="P16" i="3"/>
  <c r="D17" i="3" s="1"/>
  <c r="L20" i="3"/>
  <c r="O20" i="3"/>
  <c r="C21" i="3" s="1"/>
  <c r="F20" i="3"/>
  <c r="I20" i="3"/>
  <c r="F18" i="2"/>
  <c r="I18" i="2"/>
  <c r="L18" i="2"/>
  <c r="O18" i="2"/>
  <c r="C19" i="2" s="1"/>
  <c r="K13" i="1"/>
  <c r="M13" i="1" s="1"/>
  <c r="N13" i="1" s="1"/>
  <c r="P13" i="1" s="1"/>
  <c r="D14" i="1" s="1"/>
  <c r="O17" i="1"/>
  <c r="C18" i="1" s="1"/>
  <c r="I17" i="1"/>
  <c r="F17" i="1"/>
  <c r="L17" i="1"/>
  <c r="K13" i="2" l="1"/>
  <c r="M13" i="2" s="1"/>
  <c r="N13" i="2" s="1"/>
  <c r="E17" i="3"/>
  <c r="G17" i="3" s="1"/>
  <c r="H17" i="3" s="1"/>
  <c r="J17" i="3" s="1"/>
  <c r="K17" i="3" s="1"/>
  <c r="M17" i="3" s="1"/>
  <c r="N17" i="3" s="1"/>
  <c r="I21" i="3"/>
  <c r="L21" i="3"/>
  <c r="O21" i="3"/>
  <c r="C22" i="3" s="1"/>
  <c r="F21" i="3"/>
  <c r="O19" i="2"/>
  <c r="C20" i="2" s="1"/>
  <c r="F19" i="2"/>
  <c r="I19" i="2"/>
  <c r="L19" i="2"/>
  <c r="E14" i="1"/>
  <c r="G14" i="1" s="1"/>
  <c r="H14" i="1" s="1"/>
  <c r="J14" i="1" s="1"/>
  <c r="K14" i="1" s="1"/>
  <c r="M14" i="1" s="1"/>
  <c r="N14" i="1" s="1"/>
  <c r="L18" i="1"/>
  <c r="F18" i="1"/>
  <c r="O18" i="1"/>
  <c r="C19" i="1" s="1"/>
  <c r="I18" i="1"/>
  <c r="P13" i="2" l="1"/>
  <c r="D14" i="2" s="1"/>
  <c r="F22" i="3"/>
  <c r="I22" i="3"/>
  <c r="L22" i="3"/>
  <c r="O22" i="3"/>
  <c r="C23" i="3" s="1"/>
  <c r="P17" i="3"/>
  <c r="D18" i="3" s="1"/>
  <c r="L20" i="2"/>
  <c r="O20" i="2"/>
  <c r="C21" i="2" s="1"/>
  <c r="F20" i="2"/>
  <c r="I20" i="2"/>
  <c r="P14" i="1"/>
  <c r="D15" i="1" s="1"/>
  <c r="E15" i="1" s="1"/>
  <c r="G15" i="1" s="1"/>
  <c r="H15" i="1" s="1"/>
  <c r="J15" i="1" s="1"/>
  <c r="K15" i="1" s="1"/>
  <c r="M15" i="1" s="1"/>
  <c r="N15" i="1" s="1"/>
  <c r="I19" i="1"/>
  <c r="L19" i="1"/>
  <c r="O19" i="1"/>
  <c r="C20" i="1" s="1"/>
  <c r="F19" i="1"/>
  <c r="A14" i="2" l="1"/>
  <c r="E14" i="2"/>
  <c r="G14" i="2" s="1"/>
  <c r="H14" i="2" s="1"/>
  <c r="E18" i="3"/>
  <c r="G18" i="3"/>
  <c r="H18" i="3" s="1"/>
  <c r="J18" i="3"/>
  <c r="K18" i="3" s="1"/>
  <c r="M18" i="3"/>
  <c r="N18" i="3" s="1"/>
  <c r="P18" i="3" s="1"/>
  <c r="D19" i="3" s="1"/>
  <c r="O23" i="3"/>
  <c r="C24" i="3" s="1"/>
  <c r="F23" i="3"/>
  <c r="I23" i="3"/>
  <c r="L23" i="3"/>
  <c r="I21" i="2"/>
  <c r="L21" i="2"/>
  <c r="O21" i="2"/>
  <c r="C22" i="2" s="1"/>
  <c r="F21" i="2"/>
  <c r="P15" i="1"/>
  <c r="D16" i="1" s="1"/>
  <c r="E16" i="1" s="1"/>
  <c r="F20" i="1"/>
  <c r="O20" i="1"/>
  <c r="C21" i="1" s="1"/>
  <c r="I20" i="1"/>
  <c r="L20" i="1"/>
  <c r="J14" i="2" l="1"/>
  <c r="K14" i="2" s="1"/>
  <c r="M14" i="2" s="1"/>
  <c r="N14" i="2" s="1"/>
  <c r="P14" i="2"/>
  <c r="D15" i="2" s="1"/>
  <c r="A15" i="2" s="1"/>
  <c r="E19" i="3"/>
  <c r="G19" i="3" s="1"/>
  <c r="H19" i="3" s="1"/>
  <c r="L24" i="3"/>
  <c r="O24" i="3"/>
  <c r="C25" i="3" s="1"/>
  <c r="F24" i="3"/>
  <c r="I24" i="3"/>
  <c r="F22" i="2"/>
  <c r="I22" i="2"/>
  <c r="L22" i="2"/>
  <c r="O22" i="2"/>
  <c r="C23" i="2" s="1"/>
  <c r="G16" i="1"/>
  <c r="H16" i="1" s="1"/>
  <c r="J16" i="1" s="1"/>
  <c r="K16" i="1" s="1"/>
  <c r="M16" i="1" s="1"/>
  <c r="N16" i="1" s="1"/>
  <c r="O21" i="1"/>
  <c r="C22" i="1" s="1"/>
  <c r="L21" i="1"/>
  <c r="F21" i="1"/>
  <c r="I21" i="1"/>
  <c r="E15" i="2" l="1"/>
  <c r="G15" i="2" s="1"/>
  <c r="H15" i="2" s="1"/>
  <c r="J15" i="2" s="1"/>
  <c r="K15" i="2" s="1"/>
  <c r="M15" i="2" s="1"/>
  <c r="N15" i="2" s="1"/>
  <c r="J19" i="3"/>
  <c r="K19" i="3" s="1"/>
  <c r="M19" i="3" s="1"/>
  <c r="N19" i="3" s="1"/>
  <c r="I25" i="3"/>
  <c r="L25" i="3"/>
  <c r="O25" i="3"/>
  <c r="C26" i="3" s="1"/>
  <c r="F25" i="3"/>
  <c r="O23" i="2"/>
  <c r="C24" i="2" s="1"/>
  <c r="F23" i="2"/>
  <c r="I23" i="2"/>
  <c r="L23" i="2"/>
  <c r="P16" i="1"/>
  <c r="D17" i="1" s="1"/>
  <c r="E17" i="1" s="1"/>
  <c r="G17" i="1" s="1"/>
  <c r="H17" i="1" s="1"/>
  <c r="J17" i="1" s="1"/>
  <c r="K17" i="1" s="1"/>
  <c r="M17" i="1" s="1"/>
  <c r="N17" i="1" s="1"/>
  <c r="L22" i="1"/>
  <c r="F22" i="1"/>
  <c r="I22" i="1"/>
  <c r="O22" i="1"/>
  <c r="C23" i="1" s="1"/>
  <c r="P15" i="2" l="1"/>
  <c r="D16" i="2" s="1"/>
  <c r="E16" i="2" s="1"/>
  <c r="F26" i="3"/>
  <c r="I26" i="3"/>
  <c r="L26" i="3"/>
  <c r="O26" i="3"/>
  <c r="C27" i="3" s="1"/>
  <c r="P19" i="3"/>
  <c r="D20" i="3" s="1"/>
  <c r="L24" i="2"/>
  <c r="O24" i="2"/>
  <c r="C25" i="2" s="1"/>
  <c r="F24" i="2"/>
  <c r="I24" i="2"/>
  <c r="P17" i="1"/>
  <c r="D18" i="1" s="1"/>
  <c r="I23" i="1"/>
  <c r="L23" i="1"/>
  <c r="O23" i="1"/>
  <c r="C24" i="1" s="1"/>
  <c r="F23" i="1"/>
  <c r="A16" i="2" l="1"/>
  <c r="G16" i="2"/>
  <c r="H16" i="2" s="1"/>
  <c r="J16" i="2" s="1"/>
  <c r="K16" i="2" s="1"/>
  <c r="M16" i="2" s="1"/>
  <c r="N16" i="2" s="1"/>
  <c r="P16" i="2"/>
  <c r="D17" i="2" s="1"/>
  <c r="E20" i="3"/>
  <c r="G20" i="3"/>
  <c r="H20" i="3" s="1"/>
  <c r="J20" i="3" s="1"/>
  <c r="K20" i="3" s="1"/>
  <c r="M20" i="3" s="1"/>
  <c r="N20" i="3" s="1"/>
  <c r="O27" i="3"/>
  <c r="C28" i="3" s="1"/>
  <c r="F27" i="3"/>
  <c r="I27" i="3"/>
  <c r="L27" i="3"/>
  <c r="I25" i="2"/>
  <c r="L25" i="2"/>
  <c r="O25" i="2"/>
  <c r="C26" i="2" s="1"/>
  <c r="F25" i="2"/>
  <c r="E18" i="1"/>
  <c r="G18" i="1" s="1"/>
  <c r="H18" i="1" s="1"/>
  <c r="J18" i="1" s="1"/>
  <c r="K18" i="1" s="1"/>
  <c r="M18" i="1" s="1"/>
  <c r="N18" i="1" s="1"/>
  <c r="F24" i="1"/>
  <c r="I24" i="1"/>
  <c r="O24" i="1"/>
  <c r="C25" i="1" s="1"/>
  <c r="L24" i="1"/>
  <c r="A17" i="2" l="1"/>
  <c r="E17" i="2"/>
  <c r="G17" i="2" s="1"/>
  <c r="H17" i="2" s="1"/>
  <c r="J17" i="2" s="1"/>
  <c r="K17" i="2" s="1"/>
  <c r="M17" i="2" s="1"/>
  <c r="N17" i="2" s="1"/>
  <c r="P17" i="2" s="1"/>
  <c r="D18" i="2" s="1"/>
  <c r="P20" i="3"/>
  <c r="D21" i="3" s="1"/>
  <c r="L28" i="3"/>
  <c r="O28" i="3"/>
  <c r="C29" i="3" s="1"/>
  <c r="F28" i="3"/>
  <c r="I28" i="3"/>
  <c r="F26" i="2"/>
  <c r="I26" i="2"/>
  <c r="L26" i="2"/>
  <c r="O26" i="2"/>
  <c r="C27" i="2" s="1"/>
  <c r="P18" i="1"/>
  <c r="D19" i="1" s="1"/>
  <c r="E19" i="1" s="1"/>
  <c r="G19" i="1" s="1"/>
  <c r="H19" i="1" s="1"/>
  <c r="J19" i="1" s="1"/>
  <c r="K19" i="1" s="1"/>
  <c r="M19" i="1" s="1"/>
  <c r="N19" i="1" s="1"/>
  <c r="O25" i="1"/>
  <c r="C26" i="1" s="1"/>
  <c r="F25" i="1"/>
  <c r="L25" i="1"/>
  <c r="I25" i="1"/>
  <c r="A18" i="2" l="1"/>
  <c r="E18" i="2"/>
  <c r="G18" i="2" s="1"/>
  <c r="H18" i="2" s="1"/>
  <c r="J18" i="2" s="1"/>
  <c r="K18" i="2" s="1"/>
  <c r="M18" i="2" s="1"/>
  <c r="N18" i="2" s="1"/>
  <c r="I29" i="3"/>
  <c r="L29" i="3"/>
  <c r="O29" i="3"/>
  <c r="C30" i="3" s="1"/>
  <c r="F29" i="3"/>
  <c r="E21" i="3"/>
  <c r="G21" i="3"/>
  <c r="H21" i="3" s="1"/>
  <c r="J21" i="3" s="1"/>
  <c r="K21" i="3" s="1"/>
  <c r="O27" i="2"/>
  <c r="C28" i="2" s="1"/>
  <c r="F27" i="2"/>
  <c r="I27" i="2"/>
  <c r="L27" i="2"/>
  <c r="P19" i="1"/>
  <c r="D20" i="1" s="1"/>
  <c r="L26" i="1"/>
  <c r="I26" i="1"/>
  <c r="O26" i="1"/>
  <c r="C27" i="1" s="1"/>
  <c r="F26" i="1"/>
  <c r="P18" i="2" l="1"/>
  <c r="D19" i="2" s="1"/>
  <c r="M21" i="3"/>
  <c r="N21" i="3" s="1"/>
  <c r="P21" i="3"/>
  <c r="D22" i="3" s="1"/>
  <c r="F30" i="3"/>
  <c r="I30" i="3"/>
  <c r="L30" i="3"/>
  <c r="O30" i="3"/>
  <c r="C31" i="3" s="1"/>
  <c r="L28" i="2"/>
  <c r="O28" i="2"/>
  <c r="C29" i="2" s="1"/>
  <c r="F28" i="2"/>
  <c r="I28" i="2"/>
  <c r="E20" i="1"/>
  <c r="I27" i="1"/>
  <c r="L27" i="1"/>
  <c r="O27" i="1"/>
  <c r="C28" i="1" s="1"/>
  <c r="F27" i="1"/>
  <c r="A19" i="2" l="1"/>
  <c r="E19" i="2"/>
  <c r="G19" i="2" s="1"/>
  <c r="H19" i="2" s="1"/>
  <c r="J19" i="2" s="1"/>
  <c r="K19" i="2" s="1"/>
  <c r="M19" i="2" s="1"/>
  <c r="N19" i="2" s="1"/>
  <c r="O31" i="3"/>
  <c r="C32" i="3" s="1"/>
  <c r="F31" i="3"/>
  <c r="I31" i="3"/>
  <c r="L31" i="3"/>
  <c r="E22" i="3"/>
  <c r="G22" i="3"/>
  <c r="H22" i="3" s="1"/>
  <c r="J22" i="3"/>
  <c r="K22" i="3" s="1"/>
  <c r="M22" i="3"/>
  <c r="N22" i="3" s="1"/>
  <c r="P22" i="3" s="1"/>
  <c r="D23" i="3" s="1"/>
  <c r="I29" i="2"/>
  <c r="L29" i="2"/>
  <c r="O29" i="2"/>
  <c r="C30" i="2" s="1"/>
  <c r="F29" i="2"/>
  <c r="G20" i="1"/>
  <c r="H20" i="1" s="1"/>
  <c r="J20" i="1" s="1"/>
  <c r="K20" i="1" s="1"/>
  <c r="M20" i="1" s="1"/>
  <c r="N20" i="1" s="1"/>
  <c r="F28" i="1"/>
  <c r="L28" i="1"/>
  <c r="I28" i="1"/>
  <c r="O28" i="1"/>
  <c r="C29" i="1" s="1"/>
  <c r="P19" i="2" l="1"/>
  <c r="D20" i="2" s="1"/>
  <c r="E23" i="3"/>
  <c r="G23" i="3"/>
  <c r="H23" i="3" s="1"/>
  <c r="J23" i="3"/>
  <c r="K23" i="3" s="1"/>
  <c r="M23" i="3" s="1"/>
  <c r="N23" i="3" s="1"/>
  <c r="P23" i="3" s="1"/>
  <c r="D24" i="3" s="1"/>
  <c r="L32" i="3"/>
  <c r="O32" i="3"/>
  <c r="C33" i="3" s="1"/>
  <c r="F32" i="3"/>
  <c r="I32" i="3"/>
  <c r="F30" i="2"/>
  <c r="I30" i="2"/>
  <c r="L30" i="2"/>
  <c r="O30" i="2"/>
  <c r="C31" i="2" s="1"/>
  <c r="P20" i="1"/>
  <c r="D21" i="1" s="1"/>
  <c r="E21" i="1" s="1"/>
  <c r="G21" i="1" s="1"/>
  <c r="H21" i="1" s="1"/>
  <c r="J21" i="1" s="1"/>
  <c r="K21" i="1" s="1"/>
  <c r="M21" i="1" s="1"/>
  <c r="N21" i="1" s="1"/>
  <c r="O29" i="1"/>
  <c r="C30" i="1" s="1"/>
  <c r="F29" i="1"/>
  <c r="I29" i="1"/>
  <c r="L29" i="1"/>
  <c r="A20" i="2" l="1"/>
  <c r="E20" i="2"/>
  <c r="G20" i="2" s="1"/>
  <c r="H20" i="2" s="1"/>
  <c r="J20" i="2" s="1"/>
  <c r="K20" i="2" s="1"/>
  <c r="M20" i="2" s="1"/>
  <c r="N20" i="2" s="1"/>
  <c r="E24" i="3"/>
  <c r="G24" i="3"/>
  <c r="H24" i="3" s="1"/>
  <c r="J24" i="3" s="1"/>
  <c r="K24" i="3" s="1"/>
  <c r="M24" i="3" s="1"/>
  <c r="N24" i="3" s="1"/>
  <c r="I33" i="3"/>
  <c r="L33" i="3"/>
  <c r="F33" i="3"/>
  <c r="O33" i="3"/>
  <c r="C34" i="3" s="1"/>
  <c r="O31" i="2"/>
  <c r="C32" i="2" s="1"/>
  <c r="F31" i="2"/>
  <c r="I31" i="2"/>
  <c r="L31" i="2"/>
  <c r="P21" i="1"/>
  <c r="D22" i="1" s="1"/>
  <c r="E22" i="1" s="1"/>
  <c r="L30" i="1"/>
  <c r="I30" i="1"/>
  <c r="F30" i="1"/>
  <c r="O30" i="1"/>
  <c r="C31" i="1" s="1"/>
  <c r="P20" i="2" l="1"/>
  <c r="D21" i="2" s="1"/>
  <c r="P24" i="3"/>
  <c r="D25" i="3" s="1"/>
  <c r="F34" i="3"/>
  <c r="I34" i="3"/>
  <c r="L34" i="3"/>
  <c r="O34" i="3"/>
  <c r="C35" i="3" s="1"/>
  <c r="L32" i="2"/>
  <c r="O32" i="2"/>
  <c r="C33" i="2" s="1"/>
  <c r="F32" i="2"/>
  <c r="I32" i="2"/>
  <c r="I31" i="1"/>
  <c r="F31" i="1"/>
  <c r="O31" i="1"/>
  <c r="C32" i="1" s="1"/>
  <c r="L31" i="1"/>
  <c r="G22" i="1"/>
  <c r="H22" i="1" s="1"/>
  <c r="J22" i="1" s="1"/>
  <c r="K22" i="1" s="1"/>
  <c r="M22" i="1" s="1"/>
  <c r="N22" i="1" s="1"/>
  <c r="A21" i="2" l="1"/>
  <c r="E21" i="2"/>
  <c r="G21" i="2" s="1"/>
  <c r="H21" i="2" s="1"/>
  <c r="J21" i="2"/>
  <c r="K21" i="2" s="1"/>
  <c r="M21" i="2" s="1"/>
  <c r="N21" i="2" s="1"/>
  <c r="O35" i="3"/>
  <c r="C36" i="3" s="1"/>
  <c r="F35" i="3"/>
  <c r="I35" i="3"/>
  <c r="L35" i="3"/>
  <c r="E25" i="3"/>
  <c r="G25" i="3" s="1"/>
  <c r="H25" i="3" s="1"/>
  <c r="I33" i="2"/>
  <c r="L33" i="2"/>
  <c r="O33" i="2"/>
  <c r="C34" i="2" s="1"/>
  <c r="F33" i="2"/>
  <c r="P22" i="1"/>
  <c r="D23" i="1" s="1"/>
  <c r="E23" i="1" s="1"/>
  <c r="G23" i="1" s="1"/>
  <c r="H23" i="1" s="1"/>
  <c r="J23" i="1" s="1"/>
  <c r="K23" i="1" s="1"/>
  <c r="M23" i="1" s="1"/>
  <c r="N23" i="1" s="1"/>
  <c r="F32" i="1"/>
  <c r="L32" i="1"/>
  <c r="I32" i="1"/>
  <c r="O32" i="1"/>
  <c r="C33" i="1" s="1"/>
  <c r="P21" i="2" l="1"/>
  <c r="D22" i="2" s="1"/>
  <c r="J25" i="3"/>
  <c r="K25" i="3" s="1"/>
  <c r="M25" i="3" s="1"/>
  <c r="N25" i="3" s="1"/>
  <c r="L36" i="3"/>
  <c r="O36" i="3"/>
  <c r="C37" i="3" s="1"/>
  <c r="F36" i="3"/>
  <c r="I36" i="3"/>
  <c r="F34" i="2"/>
  <c r="I34" i="2"/>
  <c r="L34" i="2"/>
  <c r="O34" i="2"/>
  <c r="C35" i="2" s="1"/>
  <c r="P23" i="1"/>
  <c r="D24" i="1" s="1"/>
  <c r="E24" i="1" s="1"/>
  <c r="G24" i="1" s="1"/>
  <c r="H24" i="1" s="1"/>
  <c r="J24" i="1" s="1"/>
  <c r="K24" i="1" s="1"/>
  <c r="M24" i="1" s="1"/>
  <c r="N24" i="1" s="1"/>
  <c r="O33" i="1"/>
  <c r="C34" i="1" s="1"/>
  <c r="F33" i="1"/>
  <c r="I33" i="1"/>
  <c r="L33" i="1"/>
  <c r="A22" i="2" l="1"/>
  <c r="E22" i="2"/>
  <c r="G22" i="2" s="1"/>
  <c r="H22" i="2" s="1"/>
  <c r="J22" i="2" s="1"/>
  <c r="K22" i="2" s="1"/>
  <c r="M22" i="2" s="1"/>
  <c r="N22" i="2" s="1"/>
  <c r="I37" i="3"/>
  <c r="L37" i="3"/>
  <c r="F37" i="3"/>
  <c r="O37" i="3"/>
  <c r="C38" i="3" s="1"/>
  <c r="P25" i="3"/>
  <c r="D26" i="3" s="1"/>
  <c r="O35" i="2"/>
  <c r="C36" i="2" s="1"/>
  <c r="F35" i="2"/>
  <c r="I35" i="2"/>
  <c r="L35" i="2"/>
  <c r="P24" i="1"/>
  <c r="D25" i="1" s="1"/>
  <c r="L34" i="1"/>
  <c r="I34" i="1"/>
  <c r="O34" i="1"/>
  <c r="C35" i="1" s="1"/>
  <c r="F34" i="1"/>
  <c r="P22" i="2" l="1"/>
  <c r="D23" i="2" s="1"/>
  <c r="E26" i="3"/>
  <c r="G26" i="3"/>
  <c r="H26" i="3" s="1"/>
  <c r="J26" i="3"/>
  <c r="K26" i="3" s="1"/>
  <c r="M26" i="3"/>
  <c r="N26" i="3" s="1"/>
  <c r="P26" i="3" s="1"/>
  <c r="D27" i="3" s="1"/>
  <c r="F38" i="3"/>
  <c r="I38" i="3"/>
  <c r="O38" i="3"/>
  <c r="C39" i="3" s="1"/>
  <c r="L38" i="3"/>
  <c r="L36" i="2"/>
  <c r="O36" i="2"/>
  <c r="C37" i="2" s="1"/>
  <c r="F36" i="2"/>
  <c r="I36" i="2"/>
  <c r="E25" i="1"/>
  <c r="G25" i="1" s="1"/>
  <c r="H25" i="1" s="1"/>
  <c r="J25" i="1" s="1"/>
  <c r="K25" i="1" s="1"/>
  <c r="M25" i="1" s="1"/>
  <c r="N25" i="1" s="1"/>
  <c r="I35" i="1"/>
  <c r="F35" i="1"/>
  <c r="O35" i="1"/>
  <c r="C36" i="1" s="1"/>
  <c r="L35" i="1"/>
  <c r="A23" i="2" l="1"/>
  <c r="E23" i="2"/>
  <c r="G23" i="2" s="1"/>
  <c r="H23" i="2" s="1"/>
  <c r="J23" i="2" s="1"/>
  <c r="K23" i="2" s="1"/>
  <c r="M23" i="2" s="1"/>
  <c r="N23" i="2" s="1"/>
  <c r="P23" i="2" s="1"/>
  <c r="D24" i="2" s="1"/>
  <c r="E27" i="3"/>
  <c r="P27" i="3" s="1"/>
  <c r="D28" i="3" s="1"/>
  <c r="G27" i="3"/>
  <c r="H27" i="3" s="1"/>
  <c r="J27" i="3" s="1"/>
  <c r="K27" i="3" s="1"/>
  <c r="M27" i="3" s="1"/>
  <c r="N27" i="3" s="1"/>
  <c r="O39" i="3"/>
  <c r="C40" i="3" s="1"/>
  <c r="F39" i="3"/>
  <c r="I39" i="3"/>
  <c r="L39" i="3"/>
  <c r="I37" i="2"/>
  <c r="L37" i="2"/>
  <c r="O37" i="2"/>
  <c r="C38" i="2" s="1"/>
  <c r="F37" i="2"/>
  <c r="P25" i="1"/>
  <c r="D26" i="1" s="1"/>
  <c r="F36" i="1"/>
  <c r="I36" i="1"/>
  <c r="L36" i="1"/>
  <c r="O36" i="1"/>
  <c r="C37" i="1" s="1"/>
  <c r="A24" i="2" l="1"/>
  <c r="E24" i="2"/>
  <c r="G24" i="2" s="1"/>
  <c r="H24" i="2" s="1"/>
  <c r="E28" i="3"/>
  <c r="P28" i="3" s="1"/>
  <c r="D29" i="3" s="1"/>
  <c r="G28" i="3"/>
  <c r="H28" i="3" s="1"/>
  <c r="J28" i="3" s="1"/>
  <c r="K28" i="3" s="1"/>
  <c r="M28" i="3" s="1"/>
  <c r="N28" i="3" s="1"/>
  <c r="L40" i="3"/>
  <c r="O40" i="3"/>
  <c r="C41" i="3" s="1"/>
  <c r="I40" i="3"/>
  <c r="F40" i="3"/>
  <c r="F38" i="2"/>
  <c r="I38" i="2"/>
  <c r="L38" i="2"/>
  <c r="O38" i="2"/>
  <c r="C39" i="2" s="1"/>
  <c r="O37" i="1"/>
  <c r="C38" i="1" s="1"/>
  <c r="F37" i="1"/>
  <c r="I37" i="1"/>
  <c r="L37" i="1"/>
  <c r="E26" i="1"/>
  <c r="G26" i="1"/>
  <c r="H26" i="1" s="1"/>
  <c r="J26" i="1" s="1"/>
  <c r="K26" i="1" s="1"/>
  <c r="M26" i="1" s="1"/>
  <c r="N26" i="1" s="1"/>
  <c r="J24" i="2" l="1"/>
  <c r="K24" i="2" s="1"/>
  <c r="M24" i="2" s="1"/>
  <c r="N24" i="2" s="1"/>
  <c r="P24" i="2"/>
  <c r="D25" i="2" s="1"/>
  <c r="A25" i="2" s="1"/>
  <c r="E29" i="3"/>
  <c r="G29" i="3" s="1"/>
  <c r="H29" i="3" s="1"/>
  <c r="I41" i="3"/>
  <c r="L41" i="3"/>
  <c r="F41" i="3"/>
  <c r="O41" i="3"/>
  <c r="C42" i="3" s="1"/>
  <c r="O39" i="2"/>
  <c r="C40" i="2" s="1"/>
  <c r="F39" i="2"/>
  <c r="I39" i="2"/>
  <c r="L39" i="2"/>
  <c r="E25" i="2"/>
  <c r="G25" i="2" s="1"/>
  <c r="H25" i="2" s="1"/>
  <c r="J25" i="2" s="1"/>
  <c r="K25" i="2" s="1"/>
  <c r="M25" i="2" s="1"/>
  <c r="N25" i="2" s="1"/>
  <c r="P26" i="1"/>
  <c r="D27" i="1" s="1"/>
  <c r="L38" i="1"/>
  <c r="O38" i="1"/>
  <c r="C39" i="1" s="1"/>
  <c r="I38" i="1"/>
  <c r="F38" i="1"/>
  <c r="J29" i="3" l="1"/>
  <c r="K29" i="3" s="1"/>
  <c r="M29" i="3" s="1"/>
  <c r="N29" i="3" s="1"/>
  <c r="P29" i="3"/>
  <c r="D30" i="3" s="1"/>
  <c r="F42" i="3"/>
  <c r="I42" i="3"/>
  <c r="L42" i="3"/>
  <c r="O42" i="3"/>
  <c r="C43" i="3" s="1"/>
  <c r="L40" i="2"/>
  <c r="O40" i="2"/>
  <c r="C41" i="2" s="1"/>
  <c r="F40" i="2"/>
  <c r="I40" i="2"/>
  <c r="P25" i="2"/>
  <c r="D26" i="2" s="1"/>
  <c r="A26" i="2" s="1"/>
  <c r="I39" i="1"/>
  <c r="F39" i="1"/>
  <c r="L39" i="1"/>
  <c r="O39" i="1"/>
  <c r="C40" i="1" s="1"/>
  <c r="E27" i="1"/>
  <c r="G27" i="1" s="1"/>
  <c r="H27" i="1" s="1"/>
  <c r="O43" i="3" l="1"/>
  <c r="C44" i="3" s="1"/>
  <c r="F43" i="3"/>
  <c r="I43" i="3"/>
  <c r="L43" i="3"/>
  <c r="E30" i="3"/>
  <c r="G30" i="3" s="1"/>
  <c r="H30" i="3" s="1"/>
  <c r="J30" i="3" s="1"/>
  <c r="K30" i="3" s="1"/>
  <c r="M30" i="3" s="1"/>
  <c r="N30" i="3" s="1"/>
  <c r="I41" i="2"/>
  <c r="L41" i="2"/>
  <c r="O41" i="2"/>
  <c r="C42" i="2" s="1"/>
  <c r="F41" i="2"/>
  <c r="E26" i="2"/>
  <c r="G26" i="2" s="1"/>
  <c r="H26" i="2" s="1"/>
  <c r="J26" i="2" s="1"/>
  <c r="K26" i="2" s="1"/>
  <c r="J27" i="1"/>
  <c r="K27" i="1" s="1"/>
  <c r="M27" i="1" s="1"/>
  <c r="N27" i="1" s="1"/>
  <c r="F40" i="1"/>
  <c r="I40" i="1"/>
  <c r="O40" i="1"/>
  <c r="C41" i="1" s="1"/>
  <c r="L40" i="1"/>
  <c r="P30" i="3" l="1"/>
  <c r="D31" i="3" s="1"/>
  <c r="L44" i="3"/>
  <c r="O44" i="3"/>
  <c r="C45" i="3" s="1"/>
  <c r="F44" i="3"/>
  <c r="I44" i="3"/>
  <c r="M26" i="2"/>
  <c r="N26" i="2" s="1"/>
  <c r="P26" i="2" s="1"/>
  <c r="D27" i="2" s="1"/>
  <c r="A27" i="2" s="1"/>
  <c r="F42" i="2"/>
  <c r="I42" i="2"/>
  <c r="L42" i="2"/>
  <c r="O42" i="2"/>
  <c r="C43" i="2" s="1"/>
  <c r="O41" i="1"/>
  <c r="C42" i="1" s="1"/>
  <c r="I41" i="1"/>
  <c r="F41" i="1"/>
  <c r="L41" i="1"/>
  <c r="P27" i="1"/>
  <c r="D28" i="1" s="1"/>
  <c r="I45" i="3" l="1"/>
  <c r="L45" i="3"/>
  <c r="F45" i="3"/>
  <c r="O45" i="3"/>
  <c r="C46" i="3" s="1"/>
  <c r="E31" i="3"/>
  <c r="G31" i="3"/>
  <c r="H31" i="3" s="1"/>
  <c r="E27" i="2"/>
  <c r="G27" i="2" s="1"/>
  <c r="H27" i="2" s="1"/>
  <c r="J27" i="2" s="1"/>
  <c r="K27" i="2" s="1"/>
  <c r="M27" i="2" s="1"/>
  <c r="N27" i="2" s="1"/>
  <c r="O43" i="2"/>
  <c r="C44" i="2" s="1"/>
  <c r="F43" i="2"/>
  <c r="I43" i="2"/>
  <c r="L43" i="2"/>
  <c r="E28" i="1"/>
  <c r="G28" i="1"/>
  <c r="H28" i="1" s="1"/>
  <c r="J28" i="1" s="1"/>
  <c r="K28" i="1" s="1"/>
  <c r="M28" i="1" s="1"/>
  <c r="N28" i="1" s="1"/>
  <c r="L42" i="1"/>
  <c r="O42" i="1"/>
  <c r="C43" i="1" s="1"/>
  <c r="F42" i="1"/>
  <c r="I42" i="1"/>
  <c r="J31" i="3" l="1"/>
  <c r="K31" i="3" s="1"/>
  <c r="M31" i="3" s="1"/>
  <c r="N31" i="3" s="1"/>
  <c r="F46" i="3"/>
  <c r="I46" i="3"/>
  <c r="L46" i="3"/>
  <c r="O46" i="3"/>
  <c r="C47" i="3" s="1"/>
  <c r="P27" i="2"/>
  <c r="D28" i="2" s="1"/>
  <c r="A28" i="2" s="1"/>
  <c r="L44" i="2"/>
  <c r="O44" i="2"/>
  <c r="C45" i="2" s="1"/>
  <c r="F44" i="2"/>
  <c r="I44" i="2"/>
  <c r="P28" i="1"/>
  <c r="D29" i="1" s="1"/>
  <c r="I43" i="1"/>
  <c r="F43" i="1"/>
  <c r="L43" i="1"/>
  <c r="O43" i="1"/>
  <c r="C44" i="1" s="1"/>
  <c r="O47" i="3" l="1"/>
  <c r="C48" i="3" s="1"/>
  <c r="F47" i="3"/>
  <c r="L47" i="3"/>
  <c r="I47" i="3"/>
  <c r="P31" i="3"/>
  <c r="D32" i="3" s="1"/>
  <c r="E28" i="2"/>
  <c r="G28" i="2"/>
  <c r="H28" i="2" s="1"/>
  <c r="J28" i="2" s="1"/>
  <c r="K28" i="2" s="1"/>
  <c r="M28" i="2" s="1"/>
  <c r="N28" i="2" s="1"/>
  <c r="I45" i="2"/>
  <c r="L45" i="2"/>
  <c r="O45" i="2"/>
  <c r="C46" i="2" s="1"/>
  <c r="F45" i="2"/>
  <c r="F44" i="1"/>
  <c r="O44" i="1"/>
  <c r="C45" i="1" s="1"/>
  <c r="L44" i="1"/>
  <c r="I44" i="1"/>
  <c r="E29" i="1"/>
  <c r="G29" i="1" s="1"/>
  <c r="H29" i="1" s="1"/>
  <c r="E32" i="3" l="1"/>
  <c r="G32" i="3"/>
  <c r="H32" i="3" s="1"/>
  <c r="J32" i="3" s="1"/>
  <c r="K32" i="3" s="1"/>
  <c r="M32" i="3" s="1"/>
  <c r="N32" i="3" s="1"/>
  <c r="L48" i="3"/>
  <c r="O48" i="3"/>
  <c r="C49" i="3" s="1"/>
  <c r="I48" i="3"/>
  <c r="F48" i="3"/>
  <c r="P28" i="2"/>
  <c r="D29" i="2" s="1"/>
  <c r="A29" i="2" s="1"/>
  <c r="F46" i="2"/>
  <c r="I46" i="2"/>
  <c r="L46" i="2"/>
  <c r="O46" i="2"/>
  <c r="C47" i="2" s="1"/>
  <c r="O45" i="1"/>
  <c r="C46" i="1" s="1"/>
  <c r="L45" i="1"/>
  <c r="F45" i="1"/>
  <c r="I45" i="1"/>
  <c r="J29" i="1"/>
  <c r="K29" i="1" s="1"/>
  <c r="M29" i="1" s="1"/>
  <c r="N29" i="1" s="1"/>
  <c r="P32" i="3" l="1"/>
  <c r="D33" i="3" s="1"/>
  <c r="I49" i="3"/>
  <c r="L49" i="3"/>
  <c r="F49" i="3"/>
  <c r="O49" i="3"/>
  <c r="C50" i="3" s="1"/>
  <c r="E29" i="2"/>
  <c r="G29" i="2"/>
  <c r="H29" i="2" s="1"/>
  <c r="J29" i="2" s="1"/>
  <c r="K29" i="2" s="1"/>
  <c r="O47" i="2"/>
  <c r="C48" i="2" s="1"/>
  <c r="F47" i="2"/>
  <c r="I47" i="2"/>
  <c r="L47" i="2"/>
  <c r="L46" i="1"/>
  <c r="O46" i="1"/>
  <c r="C47" i="1" s="1"/>
  <c r="F46" i="1"/>
  <c r="I46" i="1"/>
  <c r="P29" i="1"/>
  <c r="D30" i="1" s="1"/>
  <c r="F50" i="3" l="1"/>
  <c r="I50" i="3"/>
  <c r="O50" i="3"/>
  <c r="C51" i="3" s="1"/>
  <c r="L50" i="3"/>
  <c r="E33" i="3"/>
  <c r="G33" i="3" s="1"/>
  <c r="H33" i="3" s="1"/>
  <c r="M29" i="2"/>
  <c r="N29" i="2" s="1"/>
  <c r="P29" i="2" s="1"/>
  <c r="D30" i="2" s="1"/>
  <c r="A30" i="2" s="1"/>
  <c r="L48" i="2"/>
  <c r="O48" i="2"/>
  <c r="C49" i="2" s="1"/>
  <c r="F48" i="2"/>
  <c r="I48" i="2"/>
  <c r="E30" i="1"/>
  <c r="G30" i="1"/>
  <c r="H30" i="1" s="1"/>
  <c r="J30" i="1" s="1"/>
  <c r="K30" i="1" s="1"/>
  <c r="M30" i="1" s="1"/>
  <c r="N30" i="1" s="1"/>
  <c r="I47" i="1"/>
  <c r="L47" i="1"/>
  <c r="O47" i="1"/>
  <c r="C48" i="1" s="1"/>
  <c r="F47" i="1"/>
  <c r="J33" i="3" l="1"/>
  <c r="K33" i="3" s="1"/>
  <c r="M33" i="3" s="1"/>
  <c r="N33" i="3" s="1"/>
  <c r="P33" i="3"/>
  <c r="D34" i="3" s="1"/>
  <c r="O51" i="3"/>
  <c r="C52" i="3" s="1"/>
  <c r="F51" i="3"/>
  <c r="L51" i="3"/>
  <c r="I51" i="3"/>
  <c r="I49" i="2"/>
  <c r="L49" i="2"/>
  <c r="O49" i="2"/>
  <c r="C50" i="2" s="1"/>
  <c r="F49" i="2"/>
  <c r="E30" i="2"/>
  <c r="G30" i="2"/>
  <c r="H30" i="2" s="1"/>
  <c r="J30" i="2" s="1"/>
  <c r="K30" i="2" s="1"/>
  <c r="M30" i="2" s="1"/>
  <c r="N30" i="2" s="1"/>
  <c r="P30" i="2" s="1"/>
  <c r="D31" i="2" s="1"/>
  <c r="A31" i="2" s="1"/>
  <c r="F48" i="1"/>
  <c r="I48" i="1"/>
  <c r="L48" i="1"/>
  <c r="O48" i="1"/>
  <c r="C49" i="1" s="1"/>
  <c r="P30" i="1"/>
  <c r="D31" i="1" s="1"/>
  <c r="L52" i="3" l="1"/>
  <c r="O52" i="3"/>
  <c r="C53" i="3" s="1"/>
  <c r="F52" i="3"/>
  <c r="I52" i="3"/>
  <c r="E34" i="3"/>
  <c r="G34" i="3"/>
  <c r="H34" i="3" s="1"/>
  <c r="J34" i="3"/>
  <c r="K34" i="3" s="1"/>
  <c r="M34" i="3"/>
  <c r="N34" i="3" s="1"/>
  <c r="P34" i="3" s="1"/>
  <c r="D35" i="3" s="1"/>
  <c r="E31" i="2"/>
  <c r="G31" i="2" s="1"/>
  <c r="H31" i="2" s="1"/>
  <c r="J31" i="2" s="1"/>
  <c r="K31" i="2" s="1"/>
  <c r="M31" i="2" s="1"/>
  <c r="N31" i="2" s="1"/>
  <c r="F50" i="2"/>
  <c r="I50" i="2"/>
  <c r="L50" i="2"/>
  <c r="O50" i="2"/>
  <c r="C51" i="2" s="1"/>
  <c r="E31" i="1"/>
  <c r="G31" i="1" s="1"/>
  <c r="H31" i="1" s="1"/>
  <c r="J31" i="1" s="1"/>
  <c r="K31" i="1" s="1"/>
  <c r="M31" i="1" s="1"/>
  <c r="N31" i="1" s="1"/>
  <c r="O49" i="1"/>
  <c r="C50" i="1" s="1"/>
  <c r="L49" i="1"/>
  <c r="I49" i="1"/>
  <c r="F49" i="1"/>
  <c r="P31" i="2" l="1"/>
  <c r="D32" i="2" s="1"/>
  <c r="A32" i="2" s="1"/>
  <c r="E35" i="3"/>
  <c r="G35" i="3"/>
  <c r="H35" i="3" s="1"/>
  <c r="J35" i="3"/>
  <c r="K35" i="3" s="1"/>
  <c r="M35" i="3" s="1"/>
  <c r="N35" i="3" s="1"/>
  <c r="I53" i="3"/>
  <c r="L53" i="3"/>
  <c r="O53" i="3"/>
  <c r="C54" i="3" s="1"/>
  <c r="F53" i="3"/>
  <c r="O51" i="2"/>
  <c r="C52" i="2" s="1"/>
  <c r="F51" i="2"/>
  <c r="I51" i="2"/>
  <c r="L51" i="2"/>
  <c r="L50" i="1"/>
  <c r="F50" i="1"/>
  <c r="I50" i="1"/>
  <c r="O50" i="1"/>
  <c r="C51" i="1" s="1"/>
  <c r="P31" i="1"/>
  <c r="D32" i="1" s="1"/>
  <c r="E32" i="2" l="1"/>
  <c r="G32" i="2" s="1"/>
  <c r="H32" i="2" s="1"/>
  <c r="P35" i="3"/>
  <c r="D36" i="3" s="1"/>
  <c r="F54" i="3"/>
  <c r="I54" i="3"/>
  <c r="L54" i="3"/>
  <c r="O54" i="3"/>
  <c r="C55" i="3" s="1"/>
  <c r="L52" i="2"/>
  <c r="O52" i="2"/>
  <c r="C53" i="2" s="1"/>
  <c r="F52" i="2"/>
  <c r="I52" i="2"/>
  <c r="E32" i="1"/>
  <c r="G32" i="1" s="1"/>
  <c r="H32" i="1" s="1"/>
  <c r="J32" i="1" s="1"/>
  <c r="K32" i="1" s="1"/>
  <c r="M32" i="1" s="1"/>
  <c r="N32" i="1" s="1"/>
  <c r="I51" i="1"/>
  <c r="O51" i="1"/>
  <c r="C52" i="1" s="1"/>
  <c r="L51" i="1"/>
  <c r="F51" i="1"/>
  <c r="J32" i="2" l="1"/>
  <c r="K32" i="2" s="1"/>
  <c r="M32" i="2" s="1"/>
  <c r="N32" i="2" s="1"/>
  <c r="O55" i="3"/>
  <c r="C56" i="3" s="1"/>
  <c r="F55" i="3"/>
  <c r="I55" i="3"/>
  <c r="L55" i="3"/>
  <c r="E36" i="3"/>
  <c r="G36" i="3"/>
  <c r="H36" i="3" s="1"/>
  <c r="I53" i="2"/>
  <c r="L53" i="2"/>
  <c r="O53" i="2"/>
  <c r="C54" i="2" s="1"/>
  <c r="F53" i="2"/>
  <c r="P32" i="1"/>
  <c r="D33" i="1" s="1"/>
  <c r="F52" i="1"/>
  <c r="I52" i="1"/>
  <c r="L52" i="1"/>
  <c r="O52" i="1"/>
  <c r="C53" i="1" s="1"/>
  <c r="P32" i="2" l="1"/>
  <c r="D33" i="2" s="1"/>
  <c r="P36" i="3"/>
  <c r="D37" i="3" s="1"/>
  <c r="J36" i="3"/>
  <c r="K36" i="3" s="1"/>
  <c r="M36" i="3" s="1"/>
  <c r="N36" i="3" s="1"/>
  <c r="L56" i="3"/>
  <c r="O56" i="3"/>
  <c r="C57" i="3" s="1"/>
  <c r="F56" i="3"/>
  <c r="I56" i="3"/>
  <c r="F54" i="2"/>
  <c r="I54" i="2"/>
  <c r="L54" i="2"/>
  <c r="O54" i="2"/>
  <c r="C55" i="2" s="1"/>
  <c r="O53" i="1"/>
  <c r="C54" i="1" s="1"/>
  <c r="L53" i="1"/>
  <c r="I53" i="1"/>
  <c r="F53" i="1"/>
  <c r="E33" i="1"/>
  <c r="G33" i="1" s="1"/>
  <c r="H33" i="1" s="1"/>
  <c r="A33" i="2" l="1"/>
  <c r="E33" i="2"/>
  <c r="J37" i="3"/>
  <c r="K37" i="3" s="1"/>
  <c r="M37" i="3" s="1"/>
  <c r="N37" i="3" s="1"/>
  <c r="E37" i="3"/>
  <c r="G37" i="3"/>
  <c r="H37" i="3" s="1"/>
  <c r="I57" i="3"/>
  <c r="L57" i="3"/>
  <c r="F57" i="3"/>
  <c r="O57" i="3"/>
  <c r="C58" i="3" s="1"/>
  <c r="O55" i="2"/>
  <c r="C56" i="2" s="1"/>
  <c r="I55" i="2"/>
  <c r="L55" i="2"/>
  <c r="F55" i="2"/>
  <c r="J33" i="1"/>
  <c r="K33" i="1" s="1"/>
  <c r="M33" i="1" s="1"/>
  <c r="N33" i="1" s="1"/>
  <c r="P33" i="1" s="1"/>
  <c r="D34" i="1" s="1"/>
  <c r="L54" i="1"/>
  <c r="I54" i="1"/>
  <c r="F54" i="1"/>
  <c r="O54" i="1"/>
  <c r="C55" i="1" s="1"/>
  <c r="G33" i="2" l="1"/>
  <c r="H33" i="2" s="1"/>
  <c r="J33" i="2" s="1"/>
  <c r="K33" i="2" s="1"/>
  <c r="M33" i="2" s="1"/>
  <c r="N33" i="2" s="1"/>
  <c r="P37" i="3"/>
  <c r="D38" i="3" s="1"/>
  <c r="F58" i="3"/>
  <c r="I58" i="3"/>
  <c r="L58" i="3"/>
  <c r="O58" i="3"/>
  <c r="C59" i="3" s="1"/>
  <c r="F56" i="2"/>
  <c r="I56" i="2"/>
  <c r="L56" i="2"/>
  <c r="O56" i="2"/>
  <c r="C57" i="2" s="1"/>
  <c r="E34" i="1"/>
  <c r="G34" i="1"/>
  <c r="H34" i="1" s="1"/>
  <c r="J34" i="1" s="1"/>
  <c r="K34" i="1" s="1"/>
  <c r="M34" i="1" s="1"/>
  <c r="N34" i="1" s="1"/>
  <c r="I55" i="1"/>
  <c r="F55" i="1"/>
  <c r="L55" i="1"/>
  <c r="O55" i="1"/>
  <c r="C56" i="1" s="1"/>
  <c r="P33" i="2" l="1"/>
  <c r="D34" i="2" s="1"/>
  <c r="E38" i="3"/>
  <c r="G38" i="3"/>
  <c r="H38" i="3" s="1"/>
  <c r="J38" i="3" s="1"/>
  <c r="K38" i="3" s="1"/>
  <c r="O59" i="3"/>
  <c r="C60" i="3" s="1"/>
  <c r="F59" i="3"/>
  <c r="I59" i="3"/>
  <c r="L59" i="3"/>
  <c r="F57" i="2"/>
  <c r="I57" i="2"/>
  <c r="L57" i="2"/>
  <c r="O57" i="2"/>
  <c r="C58" i="2" s="1"/>
  <c r="P34" i="1"/>
  <c r="D35" i="1" s="1"/>
  <c r="F56" i="1"/>
  <c r="I56" i="1"/>
  <c r="L56" i="1"/>
  <c r="O56" i="1"/>
  <c r="C57" i="1" s="1"/>
  <c r="A34" i="2" l="1"/>
  <c r="E34" i="2"/>
  <c r="G34" i="2"/>
  <c r="H34" i="2" s="1"/>
  <c r="J34" i="2" s="1"/>
  <c r="K34" i="2" s="1"/>
  <c r="M34" i="2" s="1"/>
  <c r="N34" i="2" s="1"/>
  <c r="P34" i="2" s="1"/>
  <c r="D35" i="2" s="1"/>
  <c r="M38" i="3"/>
  <c r="N38" i="3" s="1"/>
  <c r="P38" i="3" s="1"/>
  <c r="D39" i="3" s="1"/>
  <c r="L60" i="3"/>
  <c r="F60" i="3"/>
  <c r="I60" i="3"/>
  <c r="O60" i="3"/>
  <c r="C61" i="3" s="1"/>
  <c r="F58" i="2"/>
  <c r="I58" i="2"/>
  <c r="L58" i="2"/>
  <c r="O58" i="2"/>
  <c r="C59" i="2" s="1"/>
  <c r="O57" i="1"/>
  <c r="C58" i="1" s="1"/>
  <c r="F57" i="1"/>
  <c r="L57" i="1"/>
  <c r="I57" i="1"/>
  <c r="E35" i="1"/>
  <c r="A35" i="2" l="1"/>
  <c r="E35" i="2"/>
  <c r="G35" i="2"/>
  <c r="H35" i="2" s="1"/>
  <c r="J35" i="2" s="1"/>
  <c r="K35" i="2" s="1"/>
  <c r="M35" i="2" s="1"/>
  <c r="N35" i="2" s="1"/>
  <c r="E39" i="3"/>
  <c r="G39" i="3"/>
  <c r="H39" i="3" s="1"/>
  <c r="J39" i="3" s="1"/>
  <c r="K39" i="3" s="1"/>
  <c r="M39" i="3" s="1"/>
  <c r="N39" i="3" s="1"/>
  <c r="I61" i="3"/>
  <c r="L61" i="3"/>
  <c r="O61" i="3"/>
  <c r="C62" i="3" s="1"/>
  <c r="F61" i="3"/>
  <c r="L59" i="2"/>
  <c r="O59" i="2"/>
  <c r="C60" i="2" s="1"/>
  <c r="I59" i="2"/>
  <c r="F59" i="2"/>
  <c r="G35" i="1"/>
  <c r="H35" i="1" s="1"/>
  <c r="J35" i="1" s="1"/>
  <c r="K35" i="1" s="1"/>
  <c r="M35" i="1" s="1"/>
  <c r="N35" i="1" s="1"/>
  <c r="L58" i="1"/>
  <c r="F58" i="1"/>
  <c r="O58" i="1"/>
  <c r="C59" i="1" s="1"/>
  <c r="I58" i="1"/>
  <c r="P35" i="2" l="1"/>
  <c r="D36" i="2" s="1"/>
  <c r="P39" i="3"/>
  <c r="D40" i="3" s="1"/>
  <c r="F62" i="3"/>
  <c r="I62" i="3"/>
  <c r="L62" i="3"/>
  <c r="O62" i="3"/>
  <c r="C63" i="3" s="1"/>
  <c r="L60" i="2"/>
  <c r="O60" i="2"/>
  <c r="C61" i="2" s="1"/>
  <c r="F60" i="2"/>
  <c r="I60" i="2"/>
  <c r="I59" i="1"/>
  <c r="F59" i="1"/>
  <c r="O59" i="1"/>
  <c r="C60" i="1" s="1"/>
  <c r="L59" i="1"/>
  <c r="P35" i="1"/>
  <c r="D36" i="1" s="1"/>
  <c r="A36" i="2" l="1"/>
  <c r="E36" i="2"/>
  <c r="G36" i="2"/>
  <c r="H36" i="2" s="1"/>
  <c r="J36" i="2" s="1"/>
  <c r="K36" i="2" s="1"/>
  <c r="M36" i="2" s="1"/>
  <c r="N36" i="2" s="1"/>
  <c r="E40" i="3"/>
  <c r="O63" i="3"/>
  <c r="C64" i="3" s="1"/>
  <c r="I63" i="3"/>
  <c r="L63" i="3"/>
  <c r="F63" i="3"/>
  <c r="F61" i="2"/>
  <c r="I61" i="2"/>
  <c r="O61" i="2"/>
  <c r="C62" i="2" s="1"/>
  <c r="L61" i="2"/>
  <c r="E36" i="1"/>
  <c r="G36" i="1" s="1"/>
  <c r="H36" i="1" s="1"/>
  <c r="J36" i="1" s="1"/>
  <c r="K36" i="1" s="1"/>
  <c r="M36" i="1" s="1"/>
  <c r="N36" i="1" s="1"/>
  <c r="F60" i="1"/>
  <c r="L60" i="1"/>
  <c r="O60" i="1"/>
  <c r="C61" i="1" s="1"/>
  <c r="I60" i="1"/>
  <c r="P36" i="2" l="1"/>
  <c r="D37" i="2" s="1"/>
  <c r="L64" i="3"/>
  <c r="O64" i="3"/>
  <c r="C65" i="3" s="1"/>
  <c r="F64" i="3"/>
  <c r="I64" i="3"/>
  <c r="G40" i="3"/>
  <c r="H40" i="3" s="1"/>
  <c r="J40" i="3" s="1"/>
  <c r="K40" i="3" s="1"/>
  <c r="M40" i="3" s="1"/>
  <c r="N40" i="3" s="1"/>
  <c r="F62" i="2"/>
  <c r="I62" i="2"/>
  <c r="L62" i="2"/>
  <c r="O62" i="2"/>
  <c r="C63" i="2" s="1"/>
  <c r="P36" i="1"/>
  <c r="D37" i="1" s="1"/>
  <c r="O61" i="1"/>
  <c r="C62" i="1" s="1"/>
  <c r="I61" i="1"/>
  <c r="L61" i="1"/>
  <c r="F61" i="1"/>
  <c r="A37" i="2" l="1"/>
  <c r="E37" i="2"/>
  <c r="I65" i="3"/>
  <c r="F65" i="3"/>
  <c r="O65" i="3"/>
  <c r="C66" i="3" s="1"/>
  <c r="L65" i="3"/>
  <c r="P40" i="3"/>
  <c r="D41" i="3" s="1"/>
  <c r="F63" i="2"/>
  <c r="I63" i="2"/>
  <c r="L63" i="2"/>
  <c r="O63" i="2"/>
  <c r="C64" i="2" s="1"/>
  <c r="L62" i="1"/>
  <c r="F62" i="1"/>
  <c r="I62" i="1"/>
  <c r="O62" i="1"/>
  <c r="C63" i="1" s="1"/>
  <c r="E37" i="1"/>
  <c r="G37" i="1" s="1"/>
  <c r="H37" i="1" s="1"/>
  <c r="G37" i="2" l="1"/>
  <c r="H37" i="2" s="1"/>
  <c r="J37" i="2" s="1"/>
  <c r="K37" i="2" s="1"/>
  <c r="M37" i="2" s="1"/>
  <c r="N37" i="2" s="1"/>
  <c r="P37" i="2"/>
  <c r="D38" i="2" s="1"/>
  <c r="E41" i="3"/>
  <c r="G41" i="3"/>
  <c r="H41" i="3" s="1"/>
  <c r="J41" i="3" s="1"/>
  <c r="K41" i="3" s="1"/>
  <c r="F66" i="3"/>
  <c r="I66" i="3"/>
  <c r="L66" i="3"/>
  <c r="O66" i="3"/>
  <c r="C67" i="3" s="1"/>
  <c r="I64" i="2"/>
  <c r="L64" i="2"/>
  <c r="O64" i="2"/>
  <c r="C65" i="2" s="1"/>
  <c r="F64" i="2"/>
  <c r="J37" i="1"/>
  <c r="K37" i="1" s="1"/>
  <c r="M37" i="1" s="1"/>
  <c r="N37" i="1" s="1"/>
  <c r="I63" i="1"/>
  <c r="F63" i="1"/>
  <c r="L63" i="1"/>
  <c r="O63" i="1"/>
  <c r="C64" i="1" s="1"/>
  <c r="A38" i="2" l="1"/>
  <c r="E38" i="2"/>
  <c r="G38" i="2"/>
  <c r="H38" i="2" s="1"/>
  <c r="J38" i="2" s="1"/>
  <c r="K38" i="2" s="1"/>
  <c r="M38" i="2" s="1"/>
  <c r="N38" i="2" s="1"/>
  <c r="P38" i="2" s="1"/>
  <c r="D39" i="2" s="1"/>
  <c r="M41" i="3"/>
  <c r="N41" i="3" s="1"/>
  <c r="P41" i="3"/>
  <c r="D42" i="3" s="1"/>
  <c r="O67" i="3"/>
  <c r="C68" i="3" s="1"/>
  <c r="F67" i="3"/>
  <c r="I67" i="3"/>
  <c r="L67" i="3"/>
  <c r="P37" i="1"/>
  <c r="D38" i="1" s="1"/>
  <c r="I65" i="2"/>
  <c r="L65" i="2"/>
  <c r="O65" i="2"/>
  <c r="C66" i="2" s="1"/>
  <c r="F65" i="2"/>
  <c r="E38" i="1"/>
  <c r="G38" i="1" s="1"/>
  <c r="H38" i="1" s="1"/>
  <c r="J38" i="1" s="1"/>
  <c r="K38" i="1" s="1"/>
  <c r="M38" i="1" s="1"/>
  <c r="N38" i="1" s="1"/>
  <c r="L64" i="1"/>
  <c r="F64" i="1"/>
  <c r="O64" i="1"/>
  <c r="C65" i="1" s="1"/>
  <c r="I64" i="1"/>
  <c r="A39" i="2" l="1"/>
  <c r="E39" i="2"/>
  <c r="L68" i="3"/>
  <c r="F68" i="3"/>
  <c r="I68" i="3"/>
  <c r="O68" i="3"/>
  <c r="C69" i="3" s="1"/>
  <c r="E42" i="3"/>
  <c r="G42" i="3"/>
  <c r="H42" i="3" s="1"/>
  <c r="J42" i="3" s="1"/>
  <c r="K42" i="3" s="1"/>
  <c r="M42" i="3" s="1"/>
  <c r="N42" i="3" s="1"/>
  <c r="O66" i="2"/>
  <c r="C67" i="2" s="1"/>
  <c r="F66" i="2"/>
  <c r="L66" i="2"/>
  <c r="I66" i="2"/>
  <c r="L65" i="1"/>
  <c r="O65" i="1"/>
  <c r="C66" i="1" s="1"/>
  <c r="I65" i="1"/>
  <c r="F65" i="1"/>
  <c r="P38" i="1"/>
  <c r="D39" i="1" s="1"/>
  <c r="G39" i="2" l="1"/>
  <c r="H39" i="2" s="1"/>
  <c r="J39" i="2" s="1"/>
  <c r="K39" i="2" s="1"/>
  <c r="M39" i="2" s="1"/>
  <c r="N39" i="2" s="1"/>
  <c r="P42" i="3"/>
  <c r="D43" i="3" s="1"/>
  <c r="I69" i="3"/>
  <c r="F69" i="3"/>
  <c r="L69" i="3"/>
  <c r="O69" i="3"/>
  <c r="C70" i="3" s="1"/>
  <c r="O67" i="2"/>
  <c r="C68" i="2" s="1"/>
  <c r="F67" i="2"/>
  <c r="I67" i="2"/>
  <c r="L67" i="2"/>
  <c r="E39" i="1"/>
  <c r="G39" i="1" s="1"/>
  <c r="H39" i="1" s="1"/>
  <c r="J39" i="1" s="1"/>
  <c r="K39" i="1" s="1"/>
  <c r="M39" i="1" s="1"/>
  <c r="N39" i="1" s="1"/>
  <c r="O66" i="1"/>
  <c r="C67" i="1" s="1"/>
  <c r="F66" i="1"/>
  <c r="L66" i="1"/>
  <c r="I66" i="1"/>
  <c r="P39" i="2" l="1"/>
  <c r="D40" i="2" s="1"/>
  <c r="A40" i="2"/>
  <c r="E40" i="2"/>
  <c r="G40" i="2"/>
  <c r="H40" i="2" s="1"/>
  <c r="J40" i="2" s="1"/>
  <c r="K40" i="2" s="1"/>
  <c r="M40" i="2" s="1"/>
  <c r="N40" i="2" s="1"/>
  <c r="F70" i="3"/>
  <c r="I70" i="3"/>
  <c r="L70" i="3"/>
  <c r="O70" i="3"/>
  <c r="C71" i="3" s="1"/>
  <c r="E43" i="3"/>
  <c r="G43" i="3"/>
  <c r="H43" i="3" s="1"/>
  <c r="J43" i="3" s="1"/>
  <c r="K43" i="3" s="1"/>
  <c r="M43" i="3" s="1"/>
  <c r="N43" i="3" s="1"/>
  <c r="F68" i="2"/>
  <c r="I68" i="2"/>
  <c r="L68" i="2"/>
  <c r="O68" i="2"/>
  <c r="C69" i="2" s="1"/>
  <c r="O67" i="1"/>
  <c r="C68" i="1" s="1"/>
  <c r="F67" i="1"/>
  <c r="I67" i="1"/>
  <c r="L67" i="1"/>
  <c r="P39" i="1"/>
  <c r="D40" i="1" s="1"/>
  <c r="P40" i="2" l="1"/>
  <c r="D41" i="2" s="1"/>
  <c r="P43" i="3"/>
  <c r="D44" i="3" s="1"/>
  <c r="O71" i="3"/>
  <c r="C72" i="3" s="1"/>
  <c r="I71" i="3"/>
  <c r="L71" i="3"/>
  <c r="F71" i="3"/>
  <c r="F69" i="2"/>
  <c r="I69" i="2"/>
  <c r="L69" i="2"/>
  <c r="O69" i="2"/>
  <c r="C70" i="2" s="1"/>
  <c r="E40" i="1"/>
  <c r="G40" i="1" s="1"/>
  <c r="H40" i="1" s="1"/>
  <c r="J40" i="1" s="1"/>
  <c r="K40" i="1" s="1"/>
  <c r="M40" i="1" s="1"/>
  <c r="N40" i="1" s="1"/>
  <c r="O68" i="1"/>
  <c r="C69" i="1" s="1"/>
  <c r="L68" i="1"/>
  <c r="F68" i="1"/>
  <c r="I68" i="1"/>
  <c r="A41" i="2" l="1"/>
  <c r="E41" i="2"/>
  <c r="L72" i="3"/>
  <c r="I72" i="3"/>
  <c r="O72" i="3"/>
  <c r="C73" i="3" s="1"/>
  <c r="F72" i="3"/>
  <c r="E44" i="3"/>
  <c r="G44" i="3" s="1"/>
  <c r="H44" i="3" s="1"/>
  <c r="J44" i="3" s="1"/>
  <c r="K44" i="3" s="1"/>
  <c r="M44" i="3" s="1"/>
  <c r="N44" i="3" s="1"/>
  <c r="F70" i="2"/>
  <c r="I70" i="2"/>
  <c r="L70" i="2"/>
  <c r="O70" i="2"/>
  <c r="C71" i="2" s="1"/>
  <c r="P40" i="1"/>
  <c r="D41" i="1" s="1"/>
  <c r="I69" i="1"/>
  <c r="F69" i="1"/>
  <c r="L69" i="1"/>
  <c r="O69" i="1"/>
  <c r="C70" i="1" s="1"/>
  <c r="G41" i="2" l="1"/>
  <c r="H41" i="2" s="1"/>
  <c r="J41" i="2" s="1"/>
  <c r="K41" i="2" s="1"/>
  <c r="M41" i="2" s="1"/>
  <c r="N41" i="2" s="1"/>
  <c r="P44" i="3"/>
  <c r="D45" i="3" s="1"/>
  <c r="I73" i="3"/>
  <c r="L73" i="3"/>
  <c r="O73" i="3"/>
  <c r="C74" i="3" s="1"/>
  <c r="F73" i="3"/>
  <c r="F71" i="2"/>
  <c r="I71" i="2"/>
  <c r="L71" i="2"/>
  <c r="O71" i="2"/>
  <c r="C72" i="2" s="1"/>
  <c r="I70" i="1"/>
  <c r="L70" i="1"/>
  <c r="O70" i="1"/>
  <c r="C71" i="1" s="1"/>
  <c r="F70" i="1"/>
  <c r="E41" i="1"/>
  <c r="G41" i="1" s="1"/>
  <c r="H41" i="1" s="1"/>
  <c r="P41" i="2" l="1"/>
  <c r="D42" i="2" s="1"/>
  <c r="F74" i="3"/>
  <c r="I74" i="3"/>
  <c r="L74" i="3"/>
  <c r="O74" i="3"/>
  <c r="C75" i="3" s="1"/>
  <c r="E45" i="3"/>
  <c r="G45" i="3"/>
  <c r="H45" i="3" s="1"/>
  <c r="J45" i="3" s="1"/>
  <c r="K45" i="3" s="1"/>
  <c r="M45" i="3" s="1"/>
  <c r="N45" i="3" s="1"/>
  <c r="F72" i="2"/>
  <c r="I72" i="2"/>
  <c r="L72" i="2"/>
  <c r="O72" i="2"/>
  <c r="C73" i="2" s="1"/>
  <c r="J41" i="1"/>
  <c r="K41" i="1" s="1"/>
  <c r="M41" i="1" s="1"/>
  <c r="N41" i="1" s="1"/>
  <c r="O71" i="1"/>
  <c r="C72" i="1" s="1"/>
  <c r="F71" i="1"/>
  <c r="L71" i="1"/>
  <c r="I71" i="1"/>
  <c r="A42" i="2" l="1"/>
  <c r="E42" i="2"/>
  <c r="G42" i="2" s="1"/>
  <c r="H42" i="2" s="1"/>
  <c r="P45" i="3"/>
  <c r="D46" i="3" s="1"/>
  <c r="O75" i="3"/>
  <c r="C76" i="3" s="1"/>
  <c r="F75" i="3"/>
  <c r="I75" i="3"/>
  <c r="L75" i="3"/>
  <c r="F73" i="2"/>
  <c r="I73" i="2"/>
  <c r="L73" i="2"/>
  <c r="O73" i="2"/>
  <c r="C74" i="2" s="1"/>
  <c r="F72" i="1"/>
  <c r="L72" i="1"/>
  <c r="O72" i="1"/>
  <c r="C73" i="1" s="1"/>
  <c r="I72" i="1"/>
  <c r="P41" i="1"/>
  <c r="D42" i="1" s="1"/>
  <c r="J42" i="2" l="1"/>
  <c r="K42" i="2" s="1"/>
  <c r="M42" i="2" s="1"/>
  <c r="N42" i="2" s="1"/>
  <c r="L76" i="3"/>
  <c r="F76" i="3"/>
  <c r="I76" i="3"/>
  <c r="O76" i="3"/>
  <c r="C77" i="3" s="1"/>
  <c r="E46" i="3"/>
  <c r="G46" i="3" s="1"/>
  <c r="H46" i="3" s="1"/>
  <c r="J46" i="3" s="1"/>
  <c r="K46" i="3" s="1"/>
  <c r="M46" i="3" s="1"/>
  <c r="N46" i="3" s="1"/>
  <c r="O74" i="2"/>
  <c r="C75" i="2" s="1"/>
  <c r="F74" i="2"/>
  <c r="I74" i="2"/>
  <c r="L74" i="2"/>
  <c r="F73" i="1"/>
  <c r="L73" i="1"/>
  <c r="O73" i="1"/>
  <c r="C74" i="1" s="1"/>
  <c r="I73" i="1"/>
  <c r="E42" i="1"/>
  <c r="G42" i="1"/>
  <c r="H42" i="1" s="1"/>
  <c r="J42" i="1" s="1"/>
  <c r="K42" i="1" s="1"/>
  <c r="P42" i="2" l="1"/>
  <c r="D43" i="2" s="1"/>
  <c r="P46" i="3"/>
  <c r="D47" i="3" s="1"/>
  <c r="I77" i="3"/>
  <c r="O77" i="3"/>
  <c r="C78" i="3" s="1"/>
  <c r="F77" i="3"/>
  <c r="L77" i="3"/>
  <c r="O75" i="2"/>
  <c r="C76" i="2" s="1"/>
  <c r="F75" i="2"/>
  <c r="I75" i="2"/>
  <c r="L75" i="2"/>
  <c r="M42" i="1"/>
  <c r="N42" i="1" s="1"/>
  <c r="P42" i="1" s="1"/>
  <c r="D43" i="1" s="1"/>
  <c r="F74" i="1"/>
  <c r="I74" i="1"/>
  <c r="L74" i="1"/>
  <c r="O74" i="1"/>
  <c r="C75" i="1" s="1"/>
  <c r="A43" i="2" l="1"/>
  <c r="E43" i="2"/>
  <c r="G43" i="2"/>
  <c r="H43" i="2" s="1"/>
  <c r="J43" i="2" s="1"/>
  <c r="K43" i="2" s="1"/>
  <c r="F78" i="3"/>
  <c r="L78" i="3"/>
  <c r="O78" i="3"/>
  <c r="C79" i="3" s="1"/>
  <c r="I78" i="3"/>
  <c r="E47" i="3"/>
  <c r="G47" i="3"/>
  <c r="H47" i="3" s="1"/>
  <c r="J47" i="3" s="1"/>
  <c r="K47" i="3" s="1"/>
  <c r="M47" i="3" s="1"/>
  <c r="N47" i="3" s="1"/>
  <c r="L76" i="2"/>
  <c r="O76" i="2"/>
  <c r="C77" i="2" s="1"/>
  <c r="F76" i="2"/>
  <c r="I76" i="2"/>
  <c r="E43" i="1"/>
  <c r="G43" i="1" s="1"/>
  <c r="H43" i="1" s="1"/>
  <c r="F75" i="1"/>
  <c r="I75" i="1"/>
  <c r="O75" i="1"/>
  <c r="C76" i="1" s="1"/>
  <c r="L75" i="1"/>
  <c r="M43" i="2" l="1"/>
  <c r="N43" i="2" s="1"/>
  <c r="P43" i="2"/>
  <c r="D44" i="2" s="1"/>
  <c r="P47" i="3"/>
  <c r="D48" i="3" s="1"/>
  <c r="O79" i="3"/>
  <c r="C80" i="3" s="1"/>
  <c r="L79" i="3"/>
  <c r="F79" i="3"/>
  <c r="I79" i="3"/>
  <c r="L77" i="2"/>
  <c r="O77" i="2"/>
  <c r="C78" i="2" s="1"/>
  <c r="F77" i="2"/>
  <c r="I77" i="2"/>
  <c r="J43" i="1"/>
  <c r="K43" i="1" s="1"/>
  <c r="M43" i="1" s="1"/>
  <c r="N43" i="1" s="1"/>
  <c r="P43" i="1" s="1"/>
  <c r="D44" i="1" s="1"/>
  <c r="I76" i="1"/>
  <c r="O76" i="1"/>
  <c r="C77" i="1" s="1"/>
  <c r="F76" i="1"/>
  <c r="L76" i="1"/>
  <c r="A44" i="2" l="1"/>
  <c r="E44" i="2"/>
  <c r="G44" i="2"/>
  <c r="H44" i="2" s="1"/>
  <c r="J44" i="2" s="1"/>
  <c r="K44" i="2" s="1"/>
  <c r="M44" i="2" s="1"/>
  <c r="N44" i="2" s="1"/>
  <c r="P44" i="2"/>
  <c r="D45" i="2" s="1"/>
  <c r="L80" i="3"/>
  <c r="I80" i="3"/>
  <c r="F80" i="3"/>
  <c r="O80" i="3"/>
  <c r="C81" i="3" s="1"/>
  <c r="E48" i="3"/>
  <c r="G48" i="3" s="1"/>
  <c r="H48" i="3" s="1"/>
  <c r="I78" i="2"/>
  <c r="L78" i="2"/>
  <c r="O78" i="2"/>
  <c r="C79" i="2" s="1"/>
  <c r="F78" i="2"/>
  <c r="I77" i="1"/>
  <c r="L77" i="1"/>
  <c r="O77" i="1"/>
  <c r="C78" i="1" s="1"/>
  <c r="F77" i="1"/>
  <c r="E44" i="1"/>
  <c r="G44" i="1" s="1"/>
  <c r="H44" i="1" s="1"/>
  <c r="J44" i="1" s="1"/>
  <c r="K44" i="1" s="1"/>
  <c r="M44" i="1" s="1"/>
  <c r="N44" i="1" s="1"/>
  <c r="A45" i="2" l="1"/>
  <c r="E45" i="2"/>
  <c r="G45" i="2" s="1"/>
  <c r="H45" i="2" s="1"/>
  <c r="J48" i="3"/>
  <c r="K48" i="3" s="1"/>
  <c r="M48" i="3" s="1"/>
  <c r="N48" i="3" s="1"/>
  <c r="I81" i="3"/>
  <c r="L81" i="3"/>
  <c r="F81" i="3"/>
  <c r="O81" i="3"/>
  <c r="C82" i="3" s="1"/>
  <c r="F79" i="2"/>
  <c r="I79" i="2"/>
  <c r="L79" i="2"/>
  <c r="O79" i="2"/>
  <c r="C80" i="2" s="1"/>
  <c r="P44" i="1"/>
  <c r="D45" i="1" s="1"/>
  <c r="I78" i="1"/>
  <c r="L78" i="1"/>
  <c r="F78" i="1"/>
  <c r="O78" i="1"/>
  <c r="C79" i="1" s="1"/>
  <c r="J45" i="2" l="1"/>
  <c r="K45" i="2" s="1"/>
  <c r="M45" i="2" s="1"/>
  <c r="N45" i="2" s="1"/>
  <c r="P45" i="2"/>
  <c r="D46" i="2" s="1"/>
  <c r="F82" i="3"/>
  <c r="I82" i="3"/>
  <c r="O82" i="3"/>
  <c r="C83" i="3" s="1"/>
  <c r="L82" i="3"/>
  <c r="P48" i="3"/>
  <c r="D49" i="3" s="1"/>
  <c r="F80" i="2"/>
  <c r="I80" i="2"/>
  <c r="L80" i="2"/>
  <c r="O80" i="2"/>
  <c r="C81" i="2" s="1"/>
  <c r="L79" i="1"/>
  <c r="O79" i="1"/>
  <c r="C80" i="1" s="1"/>
  <c r="I79" i="1"/>
  <c r="F79" i="1"/>
  <c r="E45" i="1"/>
  <c r="G45" i="1" s="1"/>
  <c r="H45" i="1" s="1"/>
  <c r="J45" i="1" s="1"/>
  <c r="K45" i="1" s="1"/>
  <c r="M45" i="1" s="1"/>
  <c r="N45" i="1" s="1"/>
  <c r="A46" i="2" l="1"/>
  <c r="E46" i="2"/>
  <c r="G46" i="2" s="1"/>
  <c r="H46" i="2" s="1"/>
  <c r="J46" i="2" s="1"/>
  <c r="K46" i="2" s="1"/>
  <c r="M46" i="2" s="1"/>
  <c r="N46" i="2" s="1"/>
  <c r="P46" i="2" s="1"/>
  <c r="D47" i="2" s="1"/>
  <c r="O83" i="3"/>
  <c r="C84" i="3" s="1"/>
  <c r="F83" i="3"/>
  <c r="I83" i="3"/>
  <c r="L83" i="3"/>
  <c r="E49" i="3"/>
  <c r="G49" i="3" s="1"/>
  <c r="H49" i="3" s="1"/>
  <c r="J49" i="3" s="1"/>
  <c r="K49" i="3" s="1"/>
  <c r="M49" i="3" s="1"/>
  <c r="N49" i="3" s="1"/>
  <c r="O81" i="2"/>
  <c r="C82" i="2" s="1"/>
  <c r="F81" i="2"/>
  <c r="I81" i="2"/>
  <c r="L81" i="2"/>
  <c r="P45" i="1"/>
  <c r="D46" i="1" s="1"/>
  <c r="L80" i="1"/>
  <c r="F80" i="1"/>
  <c r="O80" i="1"/>
  <c r="C81" i="1" s="1"/>
  <c r="I80" i="1"/>
  <c r="A47" i="2" l="1"/>
  <c r="E47" i="2"/>
  <c r="G47" i="2"/>
  <c r="H47" i="2" s="1"/>
  <c r="J47" i="2" s="1"/>
  <c r="K47" i="2" s="1"/>
  <c r="M47" i="2" s="1"/>
  <c r="N47" i="2" s="1"/>
  <c r="P47" i="2"/>
  <c r="D48" i="2" s="1"/>
  <c r="A48" i="2" s="1"/>
  <c r="P49" i="3"/>
  <c r="D50" i="3" s="1"/>
  <c r="O84" i="3"/>
  <c r="C85" i="3" s="1"/>
  <c r="F84" i="3"/>
  <c r="I84" i="3"/>
  <c r="L84" i="3"/>
  <c r="O82" i="2"/>
  <c r="C83" i="2" s="1"/>
  <c r="F82" i="2"/>
  <c r="I82" i="2"/>
  <c r="L82" i="2"/>
  <c r="L81" i="1"/>
  <c r="O81" i="1"/>
  <c r="C82" i="1" s="1"/>
  <c r="I81" i="1"/>
  <c r="F81" i="1"/>
  <c r="E46" i="1"/>
  <c r="G46" i="1"/>
  <c r="H46" i="1" s="1"/>
  <c r="J46" i="1" s="1"/>
  <c r="K46" i="1" s="1"/>
  <c r="E48" i="2" l="1"/>
  <c r="G48" i="2" s="1"/>
  <c r="H48" i="2" s="1"/>
  <c r="L85" i="3"/>
  <c r="O85" i="3"/>
  <c r="C86" i="3" s="1"/>
  <c r="F85" i="3"/>
  <c r="I85" i="3"/>
  <c r="E50" i="3"/>
  <c r="G50" i="3"/>
  <c r="H50" i="3" s="1"/>
  <c r="J50" i="3" s="1"/>
  <c r="K50" i="3" s="1"/>
  <c r="M50" i="3" s="1"/>
  <c r="N50" i="3" s="1"/>
  <c r="L83" i="2"/>
  <c r="O83" i="2"/>
  <c r="C84" i="2" s="1"/>
  <c r="F83" i="2"/>
  <c r="I83" i="2"/>
  <c r="M46" i="1"/>
  <c r="N46" i="1" s="1"/>
  <c r="P46" i="1" s="1"/>
  <c r="D47" i="1" s="1"/>
  <c r="O82" i="1"/>
  <c r="C83" i="1" s="1"/>
  <c r="F82" i="1"/>
  <c r="I82" i="1"/>
  <c r="L82" i="1"/>
  <c r="J48" i="2" l="1"/>
  <c r="K48" i="2" s="1"/>
  <c r="M48" i="2" s="1"/>
  <c r="N48" i="2" s="1"/>
  <c r="P48" i="2"/>
  <c r="D49" i="2" s="1"/>
  <c r="A49" i="2" s="1"/>
  <c r="P50" i="3"/>
  <c r="D51" i="3" s="1"/>
  <c r="I86" i="3"/>
  <c r="L86" i="3"/>
  <c r="F86" i="3"/>
  <c r="O86" i="3"/>
  <c r="C87" i="3" s="1"/>
  <c r="E49" i="2"/>
  <c r="G49" i="2" s="1"/>
  <c r="H49" i="2" s="1"/>
  <c r="J49" i="2" s="1"/>
  <c r="K49" i="2" s="1"/>
  <c r="M49" i="2" s="1"/>
  <c r="N49" i="2" s="1"/>
  <c r="I84" i="2"/>
  <c r="L84" i="2"/>
  <c r="O84" i="2"/>
  <c r="C85" i="2" s="1"/>
  <c r="F84" i="2"/>
  <c r="E47" i="1"/>
  <c r="G47" i="1" s="1"/>
  <c r="H47" i="1" s="1"/>
  <c r="J47" i="1" s="1"/>
  <c r="K47" i="1" s="1"/>
  <c r="M47" i="1" s="1"/>
  <c r="N47" i="1" s="1"/>
  <c r="L83" i="1"/>
  <c r="F83" i="1"/>
  <c r="O83" i="1"/>
  <c r="C84" i="1" s="1"/>
  <c r="I83" i="1"/>
  <c r="E51" i="3" l="1"/>
  <c r="G51" i="3"/>
  <c r="H51" i="3" s="1"/>
  <c r="J51" i="3" s="1"/>
  <c r="K51" i="3" s="1"/>
  <c r="M51" i="3" s="1"/>
  <c r="N51" i="3" s="1"/>
  <c r="F87" i="3"/>
  <c r="I87" i="3"/>
  <c r="L87" i="3"/>
  <c r="O87" i="3"/>
  <c r="C88" i="3" s="1"/>
  <c r="P49" i="2"/>
  <c r="D50" i="2" s="1"/>
  <c r="A50" i="2" s="1"/>
  <c r="F85" i="2"/>
  <c r="I85" i="2"/>
  <c r="L85" i="2"/>
  <c r="O85" i="2"/>
  <c r="C86" i="2" s="1"/>
  <c r="I84" i="1"/>
  <c r="O84" i="1"/>
  <c r="C85" i="1" s="1"/>
  <c r="F84" i="1"/>
  <c r="L84" i="1"/>
  <c r="P47" i="1"/>
  <c r="D48" i="1" s="1"/>
  <c r="P51" i="3" l="1"/>
  <c r="D52" i="3" s="1"/>
  <c r="O88" i="3"/>
  <c r="C89" i="3" s="1"/>
  <c r="I88" i="3"/>
  <c r="L88" i="3"/>
  <c r="F88" i="3"/>
  <c r="O86" i="2"/>
  <c r="C87" i="2" s="1"/>
  <c r="F86" i="2"/>
  <c r="I86" i="2"/>
  <c r="L86" i="2"/>
  <c r="E50" i="2"/>
  <c r="G50" i="2"/>
  <c r="H50" i="2" s="1"/>
  <c r="J50" i="2" s="1"/>
  <c r="K50" i="2" s="1"/>
  <c r="M50" i="2" s="1"/>
  <c r="N50" i="2" s="1"/>
  <c r="E48" i="1"/>
  <c r="G48" i="1" s="1"/>
  <c r="H48" i="1" s="1"/>
  <c r="J48" i="1" s="1"/>
  <c r="K48" i="1" s="1"/>
  <c r="M48" i="1" s="1"/>
  <c r="N48" i="1" s="1"/>
  <c r="F85" i="1"/>
  <c r="L85" i="1"/>
  <c r="I85" i="1"/>
  <c r="O85" i="1"/>
  <c r="C86" i="1" s="1"/>
  <c r="P50" i="2" l="1"/>
  <c r="D51" i="2" s="1"/>
  <c r="A51" i="2" s="1"/>
  <c r="L89" i="3"/>
  <c r="F89" i="3"/>
  <c r="I89" i="3"/>
  <c r="O89" i="3"/>
  <c r="C90" i="3" s="1"/>
  <c r="E52" i="3"/>
  <c r="G52" i="3"/>
  <c r="H52" i="3" s="1"/>
  <c r="J52" i="3" s="1"/>
  <c r="K52" i="3" s="1"/>
  <c r="M52" i="3" s="1"/>
  <c r="N52" i="3" s="1"/>
  <c r="E51" i="2"/>
  <c r="L87" i="2"/>
  <c r="O87" i="2"/>
  <c r="C88" i="2" s="1"/>
  <c r="F87" i="2"/>
  <c r="I87" i="2"/>
  <c r="P48" i="1"/>
  <c r="D49" i="1" s="1"/>
  <c r="O86" i="1"/>
  <c r="C87" i="1" s="1"/>
  <c r="I86" i="1"/>
  <c r="L86" i="1"/>
  <c r="F86" i="1"/>
  <c r="P52" i="3" l="1"/>
  <c r="D53" i="3" s="1"/>
  <c r="I90" i="3"/>
  <c r="F90" i="3"/>
  <c r="L90" i="3"/>
  <c r="O90" i="3"/>
  <c r="C91" i="3" s="1"/>
  <c r="I88" i="2"/>
  <c r="L88" i="2"/>
  <c r="O88" i="2"/>
  <c r="C89" i="2" s="1"/>
  <c r="F88" i="2"/>
  <c r="G51" i="2"/>
  <c r="H51" i="2" s="1"/>
  <c r="J51" i="2" s="1"/>
  <c r="K51" i="2" s="1"/>
  <c r="M51" i="2" s="1"/>
  <c r="N51" i="2" s="1"/>
  <c r="P51" i="2" s="1"/>
  <c r="D52" i="2" s="1"/>
  <c r="A52" i="2" s="1"/>
  <c r="L87" i="1"/>
  <c r="F87" i="1"/>
  <c r="I87" i="1"/>
  <c r="O87" i="1"/>
  <c r="C88" i="1" s="1"/>
  <c r="E49" i="1"/>
  <c r="G49" i="1" s="1"/>
  <c r="H49" i="1" s="1"/>
  <c r="J49" i="1" s="1"/>
  <c r="K49" i="1" s="1"/>
  <c r="M49" i="1" s="1"/>
  <c r="N49" i="1" s="1"/>
  <c r="F91" i="3" l="1"/>
  <c r="I91" i="3"/>
  <c r="L91" i="3"/>
  <c r="O91" i="3"/>
  <c r="C92" i="3" s="1"/>
  <c r="E53" i="3"/>
  <c r="G53" i="3"/>
  <c r="H53" i="3" s="1"/>
  <c r="J53" i="3" s="1"/>
  <c r="K53" i="3" s="1"/>
  <c r="E52" i="2"/>
  <c r="G52" i="2"/>
  <c r="H52" i="2" s="1"/>
  <c r="J52" i="2" s="1"/>
  <c r="K52" i="2" s="1"/>
  <c r="M52" i="2" s="1"/>
  <c r="N52" i="2" s="1"/>
  <c r="F89" i="2"/>
  <c r="I89" i="2"/>
  <c r="L89" i="2"/>
  <c r="O89" i="2"/>
  <c r="C90" i="2" s="1"/>
  <c r="P49" i="1"/>
  <c r="D50" i="1" s="1"/>
  <c r="I88" i="1"/>
  <c r="O88" i="1"/>
  <c r="C89" i="1" s="1"/>
  <c r="L88" i="1"/>
  <c r="F88" i="1"/>
  <c r="P52" i="2" l="1"/>
  <c r="D53" i="2" s="1"/>
  <c r="A53" i="2" s="1"/>
  <c r="M53" i="3"/>
  <c r="N53" i="3" s="1"/>
  <c r="P53" i="3" s="1"/>
  <c r="D54" i="3" s="1"/>
  <c r="O92" i="3"/>
  <c r="C93" i="3" s="1"/>
  <c r="F92" i="3"/>
  <c r="I92" i="3"/>
  <c r="L92" i="3"/>
  <c r="E53" i="2"/>
  <c r="G53" i="2" s="1"/>
  <c r="H53" i="2" s="1"/>
  <c r="J53" i="2" s="1"/>
  <c r="K53" i="2" s="1"/>
  <c r="M53" i="2" s="1"/>
  <c r="N53" i="2" s="1"/>
  <c r="O90" i="2"/>
  <c r="C91" i="2" s="1"/>
  <c r="F90" i="2"/>
  <c r="I90" i="2"/>
  <c r="L90" i="2"/>
  <c r="F89" i="1"/>
  <c r="L89" i="1"/>
  <c r="O89" i="1"/>
  <c r="C90" i="1" s="1"/>
  <c r="I89" i="1"/>
  <c r="E50" i="1"/>
  <c r="G50" i="1"/>
  <c r="H50" i="1" s="1"/>
  <c r="J50" i="1" s="1"/>
  <c r="K50" i="1" s="1"/>
  <c r="M50" i="1" s="1"/>
  <c r="N50" i="1" s="1"/>
  <c r="E54" i="3" l="1"/>
  <c r="G54" i="3"/>
  <c r="H54" i="3" s="1"/>
  <c r="J54" i="3"/>
  <c r="K54" i="3" s="1"/>
  <c r="M54" i="3"/>
  <c r="N54" i="3" s="1"/>
  <c r="P54" i="3"/>
  <c r="D55" i="3" s="1"/>
  <c r="L93" i="3"/>
  <c r="F93" i="3"/>
  <c r="I93" i="3"/>
  <c r="O93" i="3"/>
  <c r="C94" i="3" s="1"/>
  <c r="L91" i="2"/>
  <c r="O91" i="2"/>
  <c r="C92" i="2" s="1"/>
  <c r="F91" i="2"/>
  <c r="I91" i="2"/>
  <c r="P53" i="2"/>
  <c r="D54" i="2" s="1"/>
  <c r="A54" i="2" s="1"/>
  <c r="O90" i="1"/>
  <c r="C91" i="1" s="1"/>
  <c r="I90" i="1"/>
  <c r="L90" i="1"/>
  <c r="F90" i="1"/>
  <c r="P50" i="1"/>
  <c r="D51" i="1" s="1"/>
  <c r="I94" i="3" l="1"/>
  <c r="F94" i="3"/>
  <c r="L94" i="3"/>
  <c r="O94" i="3"/>
  <c r="C95" i="3" s="1"/>
  <c r="E55" i="3"/>
  <c r="G55" i="3"/>
  <c r="H55" i="3" s="1"/>
  <c r="J55" i="3"/>
  <c r="K55" i="3" s="1"/>
  <c r="M55" i="3" s="1"/>
  <c r="N55" i="3" s="1"/>
  <c r="E54" i="2"/>
  <c r="G54" i="2" s="1"/>
  <c r="H54" i="2" s="1"/>
  <c r="J54" i="2" s="1"/>
  <c r="K54" i="2" s="1"/>
  <c r="M54" i="2" s="1"/>
  <c r="N54" i="2" s="1"/>
  <c r="I92" i="2"/>
  <c r="L92" i="2"/>
  <c r="O92" i="2"/>
  <c r="C93" i="2" s="1"/>
  <c r="F92" i="2"/>
  <c r="E51" i="1"/>
  <c r="G51" i="1" s="1"/>
  <c r="H51" i="1" s="1"/>
  <c r="L91" i="1"/>
  <c r="F91" i="1"/>
  <c r="I91" i="1"/>
  <c r="O91" i="1"/>
  <c r="C92" i="1" s="1"/>
  <c r="P55" i="3" l="1"/>
  <c r="D56" i="3" s="1"/>
  <c r="F95" i="3"/>
  <c r="I95" i="3"/>
  <c r="L95" i="3"/>
  <c r="O95" i="3"/>
  <c r="C96" i="3" s="1"/>
  <c r="F93" i="2"/>
  <c r="I93" i="2"/>
  <c r="L93" i="2"/>
  <c r="O93" i="2"/>
  <c r="C94" i="2" s="1"/>
  <c r="P54" i="2"/>
  <c r="D55" i="2" s="1"/>
  <c r="A55" i="2" s="1"/>
  <c r="J51" i="1"/>
  <c r="K51" i="1" s="1"/>
  <c r="M51" i="1" s="1"/>
  <c r="N51" i="1" s="1"/>
  <c r="I92" i="1"/>
  <c r="O92" i="1"/>
  <c r="C93" i="1" s="1"/>
  <c r="L92" i="1"/>
  <c r="F92" i="1"/>
  <c r="O96" i="3" l="1"/>
  <c r="C97" i="3" s="1"/>
  <c r="F96" i="3"/>
  <c r="I96" i="3"/>
  <c r="L96" i="3"/>
  <c r="E56" i="3"/>
  <c r="G56" i="3" s="1"/>
  <c r="H56" i="3" s="1"/>
  <c r="J56" i="3" s="1"/>
  <c r="K56" i="3" s="1"/>
  <c r="M56" i="3" s="1"/>
  <c r="N56" i="3" s="1"/>
  <c r="E55" i="2"/>
  <c r="O94" i="2"/>
  <c r="C95" i="2" s="1"/>
  <c r="F94" i="2"/>
  <c r="I94" i="2"/>
  <c r="L94" i="2"/>
  <c r="F93" i="1"/>
  <c r="L93" i="1"/>
  <c r="O93" i="1"/>
  <c r="C94" i="1" s="1"/>
  <c r="I93" i="1"/>
  <c r="P51" i="1"/>
  <c r="D52" i="1" s="1"/>
  <c r="P56" i="3" l="1"/>
  <c r="D57" i="3" s="1"/>
  <c r="L97" i="3"/>
  <c r="F97" i="3"/>
  <c r="I97" i="3"/>
  <c r="O97" i="3"/>
  <c r="C98" i="3" s="1"/>
  <c r="L95" i="2"/>
  <c r="O95" i="2"/>
  <c r="C96" i="2" s="1"/>
  <c r="F95" i="2"/>
  <c r="I95" i="2"/>
  <c r="G55" i="2"/>
  <c r="H55" i="2" s="1"/>
  <c r="J55" i="2" s="1"/>
  <c r="K55" i="2" s="1"/>
  <c r="M55" i="2" s="1"/>
  <c r="N55" i="2" s="1"/>
  <c r="O94" i="1"/>
  <c r="C95" i="1" s="1"/>
  <c r="I94" i="1"/>
  <c r="F94" i="1"/>
  <c r="L94" i="1"/>
  <c r="E52" i="1"/>
  <c r="G52" i="1"/>
  <c r="H52" i="1" s="1"/>
  <c r="J52" i="1" s="1"/>
  <c r="K52" i="1" s="1"/>
  <c r="M52" i="1" s="1"/>
  <c r="N52" i="1" s="1"/>
  <c r="I98" i="3" l="1"/>
  <c r="O98" i="3"/>
  <c r="C99" i="3" s="1"/>
  <c r="F98" i="3"/>
  <c r="L98" i="3"/>
  <c r="E57" i="3"/>
  <c r="G57" i="3"/>
  <c r="H57" i="3" s="1"/>
  <c r="J57" i="3" s="1"/>
  <c r="K57" i="3" s="1"/>
  <c r="M57" i="3" s="1"/>
  <c r="N57" i="3" s="1"/>
  <c r="I96" i="2"/>
  <c r="L96" i="2"/>
  <c r="O96" i="2"/>
  <c r="C97" i="2" s="1"/>
  <c r="F96" i="2"/>
  <c r="P55" i="2"/>
  <c r="D56" i="2" s="1"/>
  <c r="A56" i="2" s="1"/>
  <c r="P52" i="1"/>
  <c r="D53" i="1" s="1"/>
  <c r="L95" i="1"/>
  <c r="F95" i="1"/>
  <c r="O95" i="1"/>
  <c r="C96" i="1" s="1"/>
  <c r="I95" i="1"/>
  <c r="P57" i="3" l="1"/>
  <c r="D58" i="3" s="1"/>
  <c r="F99" i="3"/>
  <c r="O99" i="3"/>
  <c r="C100" i="3" s="1"/>
  <c r="I99" i="3"/>
  <c r="L99" i="3"/>
  <c r="E56" i="2"/>
  <c r="G56" i="2"/>
  <c r="H56" i="2" s="1"/>
  <c r="J56" i="2" s="1"/>
  <c r="K56" i="2" s="1"/>
  <c r="M56" i="2" s="1"/>
  <c r="N56" i="2" s="1"/>
  <c r="F97" i="2"/>
  <c r="I97" i="2"/>
  <c r="L97" i="2"/>
  <c r="O97" i="2"/>
  <c r="C98" i="2" s="1"/>
  <c r="I96" i="1"/>
  <c r="O96" i="1"/>
  <c r="C97" i="1" s="1"/>
  <c r="F96" i="1"/>
  <c r="L96" i="1"/>
  <c r="E53" i="1"/>
  <c r="G53" i="1" s="1"/>
  <c r="H53" i="1" s="1"/>
  <c r="J53" i="1" s="1"/>
  <c r="K53" i="1" s="1"/>
  <c r="M53" i="1" s="1"/>
  <c r="N53" i="1" s="1"/>
  <c r="O100" i="3" l="1"/>
  <c r="C101" i="3" s="1"/>
  <c r="I100" i="3"/>
  <c r="L100" i="3"/>
  <c r="F100" i="3"/>
  <c r="E58" i="3"/>
  <c r="G58" i="3" s="1"/>
  <c r="H58" i="3" s="1"/>
  <c r="J58" i="3" s="1"/>
  <c r="K58" i="3" s="1"/>
  <c r="M58" i="3" s="1"/>
  <c r="N58" i="3" s="1"/>
  <c r="P56" i="2"/>
  <c r="D57" i="2" s="1"/>
  <c r="A57" i="2" s="1"/>
  <c r="O98" i="2"/>
  <c r="C99" i="2" s="1"/>
  <c r="F98" i="2"/>
  <c r="I98" i="2"/>
  <c r="L98" i="2"/>
  <c r="P53" i="1"/>
  <c r="D54" i="1" s="1"/>
  <c r="F97" i="1"/>
  <c r="L97" i="1"/>
  <c r="O97" i="1"/>
  <c r="C98" i="1" s="1"/>
  <c r="I97" i="1"/>
  <c r="P58" i="3" l="1"/>
  <c r="D59" i="3" s="1"/>
  <c r="L101" i="3"/>
  <c r="O101" i="3"/>
  <c r="C102" i="3" s="1"/>
  <c r="F101" i="3"/>
  <c r="I101" i="3"/>
  <c r="L99" i="2"/>
  <c r="O99" i="2"/>
  <c r="C100" i="2" s="1"/>
  <c r="F99" i="2"/>
  <c r="I99" i="2"/>
  <c r="E57" i="2"/>
  <c r="G57" i="2" s="1"/>
  <c r="H57" i="2" s="1"/>
  <c r="J57" i="2" s="1"/>
  <c r="K57" i="2" s="1"/>
  <c r="M57" i="2" s="1"/>
  <c r="N57" i="2" s="1"/>
  <c r="O98" i="1"/>
  <c r="C99" i="1" s="1"/>
  <c r="I98" i="1"/>
  <c r="L98" i="1"/>
  <c r="F98" i="1"/>
  <c r="E54" i="1"/>
  <c r="G54" i="1"/>
  <c r="H54" i="1" s="1"/>
  <c r="I102" i="3" l="1"/>
  <c r="F102" i="3"/>
  <c r="L102" i="3"/>
  <c r="O102" i="3"/>
  <c r="C103" i="3" s="1"/>
  <c r="E59" i="3"/>
  <c r="G59" i="3"/>
  <c r="H59" i="3" s="1"/>
  <c r="J59" i="3"/>
  <c r="K59" i="3" s="1"/>
  <c r="M59" i="3" s="1"/>
  <c r="N59" i="3" s="1"/>
  <c r="P57" i="2"/>
  <c r="D58" i="2" s="1"/>
  <c r="A58" i="2" s="1"/>
  <c r="I100" i="2"/>
  <c r="L100" i="2"/>
  <c r="O100" i="2"/>
  <c r="C101" i="2" s="1"/>
  <c r="F100" i="2"/>
  <c r="J54" i="1"/>
  <c r="K54" i="1" s="1"/>
  <c r="M54" i="1" s="1"/>
  <c r="N54" i="1" s="1"/>
  <c r="L99" i="1"/>
  <c r="F99" i="1"/>
  <c r="I99" i="1"/>
  <c r="O99" i="1"/>
  <c r="C100" i="1" s="1"/>
  <c r="P59" i="3" l="1"/>
  <c r="D60" i="3" s="1"/>
  <c r="F103" i="3"/>
  <c r="L103" i="3"/>
  <c r="O103" i="3"/>
  <c r="C104" i="3" s="1"/>
  <c r="I103" i="3"/>
  <c r="F101" i="2"/>
  <c r="I101" i="2"/>
  <c r="L101" i="2"/>
  <c r="O101" i="2"/>
  <c r="C102" i="2" s="1"/>
  <c r="E58" i="2"/>
  <c r="G58" i="2" s="1"/>
  <c r="H58" i="2" s="1"/>
  <c r="J58" i="2" s="1"/>
  <c r="K58" i="2" s="1"/>
  <c r="M58" i="2" s="1"/>
  <c r="N58" i="2" s="1"/>
  <c r="I100" i="1"/>
  <c r="O100" i="1"/>
  <c r="C101" i="1" s="1"/>
  <c r="L100" i="1"/>
  <c r="F100" i="1"/>
  <c r="P54" i="1"/>
  <c r="D55" i="1" s="1"/>
  <c r="O104" i="3" l="1"/>
  <c r="C105" i="3" s="1"/>
  <c r="L104" i="3"/>
  <c r="F104" i="3"/>
  <c r="I104" i="3"/>
  <c r="G60" i="3"/>
  <c r="H60" i="3" s="1"/>
  <c r="J60" i="3" s="1"/>
  <c r="K60" i="3" s="1"/>
  <c r="M60" i="3" s="1"/>
  <c r="N60" i="3" s="1"/>
  <c r="E60" i="3"/>
  <c r="P60" i="3" s="1"/>
  <c r="D61" i="3" s="1"/>
  <c r="P58" i="2"/>
  <c r="D59" i="2" s="1"/>
  <c r="A59" i="2" s="1"/>
  <c r="O102" i="2"/>
  <c r="C103" i="2" s="1"/>
  <c r="F102" i="2"/>
  <c r="I102" i="2"/>
  <c r="L102" i="2"/>
  <c r="E55" i="1"/>
  <c r="G55" i="1" s="1"/>
  <c r="H55" i="1" s="1"/>
  <c r="F101" i="1"/>
  <c r="L101" i="1"/>
  <c r="O101" i="1"/>
  <c r="C102" i="1" s="1"/>
  <c r="I101" i="1"/>
  <c r="E61" i="3" l="1"/>
  <c r="G61" i="3"/>
  <c r="H61" i="3" s="1"/>
  <c r="J61" i="3" s="1"/>
  <c r="K61" i="3" s="1"/>
  <c r="L105" i="3"/>
  <c r="O105" i="3"/>
  <c r="C106" i="3" s="1"/>
  <c r="F105" i="3"/>
  <c r="I105" i="3"/>
  <c r="L103" i="2"/>
  <c r="O103" i="2"/>
  <c r="C104" i="2" s="1"/>
  <c r="F103" i="2"/>
  <c r="I103" i="2"/>
  <c r="E59" i="2"/>
  <c r="J55" i="1"/>
  <c r="K55" i="1" s="1"/>
  <c r="M55" i="1" s="1"/>
  <c r="N55" i="1" s="1"/>
  <c r="O102" i="1"/>
  <c r="C103" i="1" s="1"/>
  <c r="I102" i="1"/>
  <c r="F102" i="1"/>
  <c r="L102" i="1"/>
  <c r="M61" i="3" l="1"/>
  <c r="N61" i="3" s="1"/>
  <c r="P61" i="3"/>
  <c r="D62" i="3" s="1"/>
  <c r="I106" i="3"/>
  <c r="L106" i="3"/>
  <c r="O106" i="3"/>
  <c r="C107" i="3" s="1"/>
  <c r="F106" i="3"/>
  <c r="G59" i="2"/>
  <c r="H59" i="2" s="1"/>
  <c r="J59" i="2" s="1"/>
  <c r="K59" i="2" s="1"/>
  <c r="M59" i="2" s="1"/>
  <c r="N59" i="2" s="1"/>
  <c r="I104" i="2"/>
  <c r="L104" i="2"/>
  <c r="O104" i="2"/>
  <c r="C105" i="2" s="1"/>
  <c r="F104" i="2"/>
  <c r="P55" i="1"/>
  <c r="D56" i="1" s="1"/>
  <c r="E56" i="1" s="1"/>
  <c r="L103" i="1"/>
  <c r="F103" i="1"/>
  <c r="I103" i="1"/>
  <c r="O103" i="1"/>
  <c r="C104" i="1" s="1"/>
  <c r="F107" i="3" l="1"/>
  <c r="I107" i="3"/>
  <c r="L107" i="3"/>
  <c r="O107" i="3"/>
  <c r="C108" i="3" s="1"/>
  <c r="E62" i="3"/>
  <c r="G62" i="3"/>
  <c r="H62" i="3" s="1"/>
  <c r="J62" i="3"/>
  <c r="K62" i="3" s="1"/>
  <c r="M62" i="3"/>
  <c r="N62" i="3" s="1"/>
  <c r="P62" i="3"/>
  <c r="D63" i="3" s="1"/>
  <c r="F105" i="2"/>
  <c r="I105" i="2"/>
  <c r="L105" i="2"/>
  <c r="O105" i="2"/>
  <c r="C106" i="2" s="1"/>
  <c r="P59" i="2"/>
  <c r="D60" i="2" s="1"/>
  <c r="A60" i="2" s="1"/>
  <c r="G56" i="1"/>
  <c r="H56" i="1" s="1"/>
  <c r="J56" i="1" s="1"/>
  <c r="K56" i="1" s="1"/>
  <c r="M56" i="1" s="1"/>
  <c r="N56" i="1" s="1"/>
  <c r="I104" i="1"/>
  <c r="O104" i="1"/>
  <c r="C105" i="1" s="1"/>
  <c r="F104" i="1"/>
  <c r="L104" i="1"/>
  <c r="E63" i="3" l="1"/>
  <c r="G63" i="3"/>
  <c r="H63" i="3" s="1"/>
  <c r="J63" i="3" s="1"/>
  <c r="K63" i="3" s="1"/>
  <c r="M63" i="3" s="1"/>
  <c r="N63" i="3" s="1"/>
  <c r="O108" i="3"/>
  <c r="C109" i="3" s="1"/>
  <c r="I108" i="3"/>
  <c r="L108" i="3"/>
  <c r="F108" i="3"/>
  <c r="O106" i="2"/>
  <c r="C107" i="2" s="1"/>
  <c r="F106" i="2"/>
  <c r="I106" i="2"/>
  <c r="L106" i="2"/>
  <c r="E60" i="2"/>
  <c r="P56" i="1"/>
  <c r="D57" i="1" s="1"/>
  <c r="E57" i="1" s="1"/>
  <c r="G57" i="1" s="1"/>
  <c r="H57" i="1" s="1"/>
  <c r="J57" i="1" s="1"/>
  <c r="K57" i="1" s="1"/>
  <c r="M57" i="1" s="1"/>
  <c r="N57" i="1" s="1"/>
  <c r="F105" i="1"/>
  <c r="L105" i="1"/>
  <c r="O105" i="1"/>
  <c r="C106" i="1" s="1"/>
  <c r="I105" i="1"/>
  <c r="P63" i="3" l="1"/>
  <c r="D64" i="3" s="1"/>
  <c r="L109" i="3"/>
  <c r="F109" i="3"/>
  <c r="I109" i="3"/>
  <c r="O109" i="3"/>
  <c r="C110" i="3" s="1"/>
  <c r="G60" i="2"/>
  <c r="H60" i="2" s="1"/>
  <c r="J60" i="2" s="1"/>
  <c r="K60" i="2" s="1"/>
  <c r="M60" i="2" s="1"/>
  <c r="N60" i="2" s="1"/>
  <c r="L107" i="2"/>
  <c r="O107" i="2"/>
  <c r="C108" i="2" s="1"/>
  <c r="F107" i="2"/>
  <c r="I107" i="2"/>
  <c r="P57" i="1"/>
  <c r="D58" i="1" s="1"/>
  <c r="O106" i="1"/>
  <c r="C107" i="1" s="1"/>
  <c r="L106" i="1"/>
  <c r="I106" i="1"/>
  <c r="F106" i="1"/>
  <c r="I110" i="3" l="1"/>
  <c r="L110" i="3"/>
  <c r="O110" i="3"/>
  <c r="C111" i="3" s="1"/>
  <c r="F110" i="3"/>
  <c r="E64" i="3"/>
  <c r="G64" i="3"/>
  <c r="H64" i="3" s="1"/>
  <c r="J64" i="3" s="1"/>
  <c r="K64" i="3" s="1"/>
  <c r="M64" i="3" s="1"/>
  <c r="N64" i="3" s="1"/>
  <c r="I108" i="2"/>
  <c r="L108" i="2"/>
  <c r="O108" i="2"/>
  <c r="C109" i="2" s="1"/>
  <c r="F108" i="2"/>
  <c r="P60" i="2"/>
  <c r="D61" i="2" s="1"/>
  <c r="A61" i="2" s="1"/>
  <c r="L107" i="1"/>
  <c r="I107" i="1"/>
  <c r="F107" i="1"/>
  <c r="O107" i="1"/>
  <c r="C108" i="1" s="1"/>
  <c r="E58" i="1"/>
  <c r="G58" i="1"/>
  <c r="H58" i="1" s="1"/>
  <c r="J58" i="1" s="1"/>
  <c r="K58" i="1" s="1"/>
  <c r="M58" i="1" s="1"/>
  <c r="N58" i="1" s="1"/>
  <c r="P64" i="3" l="1"/>
  <c r="D65" i="3" s="1"/>
  <c r="F111" i="3"/>
  <c r="O111" i="3"/>
  <c r="C112" i="3" s="1"/>
  <c r="I111" i="3"/>
  <c r="L111" i="3"/>
  <c r="E61" i="2"/>
  <c r="G61" i="2"/>
  <c r="H61" i="2" s="1"/>
  <c r="J61" i="2" s="1"/>
  <c r="K61" i="2" s="1"/>
  <c r="M61" i="2" s="1"/>
  <c r="N61" i="2" s="1"/>
  <c r="F109" i="2"/>
  <c r="I109" i="2"/>
  <c r="L109" i="2"/>
  <c r="O109" i="2"/>
  <c r="C110" i="2" s="1"/>
  <c r="P58" i="1"/>
  <c r="D59" i="1" s="1"/>
  <c r="F108" i="1"/>
  <c r="I108" i="1"/>
  <c r="O108" i="1"/>
  <c r="C109" i="1" s="1"/>
  <c r="L108" i="1"/>
  <c r="O112" i="3" l="1"/>
  <c r="C113" i="3" s="1"/>
  <c r="F112" i="3"/>
  <c r="I112" i="3"/>
  <c r="L112" i="3"/>
  <c r="E65" i="3"/>
  <c r="G65" i="3"/>
  <c r="H65" i="3" s="1"/>
  <c r="J65" i="3" s="1"/>
  <c r="K65" i="3" s="1"/>
  <c r="M65" i="3" s="1"/>
  <c r="N65" i="3" s="1"/>
  <c r="P61" i="2"/>
  <c r="D62" i="2" s="1"/>
  <c r="A62" i="2" s="1"/>
  <c r="O110" i="2"/>
  <c r="C111" i="2" s="1"/>
  <c r="F110" i="2"/>
  <c r="I110" i="2"/>
  <c r="L110" i="2"/>
  <c r="O109" i="1"/>
  <c r="C110" i="1" s="1"/>
  <c r="I109" i="1"/>
  <c r="L109" i="1"/>
  <c r="F109" i="1"/>
  <c r="E59" i="1"/>
  <c r="G59" i="1" s="1"/>
  <c r="H59" i="1" s="1"/>
  <c r="P65" i="3" l="1"/>
  <c r="D66" i="3" s="1"/>
  <c r="L113" i="3"/>
  <c r="F113" i="3"/>
  <c r="I113" i="3"/>
  <c r="O113" i="3"/>
  <c r="C114" i="3" s="1"/>
  <c r="L111" i="2"/>
  <c r="O111" i="2"/>
  <c r="C112" i="2" s="1"/>
  <c r="F111" i="2"/>
  <c r="I111" i="2"/>
  <c r="E62" i="2"/>
  <c r="G62" i="2"/>
  <c r="H62" i="2" s="1"/>
  <c r="J62" i="2" s="1"/>
  <c r="K62" i="2" s="1"/>
  <c r="M62" i="2" s="1"/>
  <c r="N62" i="2" s="1"/>
  <c r="P62" i="2" s="1"/>
  <c r="D63" i="2" s="1"/>
  <c r="A63" i="2" s="1"/>
  <c r="J59" i="1"/>
  <c r="K59" i="1" s="1"/>
  <c r="M59" i="1" s="1"/>
  <c r="N59" i="1" s="1"/>
  <c r="L110" i="1"/>
  <c r="O110" i="1"/>
  <c r="C111" i="1" s="1"/>
  <c r="F110" i="1"/>
  <c r="I110" i="1"/>
  <c r="I114" i="3" l="1"/>
  <c r="L114" i="3"/>
  <c r="O114" i="3"/>
  <c r="C115" i="3" s="1"/>
  <c r="F114" i="3"/>
  <c r="E66" i="3"/>
  <c r="G66" i="3"/>
  <c r="H66" i="3" s="1"/>
  <c r="J66" i="3" s="1"/>
  <c r="K66" i="3" s="1"/>
  <c r="E63" i="2"/>
  <c r="I112" i="2"/>
  <c r="L112" i="2"/>
  <c r="O112" i="2"/>
  <c r="C113" i="2" s="1"/>
  <c r="F112" i="2"/>
  <c r="P59" i="1"/>
  <c r="D60" i="1" s="1"/>
  <c r="E60" i="1"/>
  <c r="I111" i="1"/>
  <c r="F111" i="1"/>
  <c r="L111" i="1"/>
  <c r="O111" i="1"/>
  <c r="C112" i="1" s="1"/>
  <c r="M66" i="3" l="1"/>
  <c r="N66" i="3" s="1"/>
  <c r="P66" i="3"/>
  <c r="D67" i="3" s="1"/>
  <c r="O115" i="3"/>
  <c r="C116" i="3" s="1"/>
  <c r="F115" i="3"/>
  <c r="I115" i="3"/>
  <c r="L115" i="3"/>
  <c r="F113" i="2"/>
  <c r="I113" i="2"/>
  <c r="L113" i="2"/>
  <c r="O113" i="2"/>
  <c r="C114" i="2" s="1"/>
  <c r="G63" i="2"/>
  <c r="H63" i="2" s="1"/>
  <c r="J63" i="2" s="1"/>
  <c r="K63" i="2" s="1"/>
  <c r="M63" i="2" s="1"/>
  <c r="N63" i="2" s="1"/>
  <c r="F112" i="1"/>
  <c r="I112" i="1"/>
  <c r="O112" i="1"/>
  <c r="C113" i="1" s="1"/>
  <c r="L112" i="1"/>
  <c r="G60" i="1"/>
  <c r="H60" i="1" s="1"/>
  <c r="J60" i="1" s="1"/>
  <c r="K60" i="1" s="1"/>
  <c r="M60" i="1" s="1"/>
  <c r="N60" i="1" s="1"/>
  <c r="E67" i="3" l="1"/>
  <c r="L116" i="3"/>
  <c r="O116" i="3"/>
  <c r="C117" i="3" s="1"/>
  <c r="F116" i="3"/>
  <c r="I116" i="3"/>
  <c r="O114" i="2"/>
  <c r="C115" i="2" s="1"/>
  <c r="F114" i="2"/>
  <c r="I114" i="2"/>
  <c r="L114" i="2"/>
  <c r="P63" i="2"/>
  <c r="D64" i="2" s="1"/>
  <c r="A64" i="2" s="1"/>
  <c r="O113" i="1"/>
  <c r="C114" i="1" s="1"/>
  <c r="F113" i="1"/>
  <c r="I113" i="1"/>
  <c r="L113" i="1"/>
  <c r="P60" i="1"/>
  <c r="D61" i="1" s="1"/>
  <c r="I117" i="3" l="1"/>
  <c r="L117" i="3"/>
  <c r="O117" i="3"/>
  <c r="C118" i="3" s="1"/>
  <c r="F117" i="3"/>
  <c r="G67" i="3"/>
  <c r="H67" i="3" s="1"/>
  <c r="J67" i="3" s="1"/>
  <c r="K67" i="3" s="1"/>
  <c r="M67" i="3" s="1"/>
  <c r="N67" i="3" s="1"/>
  <c r="E64" i="2"/>
  <c r="G64" i="2"/>
  <c r="H64" i="2" s="1"/>
  <c r="J64" i="2" s="1"/>
  <c r="K64" i="2" s="1"/>
  <c r="M64" i="2" s="1"/>
  <c r="N64" i="2" s="1"/>
  <c r="L115" i="2"/>
  <c r="O115" i="2"/>
  <c r="C116" i="2" s="1"/>
  <c r="F115" i="2"/>
  <c r="I115" i="2"/>
  <c r="E61" i="1"/>
  <c r="G61" i="1" s="1"/>
  <c r="H61" i="1" s="1"/>
  <c r="J61" i="1" s="1"/>
  <c r="K61" i="1" s="1"/>
  <c r="M61" i="1" s="1"/>
  <c r="N61" i="1" s="1"/>
  <c r="L114" i="1"/>
  <c r="I114" i="1"/>
  <c r="F114" i="1"/>
  <c r="O114" i="1"/>
  <c r="C115" i="1" s="1"/>
  <c r="F118" i="3" l="1"/>
  <c r="I118" i="3"/>
  <c r="L118" i="3"/>
  <c r="O118" i="3"/>
  <c r="C119" i="3" s="1"/>
  <c r="P67" i="3"/>
  <c r="D68" i="3" s="1"/>
  <c r="P64" i="2"/>
  <c r="D65" i="2" s="1"/>
  <c r="A65" i="2" s="1"/>
  <c r="I116" i="2"/>
  <c r="L116" i="2"/>
  <c r="O116" i="2"/>
  <c r="C117" i="2" s="1"/>
  <c r="F116" i="2"/>
  <c r="I115" i="1"/>
  <c r="F115" i="1"/>
  <c r="O115" i="1"/>
  <c r="C116" i="1" s="1"/>
  <c r="L115" i="1"/>
  <c r="P61" i="1"/>
  <c r="D62" i="1" s="1"/>
  <c r="E68" i="3" l="1"/>
  <c r="G68" i="3" s="1"/>
  <c r="H68" i="3" s="1"/>
  <c r="J68" i="3" s="1"/>
  <c r="K68" i="3" s="1"/>
  <c r="M68" i="3" s="1"/>
  <c r="N68" i="3" s="1"/>
  <c r="O119" i="3"/>
  <c r="C120" i="3" s="1"/>
  <c r="F119" i="3"/>
  <c r="I119" i="3"/>
  <c r="L119" i="3"/>
  <c r="F117" i="2"/>
  <c r="I117" i="2"/>
  <c r="L117" i="2"/>
  <c r="O117" i="2"/>
  <c r="C118" i="2" s="1"/>
  <c r="E65" i="2"/>
  <c r="G65" i="2" s="1"/>
  <c r="H65" i="2" s="1"/>
  <c r="J65" i="2" s="1"/>
  <c r="K65" i="2" s="1"/>
  <c r="M65" i="2" s="1"/>
  <c r="N65" i="2" s="1"/>
  <c r="F116" i="1"/>
  <c r="L116" i="1"/>
  <c r="O116" i="1"/>
  <c r="C117" i="1" s="1"/>
  <c r="I116" i="1"/>
  <c r="E62" i="1"/>
  <c r="G62" i="1"/>
  <c r="H62" i="1" s="1"/>
  <c r="J62" i="1" s="1"/>
  <c r="K62" i="1" s="1"/>
  <c r="M62" i="1" s="1"/>
  <c r="N62" i="1" s="1"/>
  <c r="L120" i="3" l="1"/>
  <c r="O120" i="3"/>
  <c r="C121" i="3" s="1"/>
  <c r="F120" i="3"/>
  <c r="I120" i="3"/>
  <c r="P68" i="3"/>
  <c r="D69" i="3" s="1"/>
  <c r="P65" i="2"/>
  <c r="D66" i="2" s="1"/>
  <c r="A66" i="2" s="1"/>
  <c r="O118" i="2"/>
  <c r="C119" i="2" s="1"/>
  <c r="F118" i="2"/>
  <c r="I118" i="2"/>
  <c r="L118" i="2"/>
  <c r="P62" i="1"/>
  <c r="D63" i="1" s="1"/>
  <c r="O117" i="1"/>
  <c r="C118" i="1" s="1"/>
  <c r="F117" i="1"/>
  <c r="L117" i="1"/>
  <c r="I117" i="1"/>
  <c r="I121" i="3" l="1"/>
  <c r="L121" i="3"/>
  <c r="O121" i="3"/>
  <c r="C122" i="3" s="1"/>
  <c r="F121" i="3"/>
  <c r="E69" i="3"/>
  <c r="G69" i="3" s="1"/>
  <c r="H69" i="3" s="1"/>
  <c r="J69" i="3" s="1"/>
  <c r="K69" i="3" s="1"/>
  <c r="M69" i="3" s="1"/>
  <c r="N69" i="3" s="1"/>
  <c r="L119" i="2"/>
  <c r="F119" i="2"/>
  <c r="O119" i="2"/>
  <c r="C120" i="2" s="1"/>
  <c r="I119" i="2"/>
  <c r="E66" i="2"/>
  <c r="G66" i="2"/>
  <c r="H66" i="2" s="1"/>
  <c r="J66" i="2" s="1"/>
  <c r="K66" i="2" s="1"/>
  <c r="M66" i="2" s="1"/>
  <c r="N66" i="2" s="1"/>
  <c r="L118" i="1"/>
  <c r="F118" i="1"/>
  <c r="O118" i="1"/>
  <c r="C119" i="1" s="1"/>
  <c r="I118" i="1"/>
  <c r="E63" i="1"/>
  <c r="G63" i="1" s="1"/>
  <c r="H63" i="1" s="1"/>
  <c r="J63" i="1" s="1"/>
  <c r="K63" i="1" s="1"/>
  <c r="M63" i="1" s="1"/>
  <c r="N63" i="1" s="1"/>
  <c r="P66" i="2" l="1"/>
  <c r="D67" i="2" s="1"/>
  <c r="A67" i="2" s="1"/>
  <c r="P69" i="3"/>
  <c r="D70" i="3" s="1"/>
  <c r="F122" i="3"/>
  <c r="I122" i="3"/>
  <c r="L122" i="3"/>
  <c r="O122" i="3"/>
  <c r="C123" i="3" s="1"/>
  <c r="E67" i="2"/>
  <c r="L120" i="2"/>
  <c r="O120" i="2"/>
  <c r="C121" i="2" s="1"/>
  <c r="F120" i="2"/>
  <c r="I120" i="2"/>
  <c r="P63" i="1"/>
  <c r="D64" i="1" s="1"/>
  <c r="I119" i="1"/>
  <c r="F119" i="1"/>
  <c r="L119" i="1"/>
  <c r="O119" i="1"/>
  <c r="C120" i="1" s="1"/>
  <c r="O123" i="3" l="1"/>
  <c r="C124" i="3" s="1"/>
  <c r="F123" i="3"/>
  <c r="I123" i="3"/>
  <c r="L123" i="3"/>
  <c r="E70" i="3"/>
  <c r="G70" i="3"/>
  <c r="H70" i="3" s="1"/>
  <c r="I121" i="2"/>
  <c r="L121" i="2"/>
  <c r="O121" i="2"/>
  <c r="C122" i="2" s="1"/>
  <c r="F121" i="2"/>
  <c r="G67" i="2"/>
  <c r="H67" i="2" s="1"/>
  <c r="J67" i="2" s="1"/>
  <c r="K67" i="2" s="1"/>
  <c r="M67" i="2" s="1"/>
  <c r="N67" i="2" s="1"/>
  <c r="F120" i="1"/>
  <c r="I120" i="1"/>
  <c r="O120" i="1"/>
  <c r="C121" i="1" s="1"/>
  <c r="L120" i="1"/>
  <c r="E64" i="1"/>
  <c r="G64" i="1" s="1"/>
  <c r="H64" i="1" s="1"/>
  <c r="J64" i="1" s="1"/>
  <c r="K64" i="1" s="1"/>
  <c r="M64" i="1" s="1"/>
  <c r="N64" i="1" s="1"/>
  <c r="J70" i="3" l="1"/>
  <c r="K70" i="3" s="1"/>
  <c r="M70" i="3" s="1"/>
  <c r="N70" i="3" s="1"/>
  <c r="L124" i="3"/>
  <c r="O124" i="3"/>
  <c r="C125" i="3" s="1"/>
  <c r="F124" i="3"/>
  <c r="I124" i="3"/>
  <c r="F122" i="2"/>
  <c r="I122" i="2"/>
  <c r="L122" i="2"/>
  <c r="O122" i="2"/>
  <c r="C123" i="2" s="1"/>
  <c r="P67" i="2"/>
  <c r="D68" i="2" s="1"/>
  <c r="A68" i="2" s="1"/>
  <c r="P64" i="1"/>
  <c r="D65" i="1" s="1"/>
  <c r="O121" i="1"/>
  <c r="C122" i="1" s="1"/>
  <c r="I121" i="1"/>
  <c r="F121" i="1"/>
  <c r="L121" i="1"/>
  <c r="I125" i="3" l="1"/>
  <c r="L125" i="3"/>
  <c r="O125" i="3"/>
  <c r="C126" i="3" s="1"/>
  <c r="F125" i="3"/>
  <c r="P70" i="3"/>
  <c r="D71" i="3" s="1"/>
  <c r="E68" i="2"/>
  <c r="G68" i="2"/>
  <c r="H68" i="2" s="1"/>
  <c r="J68" i="2" s="1"/>
  <c r="K68" i="2" s="1"/>
  <c r="M68" i="2" s="1"/>
  <c r="N68" i="2" s="1"/>
  <c r="O123" i="2"/>
  <c r="C124" i="2" s="1"/>
  <c r="F123" i="2"/>
  <c r="I123" i="2"/>
  <c r="L123" i="2"/>
  <c r="L122" i="1"/>
  <c r="F122" i="1"/>
  <c r="I122" i="1"/>
  <c r="O122" i="1"/>
  <c r="C123" i="1" s="1"/>
  <c r="E65" i="1"/>
  <c r="G65" i="1" s="1"/>
  <c r="H65" i="1" s="1"/>
  <c r="J71" i="3" l="1"/>
  <c r="K71" i="3" s="1"/>
  <c r="M71" i="3" s="1"/>
  <c r="N71" i="3" s="1"/>
  <c r="E71" i="3"/>
  <c r="G71" i="3"/>
  <c r="H71" i="3" s="1"/>
  <c r="P71" i="3" s="1"/>
  <c r="D72" i="3" s="1"/>
  <c r="F126" i="3"/>
  <c r="I126" i="3"/>
  <c r="L126" i="3"/>
  <c r="O126" i="3"/>
  <c r="C127" i="3" s="1"/>
  <c r="P68" i="2"/>
  <c r="D69" i="2" s="1"/>
  <c r="A69" i="2" s="1"/>
  <c r="L124" i="2"/>
  <c r="O124" i="2"/>
  <c r="C125" i="2" s="1"/>
  <c r="F124" i="2"/>
  <c r="I124" i="2"/>
  <c r="J65" i="1"/>
  <c r="K65" i="1" s="1"/>
  <c r="M65" i="1" s="1"/>
  <c r="N65" i="1" s="1"/>
  <c r="I123" i="1"/>
  <c r="L123" i="1"/>
  <c r="O123" i="1"/>
  <c r="C124" i="1" s="1"/>
  <c r="F123" i="1"/>
  <c r="E72" i="3" l="1"/>
  <c r="G72" i="3"/>
  <c r="H72" i="3" s="1"/>
  <c r="J72" i="3"/>
  <c r="K72" i="3" s="1"/>
  <c r="M72" i="3" s="1"/>
  <c r="N72" i="3" s="1"/>
  <c r="O127" i="3"/>
  <c r="C128" i="3" s="1"/>
  <c r="F127" i="3"/>
  <c r="I127" i="3"/>
  <c r="L127" i="3"/>
  <c r="I125" i="2"/>
  <c r="L125" i="2"/>
  <c r="O125" i="2"/>
  <c r="C126" i="2" s="1"/>
  <c r="F125" i="2"/>
  <c r="E69" i="2"/>
  <c r="G69" i="2" s="1"/>
  <c r="H69" i="2" s="1"/>
  <c r="J69" i="2" s="1"/>
  <c r="K69" i="2" s="1"/>
  <c r="M69" i="2" s="1"/>
  <c r="N69" i="2" s="1"/>
  <c r="P65" i="1"/>
  <c r="D66" i="1" s="1"/>
  <c r="E66" i="1" s="1"/>
  <c r="F124" i="1"/>
  <c r="O124" i="1"/>
  <c r="C125" i="1" s="1"/>
  <c r="L124" i="1"/>
  <c r="I124" i="1"/>
  <c r="P72" i="3" l="1"/>
  <c r="D73" i="3" s="1"/>
  <c r="L128" i="3"/>
  <c r="O128" i="3"/>
  <c r="C129" i="3" s="1"/>
  <c r="F128" i="3"/>
  <c r="I128" i="3"/>
  <c r="P69" i="2"/>
  <c r="D70" i="2" s="1"/>
  <c r="A70" i="2" s="1"/>
  <c r="F126" i="2"/>
  <c r="I126" i="2"/>
  <c r="L126" i="2"/>
  <c r="O126" i="2"/>
  <c r="C127" i="2" s="1"/>
  <c r="G66" i="1"/>
  <c r="H66" i="1" s="1"/>
  <c r="J66" i="1" s="1"/>
  <c r="K66" i="1" s="1"/>
  <c r="M66" i="1" s="1"/>
  <c r="N66" i="1" s="1"/>
  <c r="O125" i="1"/>
  <c r="C126" i="1" s="1"/>
  <c r="L125" i="1"/>
  <c r="F125" i="1"/>
  <c r="I125" i="1"/>
  <c r="I129" i="3" l="1"/>
  <c r="L129" i="3"/>
  <c r="O129" i="3"/>
  <c r="C130" i="3" s="1"/>
  <c r="F129" i="3"/>
  <c r="E73" i="3"/>
  <c r="G73" i="3" s="1"/>
  <c r="H73" i="3" s="1"/>
  <c r="O127" i="2"/>
  <c r="C128" i="2" s="1"/>
  <c r="F127" i="2"/>
  <c r="I127" i="2"/>
  <c r="L127" i="2"/>
  <c r="E70" i="2"/>
  <c r="G70" i="2"/>
  <c r="H70" i="2" s="1"/>
  <c r="J70" i="2" s="1"/>
  <c r="K70" i="2" s="1"/>
  <c r="P66" i="1"/>
  <c r="D67" i="1" s="1"/>
  <c r="E67" i="1" s="1"/>
  <c r="G67" i="1" s="1"/>
  <c r="H67" i="1" s="1"/>
  <c r="J67" i="1" s="1"/>
  <c r="K67" i="1" s="1"/>
  <c r="M67" i="1" s="1"/>
  <c r="N67" i="1" s="1"/>
  <c r="L126" i="1"/>
  <c r="F126" i="1"/>
  <c r="I126" i="1"/>
  <c r="O126" i="1"/>
  <c r="C127" i="1" s="1"/>
  <c r="J73" i="3" l="1"/>
  <c r="K73" i="3" s="1"/>
  <c r="M73" i="3" s="1"/>
  <c r="N73" i="3" s="1"/>
  <c r="P73" i="3"/>
  <c r="D74" i="3" s="1"/>
  <c r="F130" i="3"/>
  <c r="I130" i="3"/>
  <c r="L130" i="3"/>
  <c r="O130" i="3"/>
  <c r="C131" i="3" s="1"/>
  <c r="M70" i="2"/>
  <c r="N70" i="2" s="1"/>
  <c r="P70" i="2"/>
  <c r="D71" i="2" s="1"/>
  <c r="A71" i="2" s="1"/>
  <c r="L128" i="2"/>
  <c r="O128" i="2"/>
  <c r="C129" i="2" s="1"/>
  <c r="F128" i="2"/>
  <c r="I128" i="2"/>
  <c r="I127" i="1"/>
  <c r="F127" i="1"/>
  <c r="L127" i="1"/>
  <c r="O127" i="1"/>
  <c r="C128" i="1" s="1"/>
  <c r="P67" i="1"/>
  <c r="D68" i="1" s="1"/>
  <c r="O131" i="3" l="1"/>
  <c r="C132" i="3" s="1"/>
  <c r="F131" i="3"/>
  <c r="I131" i="3"/>
  <c r="L131" i="3"/>
  <c r="E74" i="3"/>
  <c r="G74" i="3"/>
  <c r="H74" i="3" s="1"/>
  <c r="J74" i="3"/>
  <c r="K74" i="3" s="1"/>
  <c r="M74" i="3"/>
  <c r="N74" i="3" s="1"/>
  <c r="P74" i="3" s="1"/>
  <c r="D75" i="3" s="1"/>
  <c r="E71" i="2"/>
  <c r="G71" i="2" s="1"/>
  <c r="H71" i="2" s="1"/>
  <c r="J71" i="2" s="1"/>
  <c r="K71" i="2" s="1"/>
  <c r="M71" i="2" s="1"/>
  <c r="N71" i="2" s="1"/>
  <c r="I129" i="2"/>
  <c r="L129" i="2"/>
  <c r="O129" i="2"/>
  <c r="C130" i="2" s="1"/>
  <c r="F129" i="2"/>
  <c r="E68" i="1"/>
  <c r="F128" i="1"/>
  <c r="O128" i="1"/>
  <c r="C129" i="1" s="1"/>
  <c r="I128" i="1"/>
  <c r="L128" i="1"/>
  <c r="E75" i="3" l="1"/>
  <c r="G75" i="3" s="1"/>
  <c r="H75" i="3" s="1"/>
  <c r="J75" i="3" s="1"/>
  <c r="K75" i="3" s="1"/>
  <c r="M75" i="3" s="1"/>
  <c r="N75" i="3" s="1"/>
  <c r="L132" i="3"/>
  <c r="O132" i="3"/>
  <c r="C133" i="3" s="1"/>
  <c r="F132" i="3"/>
  <c r="I132" i="3"/>
  <c r="F130" i="2"/>
  <c r="I130" i="2"/>
  <c r="L130" i="2"/>
  <c r="O130" i="2"/>
  <c r="C131" i="2" s="1"/>
  <c r="P71" i="2"/>
  <c r="D72" i="2" s="1"/>
  <c r="A72" i="2" s="1"/>
  <c r="O129" i="1"/>
  <c r="C130" i="1" s="1"/>
  <c r="F129" i="1"/>
  <c r="I129" i="1"/>
  <c r="L129" i="1"/>
  <c r="G68" i="1"/>
  <c r="H68" i="1" s="1"/>
  <c r="J68" i="1" s="1"/>
  <c r="K68" i="1" s="1"/>
  <c r="M68" i="1" s="1"/>
  <c r="N68" i="1" s="1"/>
  <c r="I133" i="3" l="1"/>
  <c r="L133" i="3"/>
  <c r="O133" i="3"/>
  <c r="C134" i="3" s="1"/>
  <c r="F133" i="3"/>
  <c r="P75" i="3"/>
  <c r="D76" i="3" s="1"/>
  <c r="O131" i="2"/>
  <c r="C132" i="2" s="1"/>
  <c r="F131" i="2"/>
  <c r="I131" i="2"/>
  <c r="L131" i="2"/>
  <c r="E72" i="2"/>
  <c r="G72" i="2" s="1"/>
  <c r="H72" i="2" s="1"/>
  <c r="J72" i="2" s="1"/>
  <c r="K72" i="2" s="1"/>
  <c r="M72" i="2" s="1"/>
  <c r="N72" i="2" s="1"/>
  <c r="L130" i="1"/>
  <c r="I130" i="1"/>
  <c r="O130" i="1"/>
  <c r="C131" i="1" s="1"/>
  <c r="F130" i="1"/>
  <c r="P68" i="1"/>
  <c r="D69" i="1" s="1"/>
  <c r="E76" i="3" l="1"/>
  <c r="G76" i="3"/>
  <c r="H76" i="3" s="1"/>
  <c r="J76" i="3"/>
  <c r="K76" i="3" s="1"/>
  <c r="M76" i="3"/>
  <c r="N76" i="3" s="1"/>
  <c r="P76" i="3" s="1"/>
  <c r="D77" i="3" s="1"/>
  <c r="F134" i="3"/>
  <c r="I134" i="3"/>
  <c r="O134" i="3"/>
  <c r="C135" i="3" s="1"/>
  <c r="L134" i="3"/>
  <c r="P72" i="2"/>
  <c r="D73" i="2" s="1"/>
  <c r="A73" i="2" s="1"/>
  <c r="L132" i="2"/>
  <c r="O132" i="2"/>
  <c r="C133" i="2" s="1"/>
  <c r="F132" i="2"/>
  <c r="I132" i="2"/>
  <c r="E69" i="1"/>
  <c r="G69" i="1" s="1"/>
  <c r="H69" i="1" s="1"/>
  <c r="J69" i="1" s="1"/>
  <c r="K69" i="1" s="1"/>
  <c r="M69" i="1" s="1"/>
  <c r="N69" i="1" s="1"/>
  <c r="I131" i="1"/>
  <c r="O131" i="1"/>
  <c r="C132" i="1" s="1"/>
  <c r="F131" i="1"/>
  <c r="L131" i="1"/>
  <c r="E77" i="3" l="1"/>
  <c r="O135" i="3"/>
  <c r="C136" i="3" s="1"/>
  <c r="F135" i="3"/>
  <c r="L135" i="3"/>
  <c r="I135" i="3"/>
  <c r="I133" i="2"/>
  <c r="L133" i="2"/>
  <c r="O133" i="2"/>
  <c r="C134" i="2" s="1"/>
  <c r="F133" i="2"/>
  <c r="E73" i="2"/>
  <c r="G73" i="2"/>
  <c r="H73" i="2" s="1"/>
  <c r="J73" i="2"/>
  <c r="K73" i="2" s="1"/>
  <c r="M73" i="2" s="1"/>
  <c r="N73" i="2" s="1"/>
  <c r="L132" i="1"/>
  <c r="I132" i="1"/>
  <c r="O132" i="1"/>
  <c r="C133" i="1" s="1"/>
  <c r="F132" i="1"/>
  <c r="P69" i="1"/>
  <c r="D70" i="1" s="1"/>
  <c r="L136" i="3" l="1"/>
  <c r="I136" i="3"/>
  <c r="F136" i="3"/>
  <c r="O136" i="3"/>
  <c r="C137" i="3" s="1"/>
  <c r="G77" i="3"/>
  <c r="H77" i="3" s="1"/>
  <c r="J77" i="3" s="1"/>
  <c r="K77" i="3" s="1"/>
  <c r="M77" i="3" s="1"/>
  <c r="N77" i="3" s="1"/>
  <c r="P73" i="2"/>
  <c r="D74" i="2" s="1"/>
  <c r="A74" i="2" s="1"/>
  <c r="F134" i="2"/>
  <c r="I134" i="2"/>
  <c r="L134" i="2"/>
  <c r="O134" i="2"/>
  <c r="C135" i="2" s="1"/>
  <c r="E70" i="1"/>
  <c r="I133" i="1"/>
  <c r="O133" i="1"/>
  <c r="C134" i="1" s="1"/>
  <c r="F133" i="1"/>
  <c r="L133" i="1"/>
  <c r="I137" i="3" l="1"/>
  <c r="F137" i="3"/>
  <c r="L137" i="3"/>
  <c r="O137" i="3"/>
  <c r="C138" i="3" s="1"/>
  <c r="P77" i="3"/>
  <c r="D78" i="3" s="1"/>
  <c r="O135" i="2"/>
  <c r="C136" i="2" s="1"/>
  <c r="F135" i="2"/>
  <c r="I135" i="2"/>
  <c r="L135" i="2"/>
  <c r="E74" i="2"/>
  <c r="G74" i="2"/>
  <c r="H74" i="2" s="1"/>
  <c r="F134" i="1"/>
  <c r="O134" i="1"/>
  <c r="C135" i="1" s="1"/>
  <c r="I134" i="1"/>
  <c r="L134" i="1"/>
  <c r="G70" i="1"/>
  <c r="H70" i="1" s="1"/>
  <c r="J70" i="1" s="1"/>
  <c r="K70" i="1" s="1"/>
  <c r="M70" i="1" s="1"/>
  <c r="N70" i="1" s="1"/>
  <c r="E78" i="3" l="1"/>
  <c r="G78" i="3" s="1"/>
  <c r="H78" i="3" s="1"/>
  <c r="J78" i="3" s="1"/>
  <c r="K78" i="3" s="1"/>
  <c r="M78" i="3" s="1"/>
  <c r="N78" i="3" s="1"/>
  <c r="O138" i="3"/>
  <c r="C139" i="3" s="1"/>
  <c r="F138" i="3"/>
  <c r="I138" i="3"/>
  <c r="L138" i="3"/>
  <c r="J74" i="2"/>
  <c r="K74" i="2" s="1"/>
  <c r="M74" i="2" s="1"/>
  <c r="N74" i="2" s="1"/>
  <c r="L136" i="2"/>
  <c r="O136" i="2"/>
  <c r="C137" i="2" s="1"/>
  <c r="F136" i="2"/>
  <c r="I136" i="2"/>
  <c r="O135" i="1"/>
  <c r="C136" i="1" s="1"/>
  <c r="L135" i="1"/>
  <c r="F135" i="1"/>
  <c r="I135" i="1"/>
  <c r="P70" i="1"/>
  <c r="D71" i="1" s="1"/>
  <c r="L139" i="3" l="1"/>
  <c r="F139" i="3"/>
  <c r="I139" i="3"/>
  <c r="O139" i="3"/>
  <c r="C140" i="3" s="1"/>
  <c r="P78" i="3"/>
  <c r="D79" i="3" s="1"/>
  <c r="I137" i="2"/>
  <c r="L137" i="2"/>
  <c r="O137" i="2"/>
  <c r="C138" i="2" s="1"/>
  <c r="F137" i="2"/>
  <c r="P74" i="2"/>
  <c r="D75" i="2" s="1"/>
  <c r="A75" i="2" s="1"/>
  <c r="E71" i="1"/>
  <c r="G71" i="1" s="1"/>
  <c r="H71" i="1" s="1"/>
  <c r="J71" i="1" s="1"/>
  <c r="K71" i="1" s="1"/>
  <c r="M71" i="1" s="1"/>
  <c r="N71" i="1" s="1"/>
  <c r="L136" i="1"/>
  <c r="F136" i="1"/>
  <c r="I136" i="1"/>
  <c r="O136" i="1"/>
  <c r="C137" i="1" s="1"/>
  <c r="E79" i="3" l="1"/>
  <c r="G79" i="3"/>
  <c r="H79" i="3" s="1"/>
  <c r="J79" i="3" s="1"/>
  <c r="K79" i="3" s="1"/>
  <c r="I140" i="3"/>
  <c r="O140" i="3"/>
  <c r="C141" i="3" s="1"/>
  <c r="F140" i="3"/>
  <c r="L140" i="3"/>
  <c r="E75" i="2"/>
  <c r="G75" i="2"/>
  <c r="H75" i="2" s="1"/>
  <c r="J75" i="2" s="1"/>
  <c r="K75" i="2" s="1"/>
  <c r="M75" i="2" s="1"/>
  <c r="N75" i="2" s="1"/>
  <c r="F138" i="2"/>
  <c r="I138" i="2"/>
  <c r="L138" i="2"/>
  <c r="O138" i="2"/>
  <c r="C139" i="2" s="1"/>
  <c r="I137" i="1"/>
  <c r="F137" i="1"/>
  <c r="L137" i="1"/>
  <c r="O137" i="1"/>
  <c r="C138" i="1" s="1"/>
  <c r="P71" i="1"/>
  <c r="D72" i="1" s="1"/>
  <c r="M79" i="3" l="1"/>
  <c r="N79" i="3" s="1"/>
  <c r="P79" i="3"/>
  <c r="D80" i="3" s="1"/>
  <c r="F141" i="3"/>
  <c r="I141" i="3"/>
  <c r="L141" i="3"/>
  <c r="O141" i="3"/>
  <c r="C142" i="3" s="1"/>
  <c r="P75" i="2"/>
  <c r="D76" i="2" s="1"/>
  <c r="A76" i="2" s="1"/>
  <c r="O139" i="2"/>
  <c r="C140" i="2" s="1"/>
  <c r="F139" i="2"/>
  <c r="I139" i="2"/>
  <c r="L139" i="2"/>
  <c r="E72" i="1"/>
  <c r="G72" i="1" s="1"/>
  <c r="H72" i="1" s="1"/>
  <c r="J72" i="1" s="1"/>
  <c r="K72" i="1" s="1"/>
  <c r="M72" i="1" s="1"/>
  <c r="N72" i="1" s="1"/>
  <c r="F138" i="1"/>
  <c r="L138" i="1"/>
  <c r="I138" i="1"/>
  <c r="O138" i="1"/>
  <c r="C139" i="1" s="1"/>
  <c r="F142" i="3" l="1"/>
  <c r="L142" i="3"/>
  <c r="O142" i="3"/>
  <c r="C143" i="3" s="1"/>
  <c r="I142" i="3"/>
  <c r="E80" i="3"/>
  <c r="G80" i="3" s="1"/>
  <c r="H80" i="3" s="1"/>
  <c r="L140" i="2"/>
  <c r="O140" i="2"/>
  <c r="C141" i="2" s="1"/>
  <c r="F140" i="2"/>
  <c r="I140" i="2"/>
  <c r="E76" i="2"/>
  <c r="G76" i="2"/>
  <c r="H76" i="2" s="1"/>
  <c r="J76" i="2" s="1"/>
  <c r="K76" i="2" s="1"/>
  <c r="M76" i="2" s="1"/>
  <c r="N76" i="2" s="1"/>
  <c r="P72" i="1"/>
  <c r="D73" i="1" s="1"/>
  <c r="O139" i="1"/>
  <c r="C140" i="1" s="1"/>
  <c r="L139" i="1"/>
  <c r="F139" i="1"/>
  <c r="I139" i="1"/>
  <c r="J80" i="3" l="1"/>
  <c r="K80" i="3" s="1"/>
  <c r="M80" i="3" s="1"/>
  <c r="N80" i="3" s="1"/>
  <c r="P80" i="3"/>
  <c r="D81" i="3" s="1"/>
  <c r="L143" i="3"/>
  <c r="O143" i="3"/>
  <c r="C144" i="3" s="1"/>
  <c r="F143" i="3"/>
  <c r="I143" i="3"/>
  <c r="P76" i="2"/>
  <c r="D77" i="2" s="1"/>
  <c r="A77" i="2" s="1"/>
  <c r="I141" i="2"/>
  <c r="L141" i="2"/>
  <c r="O141" i="2"/>
  <c r="C142" i="2" s="1"/>
  <c r="F141" i="2"/>
  <c r="L140" i="1"/>
  <c r="I140" i="1"/>
  <c r="O140" i="1"/>
  <c r="C141" i="1" s="1"/>
  <c r="F140" i="1"/>
  <c r="E73" i="1"/>
  <c r="G73" i="1" s="1"/>
  <c r="H73" i="1" s="1"/>
  <c r="I144" i="3" l="1"/>
  <c r="L144" i="3"/>
  <c r="O144" i="3"/>
  <c r="C145" i="3" s="1"/>
  <c r="F144" i="3"/>
  <c r="E81" i="3"/>
  <c r="G81" i="3" s="1"/>
  <c r="H81" i="3" s="1"/>
  <c r="J81" i="3" s="1"/>
  <c r="K81" i="3" s="1"/>
  <c r="M81" i="3" s="1"/>
  <c r="N81" i="3" s="1"/>
  <c r="F142" i="2"/>
  <c r="I142" i="2"/>
  <c r="L142" i="2"/>
  <c r="O142" i="2"/>
  <c r="C143" i="2" s="1"/>
  <c r="E77" i="2"/>
  <c r="G77" i="2"/>
  <c r="H77" i="2" s="1"/>
  <c r="J77" i="2" s="1"/>
  <c r="K77" i="2" s="1"/>
  <c r="M77" i="2" s="1"/>
  <c r="N77" i="2" s="1"/>
  <c r="J73" i="1"/>
  <c r="K73" i="1" s="1"/>
  <c r="M73" i="1" s="1"/>
  <c r="N73" i="1" s="1"/>
  <c r="I141" i="1"/>
  <c r="O141" i="1"/>
  <c r="C142" i="1" s="1"/>
  <c r="L141" i="1"/>
  <c r="F141" i="1"/>
  <c r="P81" i="3" l="1"/>
  <c r="D82" i="3" s="1"/>
  <c r="F145" i="3"/>
  <c r="I145" i="3"/>
  <c r="L145" i="3"/>
  <c r="O145" i="3"/>
  <c r="C146" i="3" s="1"/>
  <c r="P77" i="2"/>
  <c r="D78" i="2" s="1"/>
  <c r="A78" i="2" s="1"/>
  <c r="O143" i="2"/>
  <c r="C144" i="2" s="1"/>
  <c r="F143" i="2"/>
  <c r="I143" i="2"/>
  <c r="L143" i="2"/>
  <c r="P73" i="1"/>
  <c r="D74" i="1" s="1"/>
  <c r="E74" i="1"/>
  <c r="G74" i="1" s="1"/>
  <c r="H74" i="1" s="1"/>
  <c r="J74" i="1" s="1"/>
  <c r="K74" i="1" s="1"/>
  <c r="M74" i="1" s="1"/>
  <c r="N74" i="1" s="1"/>
  <c r="F142" i="1"/>
  <c r="I142" i="1"/>
  <c r="O142" i="1"/>
  <c r="C143" i="1" s="1"/>
  <c r="L142" i="1"/>
  <c r="E82" i="3" l="1"/>
  <c r="G82" i="3"/>
  <c r="H82" i="3" s="1"/>
  <c r="J82" i="3" s="1"/>
  <c r="K82" i="3" s="1"/>
  <c r="M82" i="3" s="1"/>
  <c r="N82" i="3" s="1"/>
  <c r="O146" i="3"/>
  <c r="C147" i="3" s="1"/>
  <c r="F146" i="3"/>
  <c r="I146" i="3"/>
  <c r="L146" i="3"/>
  <c r="E78" i="2"/>
  <c r="L144" i="2"/>
  <c r="O144" i="2"/>
  <c r="C145" i="2" s="1"/>
  <c r="F144" i="2"/>
  <c r="I144" i="2"/>
  <c r="P74" i="1"/>
  <c r="D75" i="1" s="1"/>
  <c r="O143" i="1"/>
  <c r="C144" i="1" s="1"/>
  <c r="I143" i="1"/>
  <c r="F143" i="1"/>
  <c r="L143" i="1"/>
  <c r="P82" i="3" l="1"/>
  <c r="D83" i="3" s="1"/>
  <c r="L147" i="3"/>
  <c r="O147" i="3"/>
  <c r="C148" i="3" s="1"/>
  <c r="I147" i="3"/>
  <c r="F147" i="3"/>
  <c r="I145" i="2"/>
  <c r="L145" i="2"/>
  <c r="O145" i="2"/>
  <c r="C146" i="2" s="1"/>
  <c r="F145" i="2"/>
  <c r="G78" i="2"/>
  <c r="H78" i="2" s="1"/>
  <c r="J78" i="2" s="1"/>
  <c r="K78" i="2" s="1"/>
  <c r="M78" i="2" s="1"/>
  <c r="N78" i="2" s="1"/>
  <c r="L144" i="1"/>
  <c r="I144" i="1"/>
  <c r="O144" i="1"/>
  <c r="C145" i="1" s="1"/>
  <c r="F144" i="1"/>
  <c r="E75" i="1"/>
  <c r="G75" i="1" s="1"/>
  <c r="H75" i="1" s="1"/>
  <c r="I148" i="3" l="1"/>
  <c r="L148" i="3"/>
  <c r="F148" i="3"/>
  <c r="O148" i="3"/>
  <c r="C149" i="3" s="1"/>
  <c r="E83" i="3"/>
  <c r="G83" i="3"/>
  <c r="H83" i="3" s="1"/>
  <c r="P78" i="2"/>
  <c r="D79" i="2" s="1"/>
  <c r="A79" i="2" s="1"/>
  <c r="F146" i="2"/>
  <c r="I146" i="2"/>
  <c r="L146" i="2"/>
  <c r="O146" i="2"/>
  <c r="C147" i="2" s="1"/>
  <c r="J75" i="1"/>
  <c r="K75" i="1" s="1"/>
  <c r="M75" i="1" s="1"/>
  <c r="N75" i="1" s="1"/>
  <c r="P75" i="1"/>
  <c r="D76" i="1" s="1"/>
  <c r="I145" i="1"/>
  <c r="O145" i="1"/>
  <c r="C146" i="1" s="1"/>
  <c r="L145" i="1"/>
  <c r="F145" i="1"/>
  <c r="F149" i="3" l="1"/>
  <c r="I149" i="3"/>
  <c r="O149" i="3"/>
  <c r="C150" i="3" s="1"/>
  <c r="L149" i="3"/>
  <c r="J83" i="3"/>
  <c r="K83" i="3" s="1"/>
  <c r="M83" i="3" s="1"/>
  <c r="N83" i="3" s="1"/>
  <c r="E79" i="2"/>
  <c r="O147" i="2"/>
  <c r="C148" i="2" s="1"/>
  <c r="F147" i="2"/>
  <c r="I147" i="2"/>
  <c r="L147" i="2"/>
  <c r="E76" i="1"/>
  <c r="G76" i="1" s="1"/>
  <c r="H76" i="1" s="1"/>
  <c r="J76" i="1" s="1"/>
  <c r="K76" i="1" s="1"/>
  <c r="M76" i="1" s="1"/>
  <c r="N76" i="1" s="1"/>
  <c r="F146" i="1"/>
  <c r="O146" i="1"/>
  <c r="C147" i="1" s="1"/>
  <c r="I146" i="1"/>
  <c r="L146" i="1"/>
  <c r="G79" i="2" l="1"/>
  <c r="H79" i="2" s="1"/>
  <c r="J79" i="2" s="1"/>
  <c r="K79" i="2" s="1"/>
  <c r="M79" i="2" s="1"/>
  <c r="N79" i="2" s="1"/>
  <c r="O150" i="3"/>
  <c r="C151" i="3" s="1"/>
  <c r="F150" i="3"/>
  <c r="I150" i="3"/>
  <c r="L150" i="3"/>
  <c r="P83" i="3"/>
  <c r="D84" i="3" s="1"/>
  <c r="L148" i="2"/>
  <c r="O148" i="2"/>
  <c r="C149" i="2" s="1"/>
  <c r="F148" i="2"/>
  <c r="I148" i="2"/>
  <c r="P76" i="1"/>
  <c r="D77" i="1" s="1"/>
  <c r="O147" i="1"/>
  <c r="C148" i="1" s="1"/>
  <c r="F147" i="1"/>
  <c r="L147" i="1"/>
  <c r="I147" i="1"/>
  <c r="P79" i="2" l="1"/>
  <c r="D80" i="2" s="1"/>
  <c r="E84" i="3"/>
  <c r="G84" i="3"/>
  <c r="H84" i="3" s="1"/>
  <c r="J84" i="3" s="1"/>
  <c r="K84" i="3" s="1"/>
  <c r="L151" i="3"/>
  <c r="O151" i="3"/>
  <c r="C152" i="3" s="1"/>
  <c r="I151" i="3"/>
  <c r="F151" i="3"/>
  <c r="I149" i="2"/>
  <c r="L149" i="2"/>
  <c r="O149" i="2"/>
  <c r="C150" i="2" s="1"/>
  <c r="F149" i="2"/>
  <c r="L148" i="1"/>
  <c r="F148" i="1"/>
  <c r="O148" i="1"/>
  <c r="C149" i="1" s="1"/>
  <c r="I148" i="1"/>
  <c r="E77" i="1"/>
  <c r="G77" i="1" s="1"/>
  <c r="H77" i="1" s="1"/>
  <c r="J77" i="1" s="1"/>
  <c r="K77" i="1" s="1"/>
  <c r="M77" i="1" s="1"/>
  <c r="N77" i="1" s="1"/>
  <c r="A80" i="2" l="1"/>
  <c r="E80" i="2"/>
  <c r="G80" i="2" s="1"/>
  <c r="H80" i="2" s="1"/>
  <c r="M84" i="3"/>
  <c r="N84" i="3" s="1"/>
  <c r="P84" i="3"/>
  <c r="D85" i="3" s="1"/>
  <c r="I152" i="3"/>
  <c r="L152" i="3"/>
  <c r="F152" i="3"/>
  <c r="O152" i="3"/>
  <c r="C153" i="3" s="1"/>
  <c r="F150" i="2"/>
  <c r="I150" i="2"/>
  <c r="L150" i="2"/>
  <c r="O150" i="2"/>
  <c r="C151" i="2" s="1"/>
  <c r="P77" i="1"/>
  <c r="D78" i="1" s="1"/>
  <c r="I149" i="1"/>
  <c r="F149" i="1"/>
  <c r="L149" i="1"/>
  <c r="O149" i="1"/>
  <c r="C150" i="1" s="1"/>
  <c r="J80" i="2" l="1"/>
  <c r="K80" i="2" s="1"/>
  <c r="M80" i="2" s="1"/>
  <c r="N80" i="2" s="1"/>
  <c r="P80" i="2"/>
  <c r="D81" i="2" s="1"/>
  <c r="F153" i="3"/>
  <c r="I153" i="3"/>
  <c r="L153" i="3"/>
  <c r="O153" i="3"/>
  <c r="C154" i="3" s="1"/>
  <c r="E85" i="3"/>
  <c r="G85" i="3"/>
  <c r="H85" i="3" s="1"/>
  <c r="J85" i="3" s="1"/>
  <c r="K85" i="3" s="1"/>
  <c r="O151" i="2"/>
  <c r="C152" i="2" s="1"/>
  <c r="F151" i="2"/>
  <c r="I151" i="2"/>
  <c r="L151" i="2"/>
  <c r="F150" i="1"/>
  <c r="L150" i="1"/>
  <c r="I150" i="1"/>
  <c r="O150" i="1"/>
  <c r="C151" i="1" s="1"/>
  <c r="E78" i="1"/>
  <c r="A81" i="2" l="1"/>
  <c r="E81" i="2"/>
  <c r="G81" i="2" s="1"/>
  <c r="H81" i="2" s="1"/>
  <c r="J81" i="2" s="1"/>
  <c r="K81" i="2" s="1"/>
  <c r="M81" i="2" s="1"/>
  <c r="N81" i="2" s="1"/>
  <c r="M85" i="3"/>
  <c r="N85" i="3" s="1"/>
  <c r="P85" i="3"/>
  <c r="D86" i="3" s="1"/>
  <c r="O154" i="3"/>
  <c r="C155" i="3" s="1"/>
  <c r="F154" i="3"/>
  <c r="L154" i="3"/>
  <c r="I154" i="3"/>
  <c r="L152" i="2"/>
  <c r="O152" i="2"/>
  <c r="C153" i="2" s="1"/>
  <c r="F152" i="2"/>
  <c r="I152" i="2"/>
  <c r="G78" i="1"/>
  <c r="H78" i="1" s="1"/>
  <c r="J78" i="1" s="1"/>
  <c r="K78" i="1" s="1"/>
  <c r="M78" i="1" s="1"/>
  <c r="N78" i="1" s="1"/>
  <c r="L151" i="1"/>
  <c r="I151" i="1"/>
  <c r="F151" i="1"/>
  <c r="O151" i="1"/>
  <c r="C152" i="1" s="1"/>
  <c r="P81" i="2" l="1"/>
  <c r="D82" i="2" s="1"/>
  <c r="L155" i="3"/>
  <c r="O155" i="3"/>
  <c r="C156" i="3" s="1"/>
  <c r="I155" i="3"/>
  <c r="F155" i="3"/>
  <c r="E86" i="3"/>
  <c r="G86" i="3" s="1"/>
  <c r="H86" i="3" s="1"/>
  <c r="I153" i="2"/>
  <c r="L153" i="2"/>
  <c r="O153" i="2"/>
  <c r="C154" i="2" s="1"/>
  <c r="F153" i="2"/>
  <c r="P78" i="1"/>
  <c r="D79" i="1" s="1"/>
  <c r="E79" i="1" s="1"/>
  <c r="G79" i="1" s="1"/>
  <c r="H79" i="1" s="1"/>
  <c r="J79" i="1" s="1"/>
  <c r="K79" i="1" s="1"/>
  <c r="M79" i="1" s="1"/>
  <c r="N79" i="1" s="1"/>
  <c r="O152" i="1"/>
  <c r="C153" i="1" s="1"/>
  <c r="I152" i="1"/>
  <c r="L152" i="1"/>
  <c r="F152" i="1"/>
  <c r="P79" i="1"/>
  <c r="D80" i="1" s="1"/>
  <c r="A82" i="2" l="1"/>
  <c r="E82" i="2"/>
  <c r="G82" i="2"/>
  <c r="H82" i="2" s="1"/>
  <c r="J82" i="2" s="1"/>
  <c r="K82" i="2" s="1"/>
  <c r="M82" i="2" s="1"/>
  <c r="N82" i="2" s="1"/>
  <c r="J86" i="3"/>
  <c r="K86" i="3" s="1"/>
  <c r="M86" i="3" s="1"/>
  <c r="N86" i="3" s="1"/>
  <c r="P86" i="3"/>
  <c r="D87" i="3" s="1"/>
  <c r="I156" i="3"/>
  <c r="L156" i="3"/>
  <c r="O156" i="3"/>
  <c r="C157" i="3" s="1"/>
  <c r="F156" i="3"/>
  <c r="F154" i="2"/>
  <c r="I154" i="2"/>
  <c r="L154" i="2"/>
  <c r="O154" i="2"/>
  <c r="C155" i="2" s="1"/>
  <c r="E80" i="1"/>
  <c r="G80" i="1" s="1"/>
  <c r="H80" i="1" s="1"/>
  <c r="J80" i="1" s="1"/>
  <c r="K80" i="1" s="1"/>
  <c r="M80" i="1" s="1"/>
  <c r="N80" i="1" s="1"/>
  <c r="L153" i="1"/>
  <c r="F153" i="1"/>
  <c r="O153" i="1"/>
  <c r="C154" i="1" s="1"/>
  <c r="I153" i="1"/>
  <c r="P82" i="2" l="1"/>
  <c r="D83" i="2" s="1"/>
  <c r="E87" i="3"/>
  <c r="G87" i="3"/>
  <c r="H87" i="3" s="1"/>
  <c r="J87" i="3"/>
  <c r="K87" i="3" s="1"/>
  <c r="M87" i="3"/>
  <c r="N87" i="3" s="1"/>
  <c r="P87" i="3" s="1"/>
  <c r="D88" i="3" s="1"/>
  <c r="F157" i="3"/>
  <c r="I157" i="3"/>
  <c r="L157" i="3"/>
  <c r="O157" i="3"/>
  <c r="C158" i="3" s="1"/>
  <c r="O155" i="2"/>
  <c r="C156" i="2" s="1"/>
  <c r="F155" i="2"/>
  <c r="I155" i="2"/>
  <c r="L155" i="2"/>
  <c r="P80" i="1"/>
  <c r="D81" i="1" s="1"/>
  <c r="I154" i="1"/>
  <c r="O154" i="1"/>
  <c r="C155" i="1" s="1"/>
  <c r="F154" i="1"/>
  <c r="L154" i="1"/>
  <c r="A83" i="2" l="1"/>
  <c r="E83" i="2"/>
  <c r="G83" i="2" s="1"/>
  <c r="H83" i="2" s="1"/>
  <c r="J83" i="2" s="1"/>
  <c r="K83" i="2" s="1"/>
  <c r="M83" i="2" s="1"/>
  <c r="N83" i="2" s="1"/>
  <c r="E88" i="3"/>
  <c r="G88" i="3"/>
  <c r="H88" i="3" s="1"/>
  <c r="J88" i="3" s="1"/>
  <c r="K88" i="3" s="1"/>
  <c r="M88" i="3" s="1"/>
  <c r="N88" i="3" s="1"/>
  <c r="O158" i="3"/>
  <c r="C159" i="3" s="1"/>
  <c r="F158" i="3"/>
  <c r="I158" i="3"/>
  <c r="L158" i="3"/>
  <c r="L156" i="2"/>
  <c r="O156" i="2"/>
  <c r="C157" i="2" s="1"/>
  <c r="F156" i="2"/>
  <c r="I156" i="2"/>
  <c r="F155" i="1"/>
  <c r="L155" i="1"/>
  <c r="O155" i="1"/>
  <c r="C156" i="1" s="1"/>
  <c r="I155" i="1"/>
  <c r="E81" i="1"/>
  <c r="G81" i="1" s="1"/>
  <c r="H81" i="1" s="1"/>
  <c r="P83" i="2" l="1"/>
  <c r="D84" i="2" s="1"/>
  <c r="A84" i="2" s="1"/>
  <c r="L159" i="3"/>
  <c r="O159" i="3"/>
  <c r="C160" i="3" s="1"/>
  <c r="F159" i="3"/>
  <c r="I159" i="3"/>
  <c r="P88" i="3"/>
  <c r="D89" i="3" s="1"/>
  <c r="E84" i="2"/>
  <c r="G84" i="2" s="1"/>
  <c r="H84" i="2" s="1"/>
  <c r="J84" i="2" s="1"/>
  <c r="K84" i="2" s="1"/>
  <c r="M84" i="2" s="1"/>
  <c r="N84" i="2" s="1"/>
  <c r="I157" i="2"/>
  <c r="L157" i="2"/>
  <c r="O157" i="2"/>
  <c r="C158" i="2" s="1"/>
  <c r="F157" i="2"/>
  <c r="J81" i="1"/>
  <c r="K81" i="1" s="1"/>
  <c r="M81" i="1" s="1"/>
  <c r="N81" i="1" s="1"/>
  <c r="O156" i="1"/>
  <c r="C157" i="1" s="1"/>
  <c r="I156" i="1"/>
  <c r="F156" i="1"/>
  <c r="L156" i="1"/>
  <c r="E89" i="3" l="1"/>
  <c r="G89" i="3" s="1"/>
  <c r="H89" i="3" s="1"/>
  <c r="J89" i="3" s="1"/>
  <c r="K89" i="3" s="1"/>
  <c r="M89" i="3" s="1"/>
  <c r="N89" i="3" s="1"/>
  <c r="I160" i="3"/>
  <c r="L160" i="3"/>
  <c r="O160" i="3"/>
  <c r="C161" i="3" s="1"/>
  <c r="F160" i="3"/>
  <c r="P84" i="2"/>
  <c r="D85" i="2" s="1"/>
  <c r="A85" i="2" s="1"/>
  <c r="F158" i="2"/>
  <c r="I158" i="2"/>
  <c r="L158" i="2"/>
  <c r="O158" i="2"/>
  <c r="C159" i="2" s="1"/>
  <c r="P81" i="1"/>
  <c r="D82" i="1" s="1"/>
  <c r="L157" i="1"/>
  <c r="F157" i="1"/>
  <c r="I157" i="1"/>
  <c r="O157" i="1"/>
  <c r="C158" i="1" s="1"/>
  <c r="P89" i="3" l="1"/>
  <c r="D90" i="3" s="1"/>
  <c r="F161" i="3"/>
  <c r="I161" i="3"/>
  <c r="L161" i="3"/>
  <c r="O161" i="3"/>
  <c r="C162" i="3" s="1"/>
  <c r="O159" i="2"/>
  <c r="C160" i="2" s="1"/>
  <c r="F159" i="2"/>
  <c r="I159" i="2"/>
  <c r="L159" i="2"/>
  <c r="E85" i="2"/>
  <c r="G85" i="2"/>
  <c r="H85" i="2" s="1"/>
  <c r="J85" i="2" s="1"/>
  <c r="K85" i="2" s="1"/>
  <c r="M85" i="2" s="1"/>
  <c r="N85" i="2" s="1"/>
  <c r="E82" i="1"/>
  <c r="I158" i="1"/>
  <c r="O158" i="1"/>
  <c r="C159" i="1" s="1"/>
  <c r="L158" i="1"/>
  <c r="F158" i="1"/>
  <c r="P85" i="2" l="1"/>
  <c r="D86" i="2" s="1"/>
  <c r="A86" i="2" s="1"/>
  <c r="O162" i="3"/>
  <c r="C163" i="3" s="1"/>
  <c r="F162" i="3"/>
  <c r="I162" i="3"/>
  <c r="L162" i="3"/>
  <c r="E90" i="3"/>
  <c r="G90" i="3" s="1"/>
  <c r="H90" i="3" s="1"/>
  <c r="L160" i="2"/>
  <c r="O160" i="2"/>
  <c r="C161" i="2" s="1"/>
  <c r="F160" i="2"/>
  <c r="I160" i="2"/>
  <c r="G82" i="1"/>
  <c r="H82" i="1" s="1"/>
  <c r="J82" i="1" s="1"/>
  <c r="K82" i="1" s="1"/>
  <c r="M82" i="1" s="1"/>
  <c r="N82" i="1" s="1"/>
  <c r="F159" i="1"/>
  <c r="L159" i="1"/>
  <c r="O159" i="1"/>
  <c r="C160" i="1" s="1"/>
  <c r="I159" i="1"/>
  <c r="E86" i="2" l="1"/>
  <c r="G86" i="2" s="1"/>
  <c r="H86" i="2" s="1"/>
  <c r="J90" i="3"/>
  <c r="K90" i="3" s="1"/>
  <c r="M90" i="3" s="1"/>
  <c r="N90" i="3" s="1"/>
  <c r="L163" i="3"/>
  <c r="O163" i="3"/>
  <c r="C164" i="3" s="1"/>
  <c r="I163" i="3"/>
  <c r="F163" i="3"/>
  <c r="I161" i="2"/>
  <c r="L161" i="2"/>
  <c r="O161" i="2"/>
  <c r="C162" i="2" s="1"/>
  <c r="F161" i="2"/>
  <c r="P82" i="1"/>
  <c r="D83" i="1" s="1"/>
  <c r="O160" i="1"/>
  <c r="C161" i="1" s="1"/>
  <c r="I160" i="1"/>
  <c r="F160" i="1"/>
  <c r="L160" i="1"/>
  <c r="J86" i="2" l="1"/>
  <c r="K86" i="2" s="1"/>
  <c r="M86" i="2" s="1"/>
  <c r="N86" i="2" s="1"/>
  <c r="P86" i="2"/>
  <c r="D87" i="2" s="1"/>
  <c r="I164" i="3"/>
  <c r="L164" i="3"/>
  <c r="F164" i="3"/>
  <c r="O164" i="3"/>
  <c r="C165" i="3" s="1"/>
  <c r="P90" i="3"/>
  <c r="D91" i="3" s="1"/>
  <c r="F162" i="2"/>
  <c r="I162" i="2"/>
  <c r="L162" i="2"/>
  <c r="O162" i="2"/>
  <c r="C163" i="2" s="1"/>
  <c r="E83" i="1"/>
  <c r="G83" i="1" s="1"/>
  <c r="H83" i="1" s="1"/>
  <c r="J83" i="1" s="1"/>
  <c r="K83" i="1" s="1"/>
  <c r="M83" i="1" s="1"/>
  <c r="N83" i="1" s="1"/>
  <c r="L161" i="1"/>
  <c r="F161" i="1"/>
  <c r="I161" i="1"/>
  <c r="O161" i="1"/>
  <c r="C162" i="1" s="1"/>
  <c r="A87" i="2" l="1"/>
  <c r="E87" i="2"/>
  <c r="E91" i="3"/>
  <c r="G91" i="3"/>
  <c r="H91" i="3" s="1"/>
  <c r="J91" i="3" s="1"/>
  <c r="K91" i="3" s="1"/>
  <c r="M91" i="3" s="1"/>
  <c r="N91" i="3" s="1"/>
  <c r="F165" i="3"/>
  <c r="I165" i="3"/>
  <c r="L165" i="3"/>
  <c r="O165" i="3"/>
  <c r="C166" i="3" s="1"/>
  <c r="O163" i="2"/>
  <c r="C164" i="2" s="1"/>
  <c r="F163" i="2"/>
  <c r="I163" i="2"/>
  <c r="L163" i="2"/>
  <c r="P83" i="1"/>
  <c r="D84" i="1" s="1"/>
  <c r="E84" i="1" s="1"/>
  <c r="G84" i="1" s="1"/>
  <c r="H84" i="1" s="1"/>
  <c r="I162" i="1"/>
  <c r="O162" i="1"/>
  <c r="C163" i="1" s="1"/>
  <c r="F162" i="1"/>
  <c r="L162" i="1"/>
  <c r="G87" i="2" l="1"/>
  <c r="H87" i="2" s="1"/>
  <c r="J87" i="2" s="1"/>
  <c r="K87" i="2" s="1"/>
  <c r="M87" i="2" s="1"/>
  <c r="N87" i="2" s="1"/>
  <c r="O166" i="3"/>
  <c r="C167" i="3" s="1"/>
  <c r="F166" i="3"/>
  <c r="I166" i="3"/>
  <c r="L166" i="3"/>
  <c r="P91" i="3"/>
  <c r="D92" i="3" s="1"/>
  <c r="J84" i="1"/>
  <c r="K84" i="1" s="1"/>
  <c r="M84" i="1" s="1"/>
  <c r="N84" i="1" s="1"/>
  <c r="L164" i="2"/>
  <c r="O164" i="2"/>
  <c r="C165" i="2" s="1"/>
  <c r="F164" i="2"/>
  <c r="I164" i="2"/>
  <c r="P84" i="1"/>
  <c r="D85" i="1" s="1"/>
  <c r="F163" i="1"/>
  <c r="L163" i="1"/>
  <c r="I163" i="1"/>
  <c r="O163" i="1"/>
  <c r="C164" i="1" s="1"/>
  <c r="P87" i="2" l="1"/>
  <c r="D88" i="2" s="1"/>
  <c r="E92" i="3"/>
  <c r="G92" i="3" s="1"/>
  <c r="H92" i="3" s="1"/>
  <c r="J92" i="3" s="1"/>
  <c r="K92" i="3" s="1"/>
  <c r="M92" i="3" s="1"/>
  <c r="N92" i="3" s="1"/>
  <c r="L167" i="3"/>
  <c r="F167" i="3"/>
  <c r="O167" i="3"/>
  <c r="C168" i="3" s="1"/>
  <c r="I167" i="3"/>
  <c r="I165" i="2"/>
  <c r="L165" i="2"/>
  <c r="O165" i="2"/>
  <c r="C166" i="2" s="1"/>
  <c r="F165" i="2"/>
  <c r="E85" i="1"/>
  <c r="G85" i="1"/>
  <c r="H85" i="1" s="1"/>
  <c r="J85" i="1" s="1"/>
  <c r="K85" i="1" s="1"/>
  <c r="O164" i="1"/>
  <c r="C165" i="1" s="1"/>
  <c r="I164" i="1"/>
  <c r="L164" i="1"/>
  <c r="F164" i="1"/>
  <c r="A88" i="2" l="1"/>
  <c r="E88" i="2"/>
  <c r="G88" i="2"/>
  <c r="H88" i="2" s="1"/>
  <c r="J88" i="2" s="1"/>
  <c r="K88" i="2" s="1"/>
  <c r="M88" i="2" s="1"/>
  <c r="N88" i="2" s="1"/>
  <c r="P88" i="2"/>
  <c r="D89" i="2" s="1"/>
  <c r="A89" i="2" s="1"/>
  <c r="I168" i="3"/>
  <c r="O168" i="3"/>
  <c r="C169" i="3" s="1"/>
  <c r="F168" i="3"/>
  <c r="L168" i="3"/>
  <c r="P92" i="3"/>
  <c r="D93" i="3" s="1"/>
  <c r="F166" i="2"/>
  <c r="I166" i="2"/>
  <c r="L166" i="2"/>
  <c r="O166" i="2"/>
  <c r="C167" i="2" s="1"/>
  <c r="M85" i="1"/>
  <c r="N85" i="1" s="1"/>
  <c r="P85" i="1" s="1"/>
  <c r="D86" i="1" s="1"/>
  <c r="F165" i="1"/>
  <c r="O165" i="1"/>
  <c r="C166" i="1" s="1"/>
  <c r="L165" i="1"/>
  <c r="I165" i="1"/>
  <c r="E89" i="2" l="1"/>
  <c r="G89" i="2" s="1"/>
  <c r="H89" i="2" s="1"/>
  <c r="E93" i="3"/>
  <c r="G93" i="3" s="1"/>
  <c r="H93" i="3" s="1"/>
  <c r="F169" i="3"/>
  <c r="I169" i="3"/>
  <c r="O169" i="3"/>
  <c r="C170" i="3" s="1"/>
  <c r="L169" i="3"/>
  <c r="O167" i="2"/>
  <c r="C168" i="2" s="1"/>
  <c r="F167" i="2"/>
  <c r="I167" i="2"/>
  <c r="L167" i="2"/>
  <c r="E86" i="1"/>
  <c r="G86" i="1"/>
  <c r="H86" i="1" s="1"/>
  <c r="J86" i="1" s="1"/>
  <c r="K86" i="1" s="1"/>
  <c r="M86" i="1" s="1"/>
  <c r="N86" i="1" s="1"/>
  <c r="O166" i="1"/>
  <c r="C167" i="1" s="1"/>
  <c r="F166" i="1"/>
  <c r="I166" i="1"/>
  <c r="L166" i="1"/>
  <c r="J89" i="2" l="1"/>
  <c r="K89" i="2" s="1"/>
  <c r="M89" i="2" s="1"/>
  <c r="N89" i="2" s="1"/>
  <c r="P89" i="2"/>
  <c r="D90" i="2" s="1"/>
  <c r="A90" i="2" s="1"/>
  <c r="J93" i="3"/>
  <c r="K93" i="3" s="1"/>
  <c r="M93" i="3" s="1"/>
  <c r="N93" i="3" s="1"/>
  <c r="P93" i="3"/>
  <c r="D94" i="3" s="1"/>
  <c r="O170" i="3"/>
  <c r="C171" i="3" s="1"/>
  <c r="I170" i="3"/>
  <c r="L170" i="3"/>
  <c r="F170" i="3"/>
  <c r="E90" i="2"/>
  <c r="G90" i="2" s="1"/>
  <c r="H90" i="2" s="1"/>
  <c r="J90" i="2" s="1"/>
  <c r="K90" i="2" s="1"/>
  <c r="M90" i="2" s="1"/>
  <c r="N90" i="2" s="1"/>
  <c r="L168" i="2"/>
  <c r="O168" i="2"/>
  <c r="C169" i="2" s="1"/>
  <c r="F168" i="2"/>
  <c r="I168" i="2"/>
  <c r="P86" i="1"/>
  <c r="D87" i="1" s="1"/>
  <c r="E87" i="1" s="1"/>
  <c r="L167" i="1"/>
  <c r="F167" i="1"/>
  <c r="I167" i="1"/>
  <c r="O167" i="1"/>
  <c r="C168" i="1" s="1"/>
  <c r="L171" i="3" l="1"/>
  <c r="O171" i="3"/>
  <c r="C172" i="3" s="1"/>
  <c r="F171" i="3"/>
  <c r="I171" i="3"/>
  <c r="E94" i="3"/>
  <c r="G94" i="3"/>
  <c r="H94" i="3" s="1"/>
  <c r="J94" i="3"/>
  <c r="K94" i="3" s="1"/>
  <c r="M94" i="3"/>
  <c r="N94" i="3" s="1"/>
  <c r="P94" i="3" s="1"/>
  <c r="D95" i="3" s="1"/>
  <c r="P90" i="2"/>
  <c r="D91" i="2" s="1"/>
  <c r="A91" i="2" s="1"/>
  <c r="I169" i="2"/>
  <c r="L169" i="2"/>
  <c r="O169" i="2"/>
  <c r="C170" i="2" s="1"/>
  <c r="F169" i="2"/>
  <c r="G87" i="1"/>
  <c r="H87" i="1" s="1"/>
  <c r="J87" i="1" s="1"/>
  <c r="K87" i="1" s="1"/>
  <c r="M87" i="1" s="1"/>
  <c r="N87" i="1" s="1"/>
  <c r="I168" i="1"/>
  <c r="L168" i="1"/>
  <c r="F168" i="1"/>
  <c r="O168" i="1"/>
  <c r="C169" i="1" s="1"/>
  <c r="E95" i="3" l="1"/>
  <c r="G95" i="3"/>
  <c r="H95" i="3" s="1"/>
  <c r="J95" i="3" s="1"/>
  <c r="K95" i="3" s="1"/>
  <c r="I172" i="3"/>
  <c r="L172" i="3"/>
  <c r="F172" i="3"/>
  <c r="O172" i="3"/>
  <c r="C173" i="3" s="1"/>
  <c r="F170" i="2"/>
  <c r="I170" i="2"/>
  <c r="L170" i="2"/>
  <c r="O170" i="2"/>
  <c r="C171" i="2" s="1"/>
  <c r="E91" i="2"/>
  <c r="G91" i="2" s="1"/>
  <c r="H91" i="2" s="1"/>
  <c r="J91" i="2" s="1"/>
  <c r="K91" i="2" s="1"/>
  <c r="M91" i="2" s="1"/>
  <c r="N91" i="2" s="1"/>
  <c r="P87" i="1"/>
  <c r="D88" i="1" s="1"/>
  <c r="E88" i="1" s="1"/>
  <c r="G88" i="1" s="1"/>
  <c r="H88" i="1" s="1"/>
  <c r="J88" i="1" s="1"/>
  <c r="K88" i="1" s="1"/>
  <c r="M88" i="1" s="1"/>
  <c r="N88" i="1" s="1"/>
  <c r="F169" i="1"/>
  <c r="L169" i="1"/>
  <c r="I169" i="1"/>
  <c r="O169" i="1"/>
  <c r="C170" i="1" s="1"/>
  <c r="M95" i="3" l="1"/>
  <c r="N95" i="3" s="1"/>
  <c r="P95" i="3"/>
  <c r="D96" i="3" s="1"/>
  <c r="F173" i="3"/>
  <c r="L173" i="3"/>
  <c r="O173" i="3"/>
  <c r="C174" i="3" s="1"/>
  <c r="I173" i="3"/>
  <c r="P91" i="2"/>
  <c r="D92" i="2" s="1"/>
  <c r="A92" i="2" s="1"/>
  <c r="O171" i="2"/>
  <c r="C172" i="2" s="1"/>
  <c r="F171" i="2"/>
  <c r="I171" i="2"/>
  <c r="L171" i="2"/>
  <c r="P88" i="1"/>
  <c r="D89" i="1" s="1"/>
  <c r="O170" i="1"/>
  <c r="C171" i="1" s="1"/>
  <c r="L170" i="1"/>
  <c r="F170" i="1"/>
  <c r="I170" i="1"/>
  <c r="F174" i="3" l="1"/>
  <c r="O174" i="3"/>
  <c r="C175" i="3" s="1"/>
  <c r="I174" i="3"/>
  <c r="L174" i="3"/>
  <c r="E96" i="3"/>
  <c r="G96" i="3"/>
  <c r="H96" i="3" s="1"/>
  <c r="L172" i="2"/>
  <c r="O172" i="2"/>
  <c r="C173" i="2" s="1"/>
  <c r="F172" i="2"/>
  <c r="I172" i="2"/>
  <c r="E92" i="2"/>
  <c r="L171" i="1"/>
  <c r="I171" i="1"/>
  <c r="F171" i="1"/>
  <c r="O171" i="1"/>
  <c r="C172" i="1" s="1"/>
  <c r="E89" i="1"/>
  <c r="G89" i="1"/>
  <c r="H89" i="1" s="1"/>
  <c r="J89" i="1" s="1"/>
  <c r="K89" i="1" s="1"/>
  <c r="F175" i="3" l="1"/>
  <c r="I175" i="3"/>
  <c r="L175" i="3"/>
  <c r="O175" i="3"/>
  <c r="C176" i="3" s="1"/>
  <c r="J96" i="3"/>
  <c r="K96" i="3" s="1"/>
  <c r="M96" i="3" s="1"/>
  <c r="N96" i="3" s="1"/>
  <c r="G92" i="2"/>
  <c r="H92" i="2" s="1"/>
  <c r="J92" i="2" s="1"/>
  <c r="K92" i="2" s="1"/>
  <c r="M92" i="2" s="1"/>
  <c r="N92" i="2" s="1"/>
  <c r="I173" i="2"/>
  <c r="L173" i="2"/>
  <c r="O173" i="2"/>
  <c r="C174" i="2" s="1"/>
  <c r="F173" i="2"/>
  <c r="M89" i="1"/>
  <c r="N89" i="1" s="1"/>
  <c r="P89" i="1" s="1"/>
  <c r="D90" i="1" s="1"/>
  <c r="I172" i="1"/>
  <c r="L172" i="1"/>
  <c r="F172" i="1"/>
  <c r="O172" i="1"/>
  <c r="C173" i="1" s="1"/>
  <c r="O176" i="3" l="1"/>
  <c r="C177" i="3" s="1"/>
  <c r="F176" i="3"/>
  <c r="I176" i="3"/>
  <c r="L176" i="3"/>
  <c r="P96" i="3"/>
  <c r="D97" i="3" s="1"/>
  <c r="F174" i="2"/>
  <c r="I174" i="2"/>
  <c r="L174" i="2"/>
  <c r="O174" i="2"/>
  <c r="C175" i="2" s="1"/>
  <c r="P92" i="2"/>
  <c r="D93" i="2" s="1"/>
  <c r="A93" i="2" s="1"/>
  <c r="E90" i="1"/>
  <c r="F173" i="1"/>
  <c r="I173" i="1"/>
  <c r="O173" i="1"/>
  <c r="C174" i="1" s="1"/>
  <c r="L173" i="1"/>
  <c r="E97" i="3" l="1"/>
  <c r="P97" i="3" s="1"/>
  <c r="D98" i="3" s="1"/>
  <c r="G97" i="3"/>
  <c r="H97" i="3" s="1"/>
  <c r="J97" i="3"/>
  <c r="K97" i="3" s="1"/>
  <c r="M97" i="3"/>
  <c r="N97" i="3" s="1"/>
  <c r="L177" i="3"/>
  <c r="O177" i="3"/>
  <c r="C178" i="3" s="1"/>
  <c r="F177" i="3"/>
  <c r="I177" i="3"/>
  <c r="O175" i="2"/>
  <c r="C176" i="2" s="1"/>
  <c r="F175" i="2"/>
  <c r="I175" i="2"/>
  <c r="L175" i="2"/>
  <c r="E93" i="2"/>
  <c r="G93" i="2" s="1"/>
  <c r="H93" i="2" s="1"/>
  <c r="G90" i="1"/>
  <c r="H90" i="1" s="1"/>
  <c r="J90" i="1" s="1"/>
  <c r="K90" i="1" s="1"/>
  <c r="M90" i="1" s="1"/>
  <c r="N90" i="1" s="1"/>
  <c r="O174" i="1"/>
  <c r="C175" i="1" s="1"/>
  <c r="I174" i="1"/>
  <c r="F174" i="1"/>
  <c r="L174" i="1"/>
  <c r="E98" i="3" l="1"/>
  <c r="I178" i="3"/>
  <c r="O178" i="3"/>
  <c r="C179" i="3" s="1"/>
  <c r="L178" i="3"/>
  <c r="F178" i="3"/>
  <c r="J93" i="2"/>
  <c r="K93" i="2" s="1"/>
  <c r="M93" i="2" s="1"/>
  <c r="N93" i="2" s="1"/>
  <c r="L176" i="2"/>
  <c r="O176" i="2"/>
  <c r="C177" i="2" s="1"/>
  <c r="F176" i="2"/>
  <c r="I176" i="2"/>
  <c r="L175" i="1"/>
  <c r="O175" i="1"/>
  <c r="C176" i="1" s="1"/>
  <c r="I175" i="1"/>
  <c r="F175" i="1"/>
  <c r="P90" i="1"/>
  <c r="D91" i="1" s="1"/>
  <c r="L179" i="3" l="1"/>
  <c r="I179" i="3"/>
  <c r="O179" i="3"/>
  <c r="C180" i="3" s="1"/>
  <c r="F179" i="3"/>
  <c r="G98" i="3"/>
  <c r="H98" i="3" s="1"/>
  <c r="J98" i="3" s="1"/>
  <c r="K98" i="3" s="1"/>
  <c r="M98" i="3" s="1"/>
  <c r="N98" i="3" s="1"/>
  <c r="I177" i="2"/>
  <c r="L177" i="2"/>
  <c r="O177" i="2"/>
  <c r="C178" i="2" s="1"/>
  <c r="F177" i="2"/>
  <c r="P93" i="2"/>
  <c r="D94" i="2" s="1"/>
  <c r="A94" i="2" s="1"/>
  <c r="E91" i="1"/>
  <c r="I176" i="1"/>
  <c r="O176" i="1"/>
  <c r="C177" i="1" s="1"/>
  <c r="L176" i="1"/>
  <c r="F176" i="1"/>
  <c r="F180" i="3" l="1"/>
  <c r="I180" i="3"/>
  <c r="L180" i="3"/>
  <c r="O180" i="3"/>
  <c r="C181" i="3" s="1"/>
  <c r="P98" i="3"/>
  <c r="D99" i="3" s="1"/>
  <c r="F178" i="2"/>
  <c r="I178" i="2"/>
  <c r="L178" i="2"/>
  <c r="O178" i="2"/>
  <c r="C179" i="2" s="1"/>
  <c r="E94" i="2"/>
  <c r="G94" i="2"/>
  <c r="H94" i="2" s="1"/>
  <c r="J94" i="2" s="1"/>
  <c r="K94" i="2" s="1"/>
  <c r="M94" i="2" s="1"/>
  <c r="N94" i="2" s="1"/>
  <c r="G91" i="1"/>
  <c r="H91" i="1" s="1"/>
  <c r="J91" i="1" s="1"/>
  <c r="K91" i="1" s="1"/>
  <c r="M91" i="1" s="1"/>
  <c r="N91" i="1" s="1"/>
  <c r="F177" i="1"/>
  <c r="O177" i="1"/>
  <c r="C178" i="1" s="1"/>
  <c r="I177" i="1"/>
  <c r="L177" i="1"/>
  <c r="E99" i="3" l="1"/>
  <c r="F181" i="3"/>
  <c r="L181" i="3"/>
  <c r="O181" i="3"/>
  <c r="C182" i="3" s="1"/>
  <c r="I181" i="3"/>
  <c r="P94" i="2"/>
  <c r="D95" i="2" s="1"/>
  <c r="A95" i="2" s="1"/>
  <c r="O179" i="2"/>
  <c r="C180" i="2" s="1"/>
  <c r="I179" i="2"/>
  <c r="L179" i="2"/>
  <c r="F179" i="2"/>
  <c r="P91" i="1"/>
  <c r="D92" i="1" s="1"/>
  <c r="O178" i="1"/>
  <c r="C179" i="1" s="1"/>
  <c r="F178" i="1"/>
  <c r="L178" i="1"/>
  <c r="I178" i="1"/>
  <c r="G99" i="3" l="1"/>
  <c r="H99" i="3" s="1"/>
  <c r="J99" i="3" s="1"/>
  <c r="K99" i="3" s="1"/>
  <c r="M99" i="3" s="1"/>
  <c r="N99" i="3" s="1"/>
  <c r="F182" i="3"/>
  <c r="L182" i="3"/>
  <c r="O182" i="3"/>
  <c r="C183" i="3" s="1"/>
  <c r="I182" i="3"/>
  <c r="L180" i="2"/>
  <c r="F180" i="2"/>
  <c r="I180" i="2"/>
  <c r="O180" i="2"/>
  <c r="C181" i="2" s="1"/>
  <c r="E95" i="2"/>
  <c r="G95" i="2"/>
  <c r="H95" i="2" s="1"/>
  <c r="J95" i="2" s="1"/>
  <c r="K95" i="2" s="1"/>
  <c r="M95" i="2" s="1"/>
  <c r="N95" i="2" s="1"/>
  <c r="E92" i="1"/>
  <c r="L179" i="1"/>
  <c r="F179" i="1"/>
  <c r="I179" i="1"/>
  <c r="O179" i="1"/>
  <c r="C180" i="1" s="1"/>
  <c r="F183" i="3" l="1"/>
  <c r="I183" i="3"/>
  <c r="L183" i="3"/>
  <c r="O183" i="3"/>
  <c r="C184" i="3" s="1"/>
  <c r="P99" i="3"/>
  <c r="D100" i="3" s="1"/>
  <c r="P95" i="2"/>
  <c r="D96" i="2" s="1"/>
  <c r="A96" i="2" s="1"/>
  <c r="I181" i="2"/>
  <c r="O181" i="2"/>
  <c r="C182" i="2" s="1"/>
  <c r="F181" i="2"/>
  <c r="L181" i="2"/>
  <c r="G92" i="1"/>
  <c r="H92" i="1" s="1"/>
  <c r="J92" i="1" s="1"/>
  <c r="K92" i="1" s="1"/>
  <c r="M92" i="1" s="1"/>
  <c r="N92" i="1" s="1"/>
  <c r="I180" i="1"/>
  <c r="L180" i="1"/>
  <c r="F180" i="1"/>
  <c r="O180" i="1"/>
  <c r="C181" i="1" s="1"/>
  <c r="E100" i="3" l="1"/>
  <c r="G100" i="3"/>
  <c r="H100" i="3" s="1"/>
  <c r="J100" i="3"/>
  <c r="K100" i="3" s="1"/>
  <c r="M100" i="3" s="1"/>
  <c r="N100" i="3" s="1"/>
  <c r="L184" i="3"/>
  <c r="I184" i="3"/>
  <c r="O184" i="3"/>
  <c r="C185" i="3" s="1"/>
  <c r="F184" i="3"/>
  <c r="L182" i="2"/>
  <c r="O182" i="2"/>
  <c r="C183" i="2" s="1"/>
  <c r="F182" i="2"/>
  <c r="I182" i="2"/>
  <c r="E96" i="2"/>
  <c r="G96" i="2" s="1"/>
  <c r="H96" i="2" s="1"/>
  <c r="J96" i="2" s="1"/>
  <c r="K96" i="2" s="1"/>
  <c r="M96" i="2" s="1"/>
  <c r="N96" i="2" s="1"/>
  <c r="P92" i="1"/>
  <c r="D93" i="1" s="1"/>
  <c r="F181" i="1"/>
  <c r="O181" i="1"/>
  <c r="C182" i="1" s="1"/>
  <c r="I181" i="1"/>
  <c r="L181" i="1"/>
  <c r="O185" i="3" l="1"/>
  <c r="C186" i="3" s="1"/>
  <c r="I185" i="3"/>
  <c r="L185" i="3"/>
  <c r="F185" i="3"/>
  <c r="P100" i="3"/>
  <c r="D101" i="3" s="1"/>
  <c r="P96" i="2"/>
  <c r="D97" i="2" s="1"/>
  <c r="A97" i="2" s="1"/>
  <c r="I183" i="2"/>
  <c r="L183" i="2"/>
  <c r="O183" i="2"/>
  <c r="C184" i="2" s="1"/>
  <c r="F183" i="2"/>
  <c r="E93" i="1"/>
  <c r="G93" i="1" s="1"/>
  <c r="H93" i="1" s="1"/>
  <c r="J93" i="1" s="1"/>
  <c r="K93" i="1" s="1"/>
  <c r="M93" i="1" s="1"/>
  <c r="N93" i="1" s="1"/>
  <c r="P93" i="1" s="1"/>
  <c r="D94" i="1" s="1"/>
  <c r="O182" i="1"/>
  <c r="C183" i="1" s="1"/>
  <c r="I182" i="1"/>
  <c r="F182" i="1"/>
  <c r="L182" i="1"/>
  <c r="E101" i="3" l="1"/>
  <c r="G101" i="3" s="1"/>
  <c r="H101" i="3" s="1"/>
  <c r="O186" i="3"/>
  <c r="C187" i="3" s="1"/>
  <c r="I186" i="3"/>
  <c r="L186" i="3"/>
  <c r="F186" i="3"/>
  <c r="F184" i="2"/>
  <c r="I184" i="2"/>
  <c r="L184" i="2"/>
  <c r="O184" i="2"/>
  <c r="C185" i="2" s="1"/>
  <c r="E97" i="2"/>
  <c r="E94" i="1"/>
  <c r="G94" i="1" s="1"/>
  <c r="H94" i="1" s="1"/>
  <c r="L183" i="1"/>
  <c r="I183" i="1"/>
  <c r="F183" i="1"/>
  <c r="O183" i="1"/>
  <c r="C184" i="1" s="1"/>
  <c r="G97" i="2" l="1"/>
  <c r="H97" i="2" s="1"/>
  <c r="J97" i="2" s="1"/>
  <c r="K97" i="2" s="1"/>
  <c r="M97" i="2" s="1"/>
  <c r="N97" i="2" s="1"/>
  <c r="J101" i="3"/>
  <c r="K101" i="3" s="1"/>
  <c r="M101" i="3" s="1"/>
  <c r="N101" i="3" s="1"/>
  <c r="F187" i="3"/>
  <c r="I187" i="3"/>
  <c r="L187" i="3"/>
  <c r="O187" i="3"/>
  <c r="C188" i="3" s="1"/>
  <c r="O185" i="2"/>
  <c r="C186" i="2" s="1"/>
  <c r="F185" i="2"/>
  <c r="I185" i="2"/>
  <c r="L185" i="2"/>
  <c r="J94" i="1"/>
  <c r="K94" i="1" s="1"/>
  <c r="M94" i="1" s="1"/>
  <c r="N94" i="1" s="1"/>
  <c r="P94" i="1" s="1"/>
  <c r="D95" i="1" s="1"/>
  <c r="I184" i="1"/>
  <c r="O184" i="1"/>
  <c r="C185" i="1" s="1"/>
  <c r="F184" i="1"/>
  <c r="L184" i="1"/>
  <c r="P97" i="2" l="1"/>
  <c r="D98" i="2" s="1"/>
  <c r="F188" i="3"/>
  <c r="I188" i="3"/>
  <c r="L188" i="3"/>
  <c r="O188" i="3"/>
  <c r="C189" i="3" s="1"/>
  <c r="P101" i="3"/>
  <c r="D102" i="3" s="1"/>
  <c r="L186" i="2"/>
  <c r="O186" i="2"/>
  <c r="C187" i="2" s="1"/>
  <c r="F186" i="2"/>
  <c r="I186" i="2"/>
  <c r="E95" i="1"/>
  <c r="G95" i="1" s="1"/>
  <c r="H95" i="1" s="1"/>
  <c r="J95" i="1" s="1"/>
  <c r="K95" i="1" s="1"/>
  <c r="M95" i="1" s="1"/>
  <c r="N95" i="1" s="1"/>
  <c r="F185" i="1"/>
  <c r="L185" i="1"/>
  <c r="I185" i="1"/>
  <c r="O185" i="1"/>
  <c r="C186" i="1" s="1"/>
  <c r="A98" i="2" l="1"/>
  <c r="E98" i="2"/>
  <c r="O189" i="3"/>
  <c r="C190" i="3" s="1"/>
  <c r="L189" i="3"/>
  <c r="F189" i="3"/>
  <c r="I189" i="3"/>
  <c r="E102" i="3"/>
  <c r="G102" i="3"/>
  <c r="H102" i="3" s="1"/>
  <c r="J102" i="3"/>
  <c r="K102" i="3" s="1"/>
  <c r="M102" i="3" s="1"/>
  <c r="N102" i="3" s="1"/>
  <c r="I187" i="2"/>
  <c r="L187" i="2"/>
  <c r="O187" i="2"/>
  <c r="C188" i="2" s="1"/>
  <c r="F187" i="2"/>
  <c r="P95" i="1"/>
  <c r="D96" i="1" s="1"/>
  <c r="E96" i="1" s="1"/>
  <c r="G96" i="1" s="1"/>
  <c r="H96" i="1" s="1"/>
  <c r="J96" i="1" s="1"/>
  <c r="K96" i="1" s="1"/>
  <c r="M96" i="1" s="1"/>
  <c r="N96" i="1" s="1"/>
  <c r="O186" i="1"/>
  <c r="C187" i="1" s="1"/>
  <c r="I186" i="1"/>
  <c r="F186" i="1"/>
  <c r="L186" i="1"/>
  <c r="G98" i="2" l="1"/>
  <c r="H98" i="2" s="1"/>
  <c r="J98" i="2" s="1"/>
  <c r="K98" i="2" s="1"/>
  <c r="M98" i="2" s="1"/>
  <c r="N98" i="2" s="1"/>
  <c r="P102" i="3"/>
  <c r="D103" i="3" s="1"/>
  <c r="F190" i="3"/>
  <c r="I190" i="3"/>
  <c r="L190" i="3"/>
  <c r="O190" i="3"/>
  <c r="C191" i="3" s="1"/>
  <c r="F188" i="2"/>
  <c r="I188" i="2"/>
  <c r="L188" i="2"/>
  <c r="O188" i="2"/>
  <c r="C189" i="2" s="1"/>
  <c r="L187" i="1"/>
  <c r="O187" i="1"/>
  <c r="C188" i="1" s="1"/>
  <c r="I187" i="1"/>
  <c r="F187" i="1"/>
  <c r="P96" i="1"/>
  <c r="D97" i="1" s="1"/>
  <c r="P98" i="2" l="1"/>
  <c r="D99" i="2" s="1"/>
  <c r="F191" i="3"/>
  <c r="I191" i="3"/>
  <c r="L191" i="3"/>
  <c r="O191" i="3"/>
  <c r="C192" i="3" s="1"/>
  <c r="E103" i="3"/>
  <c r="G103" i="3"/>
  <c r="H103" i="3" s="1"/>
  <c r="J103" i="3" s="1"/>
  <c r="K103" i="3" s="1"/>
  <c r="M103" i="3" s="1"/>
  <c r="N103" i="3" s="1"/>
  <c r="O189" i="2"/>
  <c r="C190" i="2" s="1"/>
  <c r="F189" i="2"/>
  <c r="I189" i="2"/>
  <c r="L189" i="2"/>
  <c r="E97" i="1"/>
  <c r="G97" i="1" s="1"/>
  <c r="H97" i="1" s="1"/>
  <c r="J97" i="1" s="1"/>
  <c r="K97" i="1" s="1"/>
  <c r="I188" i="1"/>
  <c r="O188" i="1"/>
  <c r="C189" i="1" s="1"/>
  <c r="F188" i="1"/>
  <c r="L188" i="1"/>
  <c r="A99" i="2" l="1"/>
  <c r="E99" i="2"/>
  <c r="G99" i="2"/>
  <c r="H99" i="2" s="1"/>
  <c r="J99" i="2" s="1"/>
  <c r="K99" i="2" s="1"/>
  <c r="M99" i="2" s="1"/>
  <c r="N99" i="2" s="1"/>
  <c r="P99" i="2"/>
  <c r="D100" i="2" s="1"/>
  <c r="P103" i="3"/>
  <c r="D104" i="3" s="1"/>
  <c r="I192" i="3"/>
  <c r="L192" i="3"/>
  <c r="O192" i="3"/>
  <c r="C193" i="3" s="1"/>
  <c r="F192" i="3"/>
  <c r="L190" i="2"/>
  <c r="O190" i="2"/>
  <c r="C191" i="2" s="1"/>
  <c r="F190" i="2"/>
  <c r="I190" i="2"/>
  <c r="M97" i="1"/>
  <c r="N97" i="1" s="1"/>
  <c r="P97" i="1" s="1"/>
  <c r="D98" i="1" s="1"/>
  <c r="F189" i="1"/>
  <c r="O189" i="1"/>
  <c r="C190" i="1" s="1"/>
  <c r="I189" i="1"/>
  <c r="L189" i="1"/>
  <c r="A100" i="2" l="1"/>
  <c r="E100" i="2"/>
  <c r="G100" i="2" s="1"/>
  <c r="H100" i="2" s="1"/>
  <c r="O193" i="3"/>
  <c r="C194" i="3" s="1"/>
  <c r="F193" i="3"/>
  <c r="I193" i="3"/>
  <c r="L193" i="3"/>
  <c r="E104" i="3"/>
  <c r="I191" i="2"/>
  <c r="L191" i="2"/>
  <c r="O191" i="2"/>
  <c r="C192" i="2" s="1"/>
  <c r="F191" i="2"/>
  <c r="O190" i="1"/>
  <c r="C191" i="1" s="1"/>
  <c r="L190" i="1"/>
  <c r="I190" i="1"/>
  <c r="F190" i="1"/>
  <c r="E98" i="1"/>
  <c r="G98" i="1" s="1"/>
  <c r="H98" i="1" s="1"/>
  <c r="J98" i="1" s="1"/>
  <c r="K98" i="1" s="1"/>
  <c r="M98" i="1" s="1"/>
  <c r="N98" i="1" s="1"/>
  <c r="J100" i="2" l="1"/>
  <c r="K100" i="2" s="1"/>
  <c r="M100" i="2" s="1"/>
  <c r="N100" i="2" s="1"/>
  <c r="G104" i="3"/>
  <c r="H104" i="3" s="1"/>
  <c r="J104" i="3" s="1"/>
  <c r="K104" i="3" s="1"/>
  <c r="M104" i="3" s="1"/>
  <c r="N104" i="3" s="1"/>
  <c r="L194" i="3"/>
  <c r="O194" i="3"/>
  <c r="C195" i="3" s="1"/>
  <c r="F194" i="3"/>
  <c r="I194" i="3"/>
  <c r="F192" i="2"/>
  <c r="I192" i="2"/>
  <c r="L192" i="2"/>
  <c r="O192" i="2"/>
  <c r="C193" i="2" s="1"/>
  <c r="P98" i="1"/>
  <c r="D99" i="1" s="1"/>
  <c r="L191" i="1"/>
  <c r="O191" i="1"/>
  <c r="C192" i="1" s="1"/>
  <c r="F191" i="1"/>
  <c r="I191" i="1"/>
  <c r="P100" i="2" l="1"/>
  <c r="D101" i="2" s="1"/>
  <c r="A101" i="2" s="1"/>
  <c r="F195" i="3"/>
  <c r="I195" i="3"/>
  <c r="L195" i="3"/>
  <c r="O195" i="3"/>
  <c r="C196" i="3" s="1"/>
  <c r="P104" i="3"/>
  <c r="D105" i="3" s="1"/>
  <c r="O193" i="2"/>
  <c r="C194" i="2" s="1"/>
  <c r="F193" i="2"/>
  <c r="I193" i="2"/>
  <c r="L193" i="2"/>
  <c r="I192" i="1"/>
  <c r="L192" i="1"/>
  <c r="O192" i="1"/>
  <c r="C193" i="1" s="1"/>
  <c r="F192" i="1"/>
  <c r="E99" i="1"/>
  <c r="E101" i="2" l="1"/>
  <c r="G101" i="2" s="1"/>
  <c r="H101" i="2" s="1"/>
  <c r="J101" i="2" s="1"/>
  <c r="K101" i="2" s="1"/>
  <c r="M101" i="2" s="1"/>
  <c r="N101" i="2" s="1"/>
  <c r="E105" i="3"/>
  <c r="G105" i="3"/>
  <c r="H105" i="3" s="1"/>
  <c r="J105" i="3" s="1"/>
  <c r="K105" i="3" s="1"/>
  <c r="M105" i="3" s="1"/>
  <c r="N105" i="3" s="1"/>
  <c r="I196" i="3"/>
  <c r="L196" i="3"/>
  <c r="O196" i="3"/>
  <c r="C197" i="3" s="1"/>
  <c r="F196" i="3"/>
  <c r="L194" i="2"/>
  <c r="O194" i="2"/>
  <c r="C195" i="2" s="1"/>
  <c r="F194" i="2"/>
  <c r="I194" i="2"/>
  <c r="G99" i="1"/>
  <c r="H99" i="1" s="1"/>
  <c r="J99" i="1" s="1"/>
  <c r="K99" i="1" s="1"/>
  <c r="M99" i="1" s="1"/>
  <c r="N99" i="1" s="1"/>
  <c r="F193" i="1"/>
  <c r="L193" i="1"/>
  <c r="O193" i="1"/>
  <c r="C194" i="1" s="1"/>
  <c r="I193" i="1"/>
  <c r="P101" i="2" l="1"/>
  <c r="D102" i="2" s="1"/>
  <c r="A102" i="2" s="1"/>
  <c r="P105" i="3"/>
  <c r="D106" i="3" s="1"/>
  <c r="L197" i="3"/>
  <c r="O197" i="3"/>
  <c r="C198" i="3" s="1"/>
  <c r="F197" i="3"/>
  <c r="I197" i="3"/>
  <c r="I195" i="2"/>
  <c r="L195" i="2"/>
  <c r="O195" i="2"/>
  <c r="C196" i="2" s="1"/>
  <c r="F195" i="2"/>
  <c r="O194" i="1"/>
  <c r="C195" i="1" s="1"/>
  <c r="I194" i="1"/>
  <c r="L194" i="1"/>
  <c r="F194" i="1"/>
  <c r="P99" i="1"/>
  <c r="D100" i="1" s="1"/>
  <c r="E102" i="2" l="1"/>
  <c r="G102" i="2" s="1"/>
  <c r="H102" i="2" s="1"/>
  <c r="J102" i="2" s="1"/>
  <c r="K102" i="2" s="1"/>
  <c r="M102" i="2" s="1"/>
  <c r="N102" i="2" s="1"/>
  <c r="F198" i="3"/>
  <c r="I198" i="3"/>
  <c r="O198" i="3"/>
  <c r="C199" i="3" s="1"/>
  <c r="L198" i="3"/>
  <c r="E106" i="3"/>
  <c r="G106" i="3"/>
  <c r="H106" i="3" s="1"/>
  <c r="J106" i="3" s="1"/>
  <c r="K106" i="3" s="1"/>
  <c r="F196" i="2"/>
  <c r="I196" i="2"/>
  <c r="L196" i="2"/>
  <c r="O196" i="2"/>
  <c r="C197" i="2" s="1"/>
  <c r="E100" i="1"/>
  <c r="G100" i="1" s="1"/>
  <c r="H100" i="1" s="1"/>
  <c r="L195" i="1"/>
  <c r="I195" i="1"/>
  <c r="O195" i="1"/>
  <c r="C196" i="1" s="1"/>
  <c r="F195" i="1"/>
  <c r="P102" i="2" l="1"/>
  <c r="D103" i="2" s="1"/>
  <c r="M106" i="3"/>
  <c r="N106" i="3" s="1"/>
  <c r="P106" i="3" s="1"/>
  <c r="D107" i="3" s="1"/>
  <c r="L199" i="3"/>
  <c r="O199" i="3"/>
  <c r="C200" i="3" s="1"/>
  <c r="F199" i="3"/>
  <c r="I199" i="3"/>
  <c r="O197" i="2"/>
  <c r="C198" i="2" s="1"/>
  <c r="F197" i="2"/>
  <c r="I197" i="2"/>
  <c r="L197" i="2"/>
  <c r="J100" i="1"/>
  <c r="K100" i="1" s="1"/>
  <c r="M100" i="1" s="1"/>
  <c r="N100" i="1" s="1"/>
  <c r="I196" i="1"/>
  <c r="F196" i="1"/>
  <c r="L196" i="1"/>
  <c r="O196" i="1"/>
  <c r="C197" i="1" s="1"/>
  <c r="A103" i="2" l="1"/>
  <c r="E103" i="2"/>
  <c r="G103" i="2" s="1"/>
  <c r="H103" i="2" s="1"/>
  <c r="J103" i="2" s="1"/>
  <c r="K103" i="2" s="1"/>
  <c r="M103" i="2" s="1"/>
  <c r="N103" i="2" s="1"/>
  <c r="E107" i="3"/>
  <c r="G107" i="3"/>
  <c r="H107" i="3" s="1"/>
  <c r="J107" i="3" s="1"/>
  <c r="K107" i="3" s="1"/>
  <c r="M107" i="3" s="1"/>
  <c r="N107" i="3" s="1"/>
  <c r="F200" i="3"/>
  <c r="O200" i="3"/>
  <c r="C201" i="3" s="1"/>
  <c r="I200" i="3"/>
  <c r="L200" i="3"/>
  <c r="L198" i="2"/>
  <c r="O198" i="2"/>
  <c r="C199" i="2" s="1"/>
  <c r="F198" i="2"/>
  <c r="I198" i="2"/>
  <c r="F197" i="1"/>
  <c r="I197" i="1"/>
  <c r="O197" i="1"/>
  <c r="C198" i="1" s="1"/>
  <c r="L197" i="1"/>
  <c r="P100" i="1"/>
  <c r="D101" i="1" s="1"/>
  <c r="P103" i="2" l="1"/>
  <c r="D104" i="2" s="1"/>
  <c r="P107" i="3"/>
  <c r="D108" i="3" s="1"/>
  <c r="L201" i="3"/>
  <c r="I201" i="3"/>
  <c r="F201" i="3"/>
  <c r="O201" i="3"/>
  <c r="C202" i="3" s="1"/>
  <c r="I199" i="2"/>
  <c r="L199" i="2"/>
  <c r="O199" i="2"/>
  <c r="C200" i="2" s="1"/>
  <c r="F199" i="2"/>
  <c r="E101" i="1"/>
  <c r="G101" i="1"/>
  <c r="H101" i="1" s="1"/>
  <c r="J101" i="1" s="1"/>
  <c r="K101" i="1" s="1"/>
  <c r="M101" i="1" s="1"/>
  <c r="N101" i="1" s="1"/>
  <c r="O198" i="1"/>
  <c r="C199" i="1" s="1"/>
  <c r="I198" i="1"/>
  <c r="F198" i="1"/>
  <c r="L198" i="1"/>
  <c r="A104" i="2" l="1"/>
  <c r="E104" i="2"/>
  <c r="G104" i="2"/>
  <c r="H104" i="2" s="1"/>
  <c r="J104" i="2" s="1"/>
  <c r="K104" i="2" s="1"/>
  <c r="M104" i="2" s="1"/>
  <c r="N104" i="2" s="1"/>
  <c r="I202" i="3"/>
  <c r="O202" i="3"/>
  <c r="C203" i="3" s="1"/>
  <c r="L202" i="3"/>
  <c r="F202" i="3"/>
  <c r="E108" i="3"/>
  <c r="G108" i="3"/>
  <c r="H108" i="3" s="1"/>
  <c r="J108" i="3" s="1"/>
  <c r="K108" i="3" s="1"/>
  <c r="M108" i="3" s="1"/>
  <c r="N108" i="3" s="1"/>
  <c r="F200" i="2"/>
  <c r="I200" i="2"/>
  <c r="L200" i="2"/>
  <c r="O200" i="2"/>
  <c r="C201" i="2" s="1"/>
  <c r="P101" i="1"/>
  <c r="D102" i="1" s="1"/>
  <c r="E102" i="1" s="1"/>
  <c r="L199" i="1"/>
  <c r="I199" i="1"/>
  <c r="F199" i="1"/>
  <c r="O199" i="1"/>
  <c r="C200" i="1" s="1"/>
  <c r="P104" i="2" l="1"/>
  <c r="D105" i="2" s="1"/>
  <c r="O203" i="3"/>
  <c r="C204" i="3" s="1"/>
  <c r="I203" i="3"/>
  <c r="F203" i="3"/>
  <c r="L203" i="3"/>
  <c r="P108" i="3"/>
  <c r="D109" i="3" s="1"/>
  <c r="O201" i="2"/>
  <c r="C202" i="2" s="1"/>
  <c r="F201" i="2"/>
  <c r="I201" i="2"/>
  <c r="L201" i="2"/>
  <c r="G102" i="1"/>
  <c r="H102" i="1" s="1"/>
  <c r="J102" i="1" s="1"/>
  <c r="K102" i="1" s="1"/>
  <c r="M102" i="1" s="1"/>
  <c r="N102" i="1" s="1"/>
  <c r="I200" i="1"/>
  <c r="L200" i="1"/>
  <c r="O200" i="1"/>
  <c r="C201" i="1" s="1"/>
  <c r="F200" i="1"/>
  <c r="A105" i="2" l="1"/>
  <c r="E105" i="2"/>
  <c r="G105" i="2" s="1"/>
  <c r="H105" i="2" s="1"/>
  <c r="J105" i="2" s="1"/>
  <c r="K105" i="2" s="1"/>
  <c r="M105" i="2" s="1"/>
  <c r="N105" i="2" s="1"/>
  <c r="E109" i="3"/>
  <c r="F204" i="3"/>
  <c r="O204" i="3"/>
  <c r="C205" i="3" s="1"/>
  <c r="I204" i="3"/>
  <c r="L204" i="3"/>
  <c r="L202" i="2"/>
  <c r="O202" i="2"/>
  <c r="C203" i="2" s="1"/>
  <c r="F202" i="2"/>
  <c r="I202" i="2"/>
  <c r="F201" i="1"/>
  <c r="I201" i="1"/>
  <c r="O201" i="1"/>
  <c r="C202" i="1" s="1"/>
  <c r="L201" i="1"/>
  <c r="P102" i="1"/>
  <c r="D103" i="1" s="1"/>
  <c r="P105" i="2" l="1"/>
  <c r="D106" i="2" s="1"/>
  <c r="I205" i="3"/>
  <c r="F205" i="3"/>
  <c r="O205" i="3"/>
  <c r="C206" i="3" s="1"/>
  <c r="L205" i="3"/>
  <c r="G109" i="3"/>
  <c r="H109" i="3" s="1"/>
  <c r="J109" i="3" s="1"/>
  <c r="K109" i="3" s="1"/>
  <c r="M109" i="3" s="1"/>
  <c r="N109" i="3" s="1"/>
  <c r="I203" i="2"/>
  <c r="L203" i="2"/>
  <c r="O203" i="2"/>
  <c r="C204" i="2" s="1"/>
  <c r="F203" i="2"/>
  <c r="E103" i="1"/>
  <c r="G103" i="1" s="1"/>
  <c r="H103" i="1" s="1"/>
  <c r="J103" i="1" s="1"/>
  <c r="K103" i="1" s="1"/>
  <c r="M103" i="1" s="1"/>
  <c r="N103" i="1" s="1"/>
  <c r="O202" i="1"/>
  <c r="C203" i="1" s="1"/>
  <c r="F202" i="1"/>
  <c r="L202" i="1"/>
  <c r="I202" i="1"/>
  <c r="A106" i="2" l="1"/>
  <c r="E106" i="2"/>
  <c r="G106" i="2" s="1"/>
  <c r="H106" i="2" s="1"/>
  <c r="J106" i="2" s="1"/>
  <c r="K106" i="2" s="1"/>
  <c r="M106" i="2" s="1"/>
  <c r="N106" i="2" s="1"/>
  <c r="P106" i="2" s="1"/>
  <c r="D107" i="2" s="1"/>
  <c r="O206" i="3"/>
  <c r="C207" i="3" s="1"/>
  <c r="F206" i="3"/>
  <c r="I206" i="3"/>
  <c r="L206" i="3"/>
  <c r="P109" i="3"/>
  <c r="D110" i="3" s="1"/>
  <c r="F204" i="2"/>
  <c r="I204" i="2"/>
  <c r="L204" i="2"/>
  <c r="O204" i="2"/>
  <c r="C205" i="2" s="1"/>
  <c r="L203" i="1"/>
  <c r="F203" i="1"/>
  <c r="O203" i="1"/>
  <c r="C204" i="1" s="1"/>
  <c r="I203" i="1"/>
  <c r="P103" i="1"/>
  <c r="D104" i="1" s="1"/>
  <c r="A107" i="2" l="1"/>
  <c r="E107" i="2"/>
  <c r="G107" i="2" s="1"/>
  <c r="H107" i="2" s="1"/>
  <c r="J107" i="2" s="1"/>
  <c r="K107" i="2" s="1"/>
  <c r="M107" i="2" s="1"/>
  <c r="N107" i="2" s="1"/>
  <c r="P107" i="2" s="1"/>
  <c r="D108" i="2" s="1"/>
  <c r="E110" i="3"/>
  <c r="G110" i="3" s="1"/>
  <c r="H110" i="3" s="1"/>
  <c r="J110" i="3" s="1"/>
  <c r="K110" i="3" s="1"/>
  <c r="M110" i="3" s="1"/>
  <c r="N110" i="3" s="1"/>
  <c r="F207" i="3"/>
  <c r="O207" i="3"/>
  <c r="C208" i="3" s="1"/>
  <c r="I207" i="3"/>
  <c r="L207" i="3"/>
  <c r="O205" i="2"/>
  <c r="C206" i="2" s="1"/>
  <c r="F205" i="2"/>
  <c r="I205" i="2"/>
  <c r="L205" i="2"/>
  <c r="E104" i="1"/>
  <c r="G104" i="1" s="1"/>
  <c r="H104" i="1" s="1"/>
  <c r="J104" i="1" s="1"/>
  <c r="K104" i="1" s="1"/>
  <c r="M104" i="1" s="1"/>
  <c r="N104" i="1" s="1"/>
  <c r="I204" i="1"/>
  <c r="O204" i="1"/>
  <c r="C205" i="1" s="1"/>
  <c r="F204" i="1"/>
  <c r="L204" i="1"/>
  <c r="A108" i="2" l="1"/>
  <c r="E108" i="2"/>
  <c r="G108" i="2"/>
  <c r="H108" i="2" s="1"/>
  <c r="J108" i="2" s="1"/>
  <c r="K108" i="2" s="1"/>
  <c r="M108" i="2" s="1"/>
  <c r="N108" i="2" s="1"/>
  <c r="P110" i="3"/>
  <c r="D111" i="3" s="1"/>
  <c r="L208" i="3"/>
  <c r="I208" i="3"/>
  <c r="F208" i="3"/>
  <c r="O208" i="3"/>
  <c r="C209" i="3" s="1"/>
  <c r="L206" i="2"/>
  <c r="O206" i="2"/>
  <c r="C207" i="2" s="1"/>
  <c r="F206" i="2"/>
  <c r="I206" i="2"/>
  <c r="P104" i="1"/>
  <c r="D105" i="1" s="1"/>
  <c r="F205" i="1"/>
  <c r="O205" i="1"/>
  <c r="C206" i="1" s="1"/>
  <c r="L205" i="1"/>
  <c r="I205" i="1"/>
  <c r="P108" i="2" l="1"/>
  <c r="D109" i="2" s="1"/>
  <c r="A109" i="2"/>
  <c r="E109" i="2"/>
  <c r="G109" i="2"/>
  <c r="H109" i="2" s="1"/>
  <c r="J109" i="2" s="1"/>
  <c r="K109" i="2" s="1"/>
  <c r="I209" i="3"/>
  <c r="L209" i="3"/>
  <c r="F209" i="3"/>
  <c r="O209" i="3"/>
  <c r="C210" i="3" s="1"/>
  <c r="E111" i="3"/>
  <c r="I207" i="2"/>
  <c r="L207" i="2"/>
  <c r="O207" i="2"/>
  <c r="C208" i="2" s="1"/>
  <c r="F207" i="2"/>
  <c r="O206" i="1"/>
  <c r="C207" i="1" s="1"/>
  <c r="F206" i="1"/>
  <c r="L206" i="1"/>
  <c r="I206" i="1"/>
  <c r="E105" i="1"/>
  <c r="G105" i="1" s="1"/>
  <c r="H105" i="1" s="1"/>
  <c r="J105" i="1" s="1"/>
  <c r="K105" i="1" s="1"/>
  <c r="M105" i="1" s="1"/>
  <c r="N105" i="1" s="1"/>
  <c r="M109" i="2" l="1"/>
  <c r="N109" i="2" s="1"/>
  <c r="P109" i="2" s="1"/>
  <c r="D110" i="2" s="1"/>
  <c r="G111" i="3"/>
  <c r="H111" i="3" s="1"/>
  <c r="J111" i="3" s="1"/>
  <c r="K111" i="3" s="1"/>
  <c r="M111" i="3" s="1"/>
  <c r="N111" i="3" s="1"/>
  <c r="L210" i="3"/>
  <c r="O210" i="3"/>
  <c r="C211" i="3" s="1"/>
  <c r="I210" i="3"/>
  <c r="F210" i="3"/>
  <c r="F208" i="2"/>
  <c r="I208" i="2"/>
  <c r="L208" i="2"/>
  <c r="O208" i="2"/>
  <c r="C209" i="2" s="1"/>
  <c r="P105" i="1"/>
  <c r="D106" i="1" s="1"/>
  <c r="L207" i="1"/>
  <c r="I207" i="1"/>
  <c r="O207" i="1"/>
  <c r="C208" i="1" s="1"/>
  <c r="F207" i="1"/>
  <c r="A110" i="2" l="1"/>
  <c r="E110" i="2"/>
  <c r="G110" i="2"/>
  <c r="H110" i="2" s="1"/>
  <c r="J110" i="2" s="1"/>
  <c r="K110" i="2" s="1"/>
  <c r="F211" i="3"/>
  <c r="O211" i="3"/>
  <c r="C212" i="3" s="1"/>
  <c r="L211" i="3"/>
  <c r="I211" i="3"/>
  <c r="P111" i="3"/>
  <c r="D112" i="3" s="1"/>
  <c r="O209" i="2"/>
  <c r="C210" i="2" s="1"/>
  <c r="F209" i="2"/>
  <c r="I209" i="2"/>
  <c r="L209" i="2"/>
  <c r="I208" i="1"/>
  <c r="F208" i="1"/>
  <c r="O208" i="1"/>
  <c r="C209" i="1" s="1"/>
  <c r="L208" i="1"/>
  <c r="E106" i="1"/>
  <c r="G106" i="1" s="1"/>
  <c r="H106" i="1" s="1"/>
  <c r="J106" i="1" s="1"/>
  <c r="K106" i="1" s="1"/>
  <c r="M110" i="2" l="1"/>
  <c r="N110" i="2" s="1"/>
  <c r="P110" i="2" s="1"/>
  <c r="D111" i="2" s="1"/>
  <c r="I212" i="3"/>
  <c r="F212" i="3"/>
  <c r="O212" i="3"/>
  <c r="C213" i="3" s="1"/>
  <c r="L212" i="3"/>
  <c r="E112" i="3"/>
  <c r="G112" i="3"/>
  <c r="H112" i="3" s="1"/>
  <c r="J112" i="3"/>
  <c r="K112" i="3" s="1"/>
  <c r="M112" i="3" s="1"/>
  <c r="N112" i="3" s="1"/>
  <c r="P112" i="3" s="1"/>
  <c r="D113" i="3" s="1"/>
  <c r="L210" i="2"/>
  <c r="O210" i="2"/>
  <c r="C211" i="2" s="1"/>
  <c r="F210" i="2"/>
  <c r="I210" i="2"/>
  <c r="M106" i="1"/>
  <c r="N106" i="1" s="1"/>
  <c r="P106" i="1" s="1"/>
  <c r="D107" i="1" s="1"/>
  <c r="F209" i="1"/>
  <c r="I209" i="1"/>
  <c r="L209" i="1"/>
  <c r="O209" i="1"/>
  <c r="C210" i="1" s="1"/>
  <c r="A111" i="2" l="1"/>
  <c r="E111" i="2"/>
  <c r="G111" i="2" s="1"/>
  <c r="H111" i="2" s="1"/>
  <c r="E113" i="3"/>
  <c r="J113" i="3"/>
  <c r="K113" i="3" s="1"/>
  <c r="M113" i="3" s="1"/>
  <c r="N113" i="3" s="1"/>
  <c r="G113" i="3"/>
  <c r="H113" i="3" s="1"/>
  <c r="O213" i="3"/>
  <c r="C214" i="3" s="1"/>
  <c r="F213" i="3"/>
  <c r="I213" i="3"/>
  <c r="L213" i="3"/>
  <c r="I211" i="2"/>
  <c r="L211" i="2"/>
  <c r="O211" i="2"/>
  <c r="C212" i="2" s="1"/>
  <c r="F211" i="2"/>
  <c r="E107" i="1"/>
  <c r="G107" i="1"/>
  <c r="H107" i="1" s="1"/>
  <c r="J107" i="1" s="1"/>
  <c r="K107" i="1" s="1"/>
  <c r="M107" i="1" s="1"/>
  <c r="N107" i="1" s="1"/>
  <c r="O210" i="1"/>
  <c r="C211" i="1" s="1"/>
  <c r="L210" i="1"/>
  <c r="F210" i="1"/>
  <c r="I210" i="1"/>
  <c r="J111" i="2" l="1"/>
  <c r="K111" i="2" s="1"/>
  <c r="M111" i="2" s="1"/>
  <c r="N111" i="2" s="1"/>
  <c r="P111" i="2"/>
  <c r="D112" i="2" s="1"/>
  <c r="P113" i="3"/>
  <c r="D114" i="3" s="1"/>
  <c r="L214" i="3"/>
  <c r="F214" i="3"/>
  <c r="O214" i="3"/>
  <c r="C215" i="3" s="1"/>
  <c r="I214" i="3"/>
  <c r="F212" i="2"/>
  <c r="I212" i="2"/>
  <c r="L212" i="2"/>
  <c r="O212" i="2"/>
  <c r="C213" i="2" s="1"/>
  <c r="P107" i="1"/>
  <c r="D108" i="1" s="1"/>
  <c r="L211" i="1"/>
  <c r="O211" i="1"/>
  <c r="C212" i="1" s="1"/>
  <c r="F211" i="1"/>
  <c r="I211" i="1"/>
  <c r="A112" i="2" l="1"/>
  <c r="E112" i="2"/>
  <c r="L215" i="3"/>
  <c r="I215" i="3"/>
  <c r="F215" i="3"/>
  <c r="O215" i="3"/>
  <c r="C216" i="3" s="1"/>
  <c r="E114" i="3"/>
  <c r="G114" i="3" s="1"/>
  <c r="H114" i="3" s="1"/>
  <c r="O213" i="2"/>
  <c r="C214" i="2" s="1"/>
  <c r="F213" i="2"/>
  <c r="I213" i="2"/>
  <c r="L213" i="2"/>
  <c r="I212" i="1"/>
  <c r="O212" i="1"/>
  <c r="C213" i="1" s="1"/>
  <c r="F212" i="1"/>
  <c r="L212" i="1"/>
  <c r="E108" i="1"/>
  <c r="G108" i="1" s="1"/>
  <c r="H108" i="1" s="1"/>
  <c r="J108" i="1" s="1"/>
  <c r="K108" i="1" s="1"/>
  <c r="M108" i="1" s="1"/>
  <c r="N108" i="1" s="1"/>
  <c r="G112" i="2" l="1"/>
  <c r="H112" i="2" s="1"/>
  <c r="J112" i="2" s="1"/>
  <c r="K112" i="2" s="1"/>
  <c r="M112" i="2" s="1"/>
  <c r="N112" i="2" s="1"/>
  <c r="J114" i="3"/>
  <c r="K114" i="3" s="1"/>
  <c r="M114" i="3" s="1"/>
  <c r="N114" i="3" s="1"/>
  <c r="P114" i="3"/>
  <c r="D115" i="3" s="1"/>
  <c r="I216" i="3"/>
  <c r="L216" i="3"/>
  <c r="F216" i="3"/>
  <c r="O216" i="3"/>
  <c r="C217" i="3" s="1"/>
  <c r="L214" i="2"/>
  <c r="O214" i="2"/>
  <c r="C215" i="2" s="1"/>
  <c r="F214" i="2"/>
  <c r="I214" i="2"/>
  <c r="P108" i="1"/>
  <c r="D109" i="1" s="1"/>
  <c r="F213" i="1"/>
  <c r="O213" i="1"/>
  <c r="C214" i="1" s="1"/>
  <c r="I213" i="1"/>
  <c r="L213" i="1"/>
  <c r="P112" i="2" l="1"/>
  <c r="D113" i="2" s="1"/>
  <c r="A113" i="2"/>
  <c r="E113" i="2"/>
  <c r="G113" i="2" s="1"/>
  <c r="H113" i="2" s="1"/>
  <c r="J113" i="2" s="1"/>
  <c r="K113" i="2" s="1"/>
  <c r="M113" i="2" s="1"/>
  <c r="N113" i="2" s="1"/>
  <c r="P113" i="2"/>
  <c r="D114" i="2" s="1"/>
  <c r="A114" i="2" s="1"/>
  <c r="E115" i="3"/>
  <c r="G115" i="3"/>
  <c r="H115" i="3" s="1"/>
  <c r="J115" i="3" s="1"/>
  <c r="K115" i="3" s="1"/>
  <c r="M115" i="3" s="1"/>
  <c r="N115" i="3" s="1"/>
  <c r="L217" i="3"/>
  <c r="I217" i="3"/>
  <c r="F217" i="3"/>
  <c r="O217" i="3"/>
  <c r="C218" i="3" s="1"/>
  <c r="I215" i="2"/>
  <c r="L215" i="2"/>
  <c r="O215" i="2"/>
  <c r="C216" i="2" s="1"/>
  <c r="F215" i="2"/>
  <c r="O214" i="1"/>
  <c r="C215" i="1" s="1"/>
  <c r="I214" i="1"/>
  <c r="F214" i="1"/>
  <c r="L214" i="1"/>
  <c r="E109" i="1"/>
  <c r="G109" i="1"/>
  <c r="H109" i="1" s="1"/>
  <c r="J109" i="1" s="1"/>
  <c r="K109" i="1" s="1"/>
  <c r="M109" i="1" s="1"/>
  <c r="N109" i="1" s="1"/>
  <c r="E114" i="2" l="1"/>
  <c r="P115" i="3"/>
  <c r="D116" i="3" s="1"/>
  <c r="L218" i="3"/>
  <c r="O218" i="3"/>
  <c r="C219" i="3" s="1"/>
  <c r="F218" i="3"/>
  <c r="I218" i="3"/>
  <c r="G114" i="2"/>
  <c r="H114" i="2" s="1"/>
  <c r="J114" i="2" s="1"/>
  <c r="K114" i="2" s="1"/>
  <c r="M114" i="2" s="1"/>
  <c r="N114" i="2" s="1"/>
  <c r="F216" i="2"/>
  <c r="I216" i="2"/>
  <c r="L216" i="2"/>
  <c r="O216" i="2"/>
  <c r="C217" i="2" s="1"/>
  <c r="P109" i="1"/>
  <c r="D110" i="1" s="1"/>
  <c r="L215" i="1"/>
  <c r="F215" i="1"/>
  <c r="O215" i="1"/>
  <c r="C216" i="1" s="1"/>
  <c r="I215" i="1"/>
  <c r="O219" i="3" l="1"/>
  <c r="C220" i="3" s="1"/>
  <c r="F219" i="3"/>
  <c r="I219" i="3"/>
  <c r="L219" i="3"/>
  <c r="E116" i="3"/>
  <c r="G116" i="3" s="1"/>
  <c r="H116" i="3" s="1"/>
  <c r="J116" i="3" s="1"/>
  <c r="K116" i="3" s="1"/>
  <c r="M116" i="3" s="1"/>
  <c r="N116" i="3" s="1"/>
  <c r="O217" i="2"/>
  <c r="C218" i="2" s="1"/>
  <c r="F217" i="2"/>
  <c r="I217" i="2"/>
  <c r="L217" i="2"/>
  <c r="P114" i="2"/>
  <c r="D115" i="2" s="1"/>
  <c r="A115" i="2" s="1"/>
  <c r="I216" i="1"/>
  <c r="L216" i="1"/>
  <c r="F216" i="1"/>
  <c r="O216" i="1"/>
  <c r="C217" i="1" s="1"/>
  <c r="E110" i="1"/>
  <c r="G110" i="1" s="1"/>
  <c r="H110" i="1" s="1"/>
  <c r="J110" i="1" s="1"/>
  <c r="K110" i="1" s="1"/>
  <c r="M110" i="1" s="1"/>
  <c r="N110" i="1" s="1"/>
  <c r="P116" i="3" l="1"/>
  <c r="D117" i="3" s="1"/>
  <c r="F220" i="3"/>
  <c r="O220" i="3"/>
  <c r="C221" i="3" s="1"/>
  <c r="I220" i="3"/>
  <c r="L220" i="3"/>
  <c r="E115" i="2"/>
  <c r="L218" i="2"/>
  <c r="O218" i="2"/>
  <c r="C219" i="2" s="1"/>
  <c r="F218" i="2"/>
  <c r="I218" i="2"/>
  <c r="P110" i="1"/>
  <c r="D111" i="1" s="1"/>
  <c r="F217" i="1"/>
  <c r="L217" i="1"/>
  <c r="I217" i="1"/>
  <c r="O217" i="1"/>
  <c r="C218" i="1" s="1"/>
  <c r="L221" i="3" l="1"/>
  <c r="O221" i="3"/>
  <c r="C222" i="3" s="1"/>
  <c r="F221" i="3"/>
  <c r="I221" i="3"/>
  <c r="E117" i="3"/>
  <c r="G117" i="3"/>
  <c r="H117" i="3" s="1"/>
  <c r="J117" i="3" s="1"/>
  <c r="K117" i="3" s="1"/>
  <c r="M117" i="3" s="1"/>
  <c r="N117" i="3" s="1"/>
  <c r="G115" i="2"/>
  <c r="H115" i="2" s="1"/>
  <c r="J115" i="2" s="1"/>
  <c r="K115" i="2" s="1"/>
  <c r="M115" i="2" s="1"/>
  <c r="N115" i="2" s="1"/>
  <c r="I219" i="2"/>
  <c r="L219" i="2"/>
  <c r="O219" i="2"/>
  <c r="C220" i="2" s="1"/>
  <c r="F219" i="2"/>
  <c r="E111" i="1"/>
  <c r="O218" i="1"/>
  <c r="C219" i="1" s="1"/>
  <c r="L218" i="1"/>
  <c r="F218" i="1"/>
  <c r="I218" i="1"/>
  <c r="P115" i="2" l="1"/>
  <c r="D116" i="2" s="1"/>
  <c r="A116" i="2" s="1"/>
  <c r="P117" i="3"/>
  <c r="D118" i="3" s="1"/>
  <c r="I222" i="3"/>
  <c r="O222" i="3"/>
  <c r="C223" i="3" s="1"/>
  <c r="F222" i="3"/>
  <c r="L222" i="3"/>
  <c r="F220" i="2"/>
  <c r="I220" i="2"/>
  <c r="L220" i="2"/>
  <c r="O220" i="2"/>
  <c r="C221" i="2" s="1"/>
  <c r="L219" i="1"/>
  <c r="I219" i="1"/>
  <c r="F219" i="1"/>
  <c r="O219" i="1"/>
  <c r="C220" i="1" s="1"/>
  <c r="G111" i="1"/>
  <c r="H111" i="1" s="1"/>
  <c r="J111" i="1" s="1"/>
  <c r="K111" i="1" s="1"/>
  <c r="M111" i="1" s="1"/>
  <c r="N111" i="1" s="1"/>
  <c r="E116" i="2" l="1"/>
  <c r="F223" i="3"/>
  <c r="O223" i="3"/>
  <c r="C224" i="3" s="1"/>
  <c r="I223" i="3"/>
  <c r="L223" i="3"/>
  <c r="E118" i="3"/>
  <c r="G118" i="3"/>
  <c r="H118" i="3" s="1"/>
  <c r="J118" i="3" s="1"/>
  <c r="K118" i="3" s="1"/>
  <c r="O221" i="2"/>
  <c r="C222" i="2" s="1"/>
  <c r="F221" i="2"/>
  <c r="I221" i="2"/>
  <c r="L221" i="2"/>
  <c r="G116" i="2"/>
  <c r="H116" i="2" s="1"/>
  <c r="J116" i="2" s="1"/>
  <c r="K116" i="2" s="1"/>
  <c r="M116" i="2" s="1"/>
  <c r="N116" i="2" s="1"/>
  <c r="P111" i="1"/>
  <c r="D112" i="1" s="1"/>
  <c r="I220" i="1"/>
  <c r="O220" i="1"/>
  <c r="C221" i="1" s="1"/>
  <c r="F220" i="1"/>
  <c r="L220" i="1"/>
  <c r="M118" i="3" l="1"/>
  <c r="N118" i="3" s="1"/>
  <c r="P118" i="3"/>
  <c r="D119" i="3" s="1"/>
  <c r="O224" i="3"/>
  <c r="C225" i="3" s="1"/>
  <c r="L224" i="3"/>
  <c r="F224" i="3"/>
  <c r="I224" i="3"/>
  <c r="L222" i="2"/>
  <c r="O222" i="2"/>
  <c r="C223" i="2" s="1"/>
  <c r="F222" i="2"/>
  <c r="I222" i="2"/>
  <c r="P116" i="2"/>
  <c r="D117" i="2" s="1"/>
  <c r="A117" i="2" s="1"/>
  <c r="F221" i="1"/>
  <c r="I221" i="1"/>
  <c r="O221" i="1"/>
  <c r="C222" i="1" s="1"/>
  <c r="L221" i="1"/>
  <c r="E112" i="1"/>
  <c r="E119" i="3" l="1"/>
  <c r="L225" i="3"/>
  <c r="F225" i="3"/>
  <c r="I225" i="3"/>
  <c r="O225" i="3"/>
  <c r="C226" i="3" s="1"/>
  <c r="E117" i="2"/>
  <c r="G117" i="2"/>
  <c r="H117" i="2" s="1"/>
  <c r="J117" i="2" s="1"/>
  <c r="K117" i="2" s="1"/>
  <c r="I223" i="2"/>
  <c r="L223" i="2"/>
  <c r="O223" i="2"/>
  <c r="C224" i="2" s="1"/>
  <c r="F223" i="2"/>
  <c r="G112" i="1"/>
  <c r="H112" i="1" s="1"/>
  <c r="J112" i="1" s="1"/>
  <c r="K112" i="1" s="1"/>
  <c r="M112" i="1" s="1"/>
  <c r="N112" i="1" s="1"/>
  <c r="O222" i="1"/>
  <c r="C223" i="1" s="1"/>
  <c r="I222" i="1"/>
  <c r="L222" i="1"/>
  <c r="F222" i="1"/>
  <c r="I226" i="3" l="1"/>
  <c r="L226" i="3"/>
  <c r="F226" i="3"/>
  <c r="O226" i="3"/>
  <c r="C227" i="3" s="1"/>
  <c r="G119" i="3"/>
  <c r="H119" i="3" s="1"/>
  <c r="J119" i="3" s="1"/>
  <c r="K119" i="3" s="1"/>
  <c r="M119" i="3" s="1"/>
  <c r="N119" i="3" s="1"/>
  <c r="M117" i="2"/>
  <c r="N117" i="2" s="1"/>
  <c r="P117" i="2"/>
  <c r="D118" i="2" s="1"/>
  <c r="A118" i="2" s="1"/>
  <c r="F224" i="2"/>
  <c r="I224" i="2"/>
  <c r="L224" i="2"/>
  <c r="O224" i="2"/>
  <c r="C225" i="2" s="1"/>
  <c r="L223" i="1"/>
  <c r="O223" i="1"/>
  <c r="C224" i="1" s="1"/>
  <c r="F223" i="1"/>
  <c r="I223" i="1"/>
  <c r="P112" i="1"/>
  <c r="D113" i="1" s="1"/>
  <c r="F227" i="3" l="1"/>
  <c r="L227" i="3"/>
  <c r="I227" i="3"/>
  <c r="O227" i="3"/>
  <c r="C228" i="3" s="1"/>
  <c r="P119" i="3"/>
  <c r="D120" i="3" s="1"/>
  <c r="O225" i="2"/>
  <c r="C226" i="2" s="1"/>
  <c r="F225" i="2"/>
  <c r="I225" i="2"/>
  <c r="L225" i="2"/>
  <c r="E118" i="2"/>
  <c r="G118" i="2"/>
  <c r="H118" i="2" s="1"/>
  <c r="I224" i="1"/>
  <c r="L224" i="1"/>
  <c r="O224" i="1"/>
  <c r="C225" i="1" s="1"/>
  <c r="F224" i="1"/>
  <c r="E113" i="1"/>
  <c r="G113" i="1"/>
  <c r="H113" i="1" s="1"/>
  <c r="J113" i="1" s="1"/>
  <c r="K113" i="1" s="1"/>
  <c r="M113" i="1" s="1"/>
  <c r="N113" i="1" s="1"/>
  <c r="J118" i="2" l="1"/>
  <c r="K118" i="2" s="1"/>
  <c r="M118" i="2" s="1"/>
  <c r="N118" i="2" s="1"/>
  <c r="E120" i="3"/>
  <c r="G120" i="3" s="1"/>
  <c r="H120" i="3" s="1"/>
  <c r="O228" i="3"/>
  <c r="C229" i="3" s="1"/>
  <c r="F228" i="3"/>
  <c r="I228" i="3"/>
  <c r="L228" i="3"/>
  <c r="L226" i="2"/>
  <c r="O226" i="2"/>
  <c r="C227" i="2" s="1"/>
  <c r="F226" i="2"/>
  <c r="I226" i="2"/>
  <c r="P113" i="1"/>
  <c r="D114" i="1" s="1"/>
  <c r="F225" i="1"/>
  <c r="L225" i="1"/>
  <c r="I225" i="1"/>
  <c r="O225" i="1"/>
  <c r="C226" i="1" s="1"/>
  <c r="P118" i="2" l="1"/>
  <c r="D119" i="2" s="1"/>
  <c r="J120" i="3"/>
  <c r="K120" i="3" s="1"/>
  <c r="M120" i="3" s="1"/>
  <c r="N120" i="3" s="1"/>
  <c r="P120" i="3"/>
  <c r="D121" i="3" s="1"/>
  <c r="L229" i="3"/>
  <c r="I229" i="3"/>
  <c r="F229" i="3"/>
  <c r="O229" i="3"/>
  <c r="C230" i="3" s="1"/>
  <c r="I227" i="2"/>
  <c r="L227" i="2"/>
  <c r="O227" i="2"/>
  <c r="C228" i="2" s="1"/>
  <c r="F227" i="2"/>
  <c r="O226" i="1"/>
  <c r="C227" i="1" s="1"/>
  <c r="F226" i="1"/>
  <c r="L226" i="1"/>
  <c r="I226" i="1"/>
  <c r="E114" i="1"/>
  <c r="A119" i="2" l="1"/>
  <c r="E119" i="2"/>
  <c r="G119" i="2"/>
  <c r="H119" i="2" s="1"/>
  <c r="J119" i="2" s="1"/>
  <c r="K119" i="2" s="1"/>
  <c r="M119" i="2" s="1"/>
  <c r="N119" i="2" s="1"/>
  <c r="I230" i="3"/>
  <c r="F230" i="3"/>
  <c r="L230" i="3"/>
  <c r="O230" i="3"/>
  <c r="C231" i="3" s="1"/>
  <c r="E121" i="3"/>
  <c r="G121" i="3"/>
  <c r="H121" i="3" s="1"/>
  <c r="J121" i="3" s="1"/>
  <c r="K121" i="3" s="1"/>
  <c r="M121" i="3" s="1"/>
  <c r="N121" i="3" s="1"/>
  <c r="F228" i="2"/>
  <c r="I228" i="2"/>
  <c r="L228" i="2"/>
  <c r="O228" i="2"/>
  <c r="C229" i="2" s="1"/>
  <c r="G114" i="1"/>
  <c r="H114" i="1" s="1"/>
  <c r="J114" i="1" s="1"/>
  <c r="K114" i="1" s="1"/>
  <c r="M114" i="1" s="1"/>
  <c r="N114" i="1" s="1"/>
  <c r="L227" i="1"/>
  <c r="F227" i="1"/>
  <c r="O227" i="1"/>
  <c r="C228" i="1" s="1"/>
  <c r="I227" i="1"/>
  <c r="P119" i="2" l="1"/>
  <c r="D120" i="2" s="1"/>
  <c r="P121" i="3"/>
  <c r="D122" i="3" s="1"/>
  <c r="F231" i="3"/>
  <c r="I231" i="3"/>
  <c r="O231" i="3"/>
  <c r="C232" i="3" s="1"/>
  <c r="L231" i="3"/>
  <c r="O229" i="2"/>
  <c r="C230" i="2" s="1"/>
  <c r="F229" i="2"/>
  <c r="I229" i="2"/>
  <c r="L229" i="2"/>
  <c r="P114" i="1"/>
  <c r="D115" i="1" s="1"/>
  <c r="E115" i="1" s="1"/>
  <c r="I228" i="1"/>
  <c r="F228" i="1"/>
  <c r="O228" i="1"/>
  <c r="C229" i="1" s="1"/>
  <c r="L228" i="1"/>
  <c r="A120" i="2" l="1"/>
  <c r="G120" i="2"/>
  <c r="H120" i="2" s="1"/>
  <c r="J120" i="2" s="1"/>
  <c r="K120" i="2" s="1"/>
  <c r="M120" i="2" s="1"/>
  <c r="N120" i="2" s="1"/>
  <c r="E120" i="2"/>
  <c r="F232" i="3"/>
  <c r="L232" i="3"/>
  <c r="O232" i="3"/>
  <c r="C233" i="3" s="1"/>
  <c r="I232" i="3"/>
  <c r="E122" i="3"/>
  <c r="G122" i="3" s="1"/>
  <c r="H122" i="3" s="1"/>
  <c r="J122" i="3" s="1"/>
  <c r="K122" i="3" s="1"/>
  <c r="M122" i="3" s="1"/>
  <c r="N122" i="3" s="1"/>
  <c r="L230" i="2"/>
  <c r="O230" i="2"/>
  <c r="C231" i="2" s="1"/>
  <c r="F230" i="2"/>
  <c r="I230" i="2"/>
  <c r="F229" i="1"/>
  <c r="L229" i="1"/>
  <c r="I229" i="1"/>
  <c r="O229" i="1"/>
  <c r="C230" i="1" s="1"/>
  <c r="G115" i="1"/>
  <c r="H115" i="1" s="1"/>
  <c r="J115" i="1" s="1"/>
  <c r="K115" i="1" s="1"/>
  <c r="M115" i="1" s="1"/>
  <c r="N115" i="1" s="1"/>
  <c r="P120" i="2" l="1"/>
  <c r="D121" i="2" s="1"/>
  <c r="P122" i="3"/>
  <c r="D123" i="3" s="1"/>
  <c r="O233" i="3"/>
  <c r="C234" i="3" s="1"/>
  <c r="I233" i="3"/>
  <c r="L233" i="3"/>
  <c r="F233" i="3"/>
  <c r="I231" i="2"/>
  <c r="L231" i="2"/>
  <c r="O231" i="2"/>
  <c r="C232" i="2" s="1"/>
  <c r="F231" i="2"/>
  <c r="P115" i="1"/>
  <c r="D116" i="1" s="1"/>
  <c r="O230" i="1"/>
  <c r="C231" i="1" s="1"/>
  <c r="F230" i="1"/>
  <c r="L230" i="1"/>
  <c r="I230" i="1"/>
  <c r="A121" i="2" l="1"/>
  <c r="E121" i="2"/>
  <c r="L234" i="3"/>
  <c r="F234" i="3"/>
  <c r="I234" i="3"/>
  <c r="O234" i="3"/>
  <c r="C235" i="3" s="1"/>
  <c r="E123" i="3"/>
  <c r="G123" i="3" s="1"/>
  <c r="H123" i="3" s="1"/>
  <c r="J123" i="3" s="1"/>
  <c r="K123" i="3" s="1"/>
  <c r="M123" i="3" s="1"/>
  <c r="N123" i="3" s="1"/>
  <c r="F232" i="2"/>
  <c r="I232" i="2"/>
  <c r="L232" i="2"/>
  <c r="O232" i="2"/>
  <c r="C233" i="2" s="1"/>
  <c r="L231" i="1"/>
  <c r="I231" i="1"/>
  <c r="O231" i="1"/>
  <c r="C232" i="1" s="1"/>
  <c r="F231" i="1"/>
  <c r="E116" i="1"/>
  <c r="G116" i="1" s="1"/>
  <c r="H116" i="1" s="1"/>
  <c r="G121" i="2" l="1"/>
  <c r="H121" i="2" s="1"/>
  <c r="J121" i="2" s="1"/>
  <c r="K121" i="2" s="1"/>
  <c r="M121" i="2" s="1"/>
  <c r="N121" i="2" s="1"/>
  <c r="P123" i="3"/>
  <c r="D124" i="3" s="1"/>
  <c r="I235" i="3"/>
  <c r="O235" i="3"/>
  <c r="C236" i="3" s="1"/>
  <c r="F235" i="3"/>
  <c r="L235" i="3"/>
  <c r="O233" i="2"/>
  <c r="C234" i="2" s="1"/>
  <c r="F233" i="2"/>
  <c r="I233" i="2"/>
  <c r="L233" i="2"/>
  <c r="J116" i="1"/>
  <c r="K116" i="1" s="1"/>
  <c r="M116" i="1" s="1"/>
  <c r="N116" i="1" s="1"/>
  <c r="P116" i="1"/>
  <c r="D117" i="1" s="1"/>
  <c r="O232" i="1"/>
  <c r="C233" i="1" s="1"/>
  <c r="I232" i="1"/>
  <c r="F232" i="1"/>
  <c r="L232" i="1"/>
  <c r="P121" i="2" l="1"/>
  <c r="D122" i="2" s="1"/>
  <c r="F236" i="3"/>
  <c r="L236" i="3"/>
  <c r="O236" i="3"/>
  <c r="C237" i="3" s="1"/>
  <c r="I236" i="3"/>
  <c r="E124" i="3"/>
  <c r="G124" i="3" s="1"/>
  <c r="H124" i="3" s="1"/>
  <c r="L234" i="2"/>
  <c r="O234" i="2"/>
  <c r="C235" i="2" s="1"/>
  <c r="F234" i="2"/>
  <c r="I234" i="2"/>
  <c r="O233" i="1"/>
  <c r="C234" i="1" s="1"/>
  <c r="L233" i="1"/>
  <c r="F233" i="1"/>
  <c r="I233" i="1"/>
  <c r="E117" i="1"/>
  <c r="A122" i="2" l="1"/>
  <c r="E122" i="2"/>
  <c r="J124" i="3"/>
  <c r="K124" i="3" s="1"/>
  <c r="M124" i="3" s="1"/>
  <c r="N124" i="3" s="1"/>
  <c r="O237" i="3"/>
  <c r="C238" i="3" s="1"/>
  <c r="I237" i="3"/>
  <c r="L237" i="3"/>
  <c r="F237" i="3"/>
  <c r="I235" i="2"/>
  <c r="L235" i="2"/>
  <c r="O235" i="2"/>
  <c r="C236" i="2" s="1"/>
  <c r="F235" i="2"/>
  <c r="G117" i="1"/>
  <c r="H117" i="1" s="1"/>
  <c r="J117" i="1" s="1"/>
  <c r="K117" i="1" s="1"/>
  <c r="M117" i="1" s="1"/>
  <c r="N117" i="1" s="1"/>
  <c r="F234" i="1"/>
  <c r="L234" i="1"/>
  <c r="I234" i="1"/>
  <c r="O234" i="1"/>
  <c r="C235" i="1" s="1"/>
  <c r="G122" i="2" l="1"/>
  <c r="H122" i="2" s="1"/>
  <c r="J122" i="2" s="1"/>
  <c r="K122" i="2" s="1"/>
  <c r="M122" i="2" s="1"/>
  <c r="N122" i="2" s="1"/>
  <c r="L238" i="3"/>
  <c r="F238" i="3"/>
  <c r="I238" i="3"/>
  <c r="O238" i="3"/>
  <c r="C239" i="3" s="1"/>
  <c r="P124" i="3"/>
  <c r="D125" i="3" s="1"/>
  <c r="F236" i="2"/>
  <c r="I236" i="2"/>
  <c r="L236" i="2"/>
  <c r="O236" i="2"/>
  <c r="C237" i="2" s="1"/>
  <c r="F235" i="1"/>
  <c r="L235" i="1"/>
  <c r="O235" i="1"/>
  <c r="C236" i="1" s="1"/>
  <c r="I235" i="1"/>
  <c r="P117" i="1"/>
  <c r="D118" i="1" s="1"/>
  <c r="P122" i="2" l="1"/>
  <c r="D123" i="2" s="1"/>
  <c r="E125" i="3"/>
  <c r="G125" i="3"/>
  <c r="H125" i="3" s="1"/>
  <c r="J125" i="3"/>
  <c r="K125" i="3" s="1"/>
  <c r="M125" i="3" s="1"/>
  <c r="N125" i="3" s="1"/>
  <c r="I239" i="3"/>
  <c r="O239" i="3"/>
  <c r="C240" i="3" s="1"/>
  <c r="F239" i="3"/>
  <c r="L239" i="3"/>
  <c r="O237" i="2"/>
  <c r="C238" i="2" s="1"/>
  <c r="F237" i="2"/>
  <c r="I237" i="2"/>
  <c r="L237" i="2"/>
  <c r="E118" i="1"/>
  <c r="G118" i="1" s="1"/>
  <c r="H118" i="1" s="1"/>
  <c r="J118" i="1" s="1"/>
  <c r="K118" i="1" s="1"/>
  <c r="M118" i="1" s="1"/>
  <c r="N118" i="1" s="1"/>
  <c r="L236" i="1"/>
  <c r="I236" i="1"/>
  <c r="O236" i="1"/>
  <c r="C237" i="1" s="1"/>
  <c r="F236" i="1"/>
  <c r="A123" i="2" l="1"/>
  <c r="E123" i="2"/>
  <c r="P125" i="3"/>
  <c r="D126" i="3" s="1"/>
  <c r="F240" i="3"/>
  <c r="L240" i="3"/>
  <c r="O240" i="3"/>
  <c r="C241" i="3" s="1"/>
  <c r="I240" i="3"/>
  <c r="L238" i="2"/>
  <c r="O238" i="2"/>
  <c r="C239" i="2" s="1"/>
  <c r="F238" i="2"/>
  <c r="I238" i="2"/>
  <c r="L237" i="1"/>
  <c r="O237" i="1"/>
  <c r="C238" i="1" s="1"/>
  <c r="F237" i="1"/>
  <c r="I237" i="1"/>
  <c r="P118" i="1"/>
  <c r="D119" i="1" s="1"/>
  <c r="G123" i="2" l="1"/>
  <c r="H123" i="2" s="1"/>
  <c r="J123" i="2" s="1"/>
  <c r="K123" i="2" s="1"/>
  <c r="M123" i="2" s="1"/>
  <c r="N123" i="2" s="1"/>
  <c r="O241" i="3"/>
  <c r="C242" i="3" s="1"/>
  <c r="I241" i="3"/>
  <c r="L241" i="3"/>
  <c r="F241" i="3"/>
  <c r="E126" i="3"/>
  <c r="G126" i="3" s="1"/>
  <c r="H126" i="3" s="1"/>
  <c r="I239" i="2"/>
  <c r="L239" i="2"/>
  <c r="O239" i="2"/>
  <c r="C240" i="2" s="1"/>
  <c r="F239" i="2"/>
  <c r="E119" i="1"/>
  <c r="I238" i="1"/>
  <c r="L238" i="1"/>
  <c r="O238" i="1"/>
  <c r="C239" i="1" s="1"/>
  <c r="F238" i="1"/>
  <c r="P123" i="2" l="1"/>
  <c r="D124" i="2" s="1"/>
  <c r="J126" i="3"/>
  <c r="K126" i="3" s="1"/>
  <c r="M126" i="3" s="1"/>
  <c r="N126" i="3" s="1"/>
  <c r="P126" i="3"/>
  <c r="D127" i="3" s="1"/>
  <c r="L242" i="3"/>
  <c r="F242" i="3"/>
  <c r="I242" i="3"/>
  <c r="O242" i="3"/>
  <c r="C243" i="3" s="1"/>
  <c r="F240" i="2"/>
  <c r="I240" i="2"/>
  <c r="L240" i="2"/>
  <c r="O240" i="2"/>
  <c r="C241" i="2" s="1"/>
  <c r="I239" i="1"/>
  <c r="O239" i="1"/>
  <c r="C240" i="1" s="1"/>
  <c r="F239" i="1"/>
  <c r="L239" i="1"/>
  <c r="G119" i="1"/>
  <c r="H119" i="1" s="1"/>
  <c r="J119" i="1" s="1"/>
  <c r="K119" i="1" s="1"/>
  <c r="M119" i="1" s="1"/>
  <c r="N119" i="1" s="1"/>
  <c r="A124" i="2" l="1"/>
  <c r="E124" i="2"/>
  <c r="G124" i="2" s="1"/>
  <c r="H124" i="2" s="1"/>
  <c r="I243" i="3"/>
  <c r="O243" i="3"/>
  <c r="C244" i="3" s="1"/>
  <c r="F243" i="3"/>
  <c r="L243" i="3"/>
  <c r="E127" i="3"/>
  <c r="G127" i="3"/>
  <c r="H127" i="3" s="1"/>
  <c r="O241" i="2"/>
  <c r="C242" i="2" s="1"/>
  <c r="F241" i="2"/>
  <c r="I241" i="2"/>
  <c r="L241" i="2"/>
  <c r="I240" i="1"/>
  <c r="F240" i="1"/>
  <c r="O240" i="1"/>
  <c r="C241" i="1" s="1"/>
  <c r="L240" i="1"/>
  <c r="P119" i="1"/>
  <c r="D120" i="1" s="1"/>
  <c r="J124" i="2" l="1"/>
  <c r="K124" i="2" s="1"/>
  <c r="M124" i="2" s="1"/>
  <c r="N124" i="2" s="1"/>
  <c r="J127" i="3"/>
  <c r="K127" i="3" s="1"/>
  <c r="M127" i="3" s="1"/>
  <c r="N127" i="3" s="1"/>
  <c r="F244" i="3"/>
  <c r="L244" i="3"/>
  <c r="O244" i="3"/>
  <c r="C245" i="3" s="1"/>
  <c r="I244" i="3"/>
  <c r="L242" i="2"/>
  <c r="O242" i="2"/>
  <c r="C243" i="2" s="1"/>
  <c r="F242" i="2"/>
  <c r="I242" i="2"/>
  <c r="E120" i="1"/>
  <c r="G120" i="1" s="1"/>
  <c r="H120" i="1" s="1"/>
  <c r="J120" i="1" s="1"/>
  <c r="K120" i="1" s="1"/>
  <c r="M120" i="1" s="1"/>
  <c r="N120" i="1" s="1"/>
  <c r="I241" i="1"/>
  <c r="L241" i="1"/>
  <c r="F241" i="1"/>
  <c r="O241" i="1"/>
  <c r="C242" i="1" s="1"/>
  <c r="P124" i="2" l="1"/>
  <c r="D125" i="2" s="1"/>
  <c r="O245" i="3"/>
  <c r="C246" i="3" s="1"/>
  <c r="I245" i="3"/>
  <c r="L245" i="3"/>
  <c r="F245" i="3"/>
  <c r="P127" i="3"/>
  <c r="D128" i="3" s="1"/>
  <c r="I243" i="2"/>
  <c r="F243" i="2"/>
  <c r="L243" i="2"/>
  <c r="O243" i="2"/>
  <c r="C244" i="2" s="1"/>
  <c r="P120" i="1"/>
  <c r="D121" i="1" s="1"/>
  <c r="I242" i="1"/>
  <c r="F242" i="1"/>
  <c r="O242" i="1"/>
  <c r="C243" i="1" s="1"/>
  <c r="L242" i="1"/>
  <c r="A125" i="2" l="1"/>
  <c r="E125" i="2"/>
  <c r="G125" i="2" s="1"/>
  <c r="H125" i="2" s="1"/>
  <c r="J125" i="2" s="1"/>
  <c r="K125" i="2" s="1"/>
  <c r="M125" i="2" s="1"/>
  <c r="N125" i="2" s="1"/>
  <c r="E128" i="3"/>
  <c r="G128" i="3" s="1"/>
  <c r="H128" i="3" s="1"/>
  <c r="L246" i="3"/>
  <c r="F246" i="3"/>
  <c r="I246" i="3"/>
  <c r="O246" i="3"/>
  <c r="C247" i="3" s="1"/>
  <c r="I244" i="2"/>
  <c r="L244" i="2"/>
  <c r="O244" i="2"/>
  <c r="C245" i="2" s="1"/>
  <c r="F244" i="2"/>
  <c r="O243" i="1"/>
  <c r="C244" i="1" s="1"/>
  <c r="L243" i="1"/>
  <c r="F243" i="1"/>
  <c r="I243" i="1"/>
  <c r="E121" i="1"/>
  <c r="P125" i="2" l="1"/>
  <c r="D126" i="2" s="1"/>
  <c r="J128" i="3"/>
  <c r="K128" i="3" s="1"/>
  <c r="M128" i="3" s="1"/>
  <c r="N128" i="3" s="1"/>
  <c r="I247" i="3"/>
  <c r="O247" i="3"/>
  <c r="C248" i="3" s="1"/>
  <c r="F247" i="3"/>
  <c r="L247" i="3"/>
  <c r="F245" i="2"/>
  <c r="I245" i="2"/>
  <c r="L245" i="2"/>
  <c r="O245" i="2"/>
  <c r="C246" i="2" s="1"/>
  <c r="G121" i="1"/>
  <c r="H121" i="1" s="1"/>
  <c r="J121" i="1" s="1"/>
  <c r="K121" i="1" s="1"/>
  <c r="M121" i="1" s="1"/>
  <c r="N121" i="1" s="1"/>
  <c r="O244" i="1"/>
  <c r="C245" i="1" s="1"/>
  <c r="F244" i="1"/>
  <c r="I244" i="1"/>
  <c r="L244" i="1"/>
  <c r="A126" i="2" l="1"/>
  <c r="E126" i="2"/>
  <c r="G126" i="2" s="1"/>
  <c r="H126" i="2" s="1"/>
  <c r="J126" i="2" s="1"/>
  <c r="K126" i="2" s="1"/>
  <c r="M126" i="2" s="1"/>
  <c r="N126" i="2" s="1"/>
  <c r="F248" i="3"/>
  <c r="L248" i="3"/>
  <c r="O248" i="3"/>
  <c r="C249" i="3" s="1"/>
  <c r="I248" i="3"/>
  <c r="P128" i="3"/>
  <c r="D129" i="3" s="1"/>
  <c r="O246" i="2"/>
  <c r="C247" i="2" s="1"/>
  <c r="F246" i="2"/>
  <c r="I246" i="2"/>
  <c r="L246" i="2"/>
  <c r="F245" i="1"/>
  <c r="I245" i="1"/>
  <c r="L245" i="1"/>
  <c r="O245" i="1"/>
  <c r="C246" i="1" s="1"/>
  <c r="P121" i="1"/>
  <c r="D122" i="1" s="1"/>
  <c r="P126" i="2" l="1"/>
  <c r="D127" i="2" s="1"/>
  <c r="E129" i="3"/>
  <c r="G129" i="3"/>
  <c r="H129" i="3" s="1"/>
  <c r="J129" i="3"/>
  <c r="K129" i="3" s="1"/>
  <c r="M129" i="3" s="1"/>
  <c r="N129" i="3" s="1"/>
  <c r="O249" i="3"/>
  <c r="C250" i="3" s="1"/>
  <c r="I249" i="3"/>
  <c r="L249" i="3"/>
  <c r="F249" i="3"/>
  <c r="L247" i="2"/>
  <c r="O247" i="2"/>
  <c r="C248" i="2" s="1"/>
  <c r="F247" i="2"/>
  <c r="I247" i="2"/>
  <c r="E122" i="1"/>
  <c r="L246" i="1"/>
  <c r="F246" i="1"/>
  <c r="I246" i="1"/>
  <c r="O246" i="1"/>
  <c r="C247" i="1" s="1"/>
  <c r="A127" i="2" l="1"/>
  <c r="E127" i="2"/>
  <c r="G127" i="2"/>
  <c r="H127" i="2" s="1"/>
  <c r="J127" i="2" s="1"/>
  <c r="K127" i="2" s="1"/>
  <c r="M127" i="2" s="1"/>
  <c r="N127" i="2" s="1"/>
  <c r="P127" i="2"/>
  <c r="D128" i="2" s="1"/>
  <c r="P129" i="3"/>
  <c r="D130" i="3" s="1"/>
  <c r="L250" i="3"/>
  <c r="F250" i="3"/>
  <c r="I250" i="3"/>
  <c r="O250" i="3"/>
  <c r="C251" i="3" s="1"/>
  <c r="I248" i="2"/>
  <c r="L248" i="2"/>
  <c r="O248" i="2"/>
  <c r="C249" i="2" s="1"/>
  <c r="F248" i="2"/>
  <c r="O247" i="1"/>
  <c r="C248" i="1" s="1"/>
  <c r="F247" i="1"/>
  <c r="I247" i="1"/>
  <c r="L247" i="1"/>
  <c r="G122" i="1"/>
  <c r="H122" i="1" s="1"/>
  <c r="J122" i="1" s="1"/>
  <c r="K122" i="1" s="1"/>
  <c r="M122" i="1" s="1"/>
  <c r="N122" i="1" s="1"/>
  <c r="A128" i="2" l="1"/>
  <c r="E128" i="2"/>
  <c r="G128" i="2"/>
  <c r="H128" i="2" s="1"/>
  <c r="J128" i="2" s="1"/>
  <c r="K128" i="2" s="1"/>
  <c r="M128" i="2" s="1"/>
  <c r="N128" i="2" s="1"/>
  <c r="P128" i="2"/>
  <c r="D129" i="2" s="1"/>
  <c r="A129" i="2" s="1"/>
  <c r="I251" i="3"/>
  <c r="O251" i="3"/>
  <c r="C252" i="3" s="1"/>
  <c r="F251" i="3"/>
  <c r="L251" i="3"/>
  <c r="E130" i="3"/>
  <c r="G130" i="3"/>
  <c r="H130" i="3" s="1"/>
  <c r="J130" i="3"/>
  <c r="K130" i="3" s="1"/>
  <c r="M130" i="3" s="1"/>
  <c r="N130" i="3" s="1"/>
  <c r="P130" i="3" s="1"/>
  <c r="D131" i="3" s="1"/>
  <c r="F249" i="2"/>
  <c r="I249" i="2"/>
  <c r="L249" i="2"/>
  <c r="O249" i="2"/>
  <c r="C250" i="2" s="1"/>
  <c r="P122" i="1"/>
  <c r="D123" i="1" s="1"/>
  <c r="E123" i="1" s="1"/>
  <c r="G123" i="1" s="1"/>
  <c r="H123" i="1" s="1"/>
  <c r="L248" i="1"/>
  <c r="I248" i="1"/>
  <c r="F248" i="1"/>
  <c r="O248" i="1"/>
  <c r="C249" i="1" s="1"/>
  <c r="E129" i="2" l="1"/>
  <c r="G129" i="2"/>
  <c r="H129" i="2" s="1"/>
  <c r="J129" i="2" s="1"/>
  <c r="K129" i="2" s="1"/>
  <c r="M129" i="2" s="1"/>
  <c r="N129" i="2" s="1"/>
  <c r="P129" i="2"/>
  <c r="D130" i="2" s="1"/>
  <c r="A130" i="2" s="1"/>
  <c r="E131" i="3"/>
  <c r="G131" i="3"/>
  <c r="H131" i="3" s="1"/>
  <c r="J131" i="3" s="1"/>
  <c r="K131" i="3" s="1"/>
  <c r="F252" i="3"/>
  <c r="L252" i="3"/>
  <c r="O252" i="3"/>
  <c r="C253" i="3" s="1"/>
  <c r="I252" i="3"/>
  <c r="E130" i="2"/>
  <c r="G130" i="2" s="1"/>
  <c r="H130" i="2" s="1"/>
  <c r="J130" i="2" s="1"/>
  <c r="K130" i="2" s="1"/>
  <c r="M130" i="2" s="1"/>
  <c r="N130" i="2" s="1"/>
  <c r="O250" i="2"/>
  <c r="C251" i="2" s="1"/>
  <c r="F250" i="2"/>
  <c r="I250" i="2"/>
  <c r="L250" i="2"/>
  <c r="J123" i="1"/>
  <c r="K123" i="1" s="1"/>
  <c r="M123" i="1" s="1"/>
  <c r="N123" i="1" s="1"/>
  <c r="L249" i="1"/>
  <c r="I249" i="1"/>
  <c r="F249" i="1"/>
  <c r="O249" i="1"/>
  <c r="C250" i="1" s="1"/>
  <c r="P130" i="2" l="1"/>
  <c r="D131" i="2" s="1"/>
  <c r="A131" i="2" s="1"/>
  <c r="M131" i="3"/>
  <c r="N131" i="3" s="1"/>
  <c r="P131" i="3"/>
  <c r="D132" i="3" s="1"/>
  <c r="O253" i="3"/>
  <c r="C254" i="3" s="1"/>
  <c r="I253" i="3"/>
  <c r="L253" i="3"/>
  <c r="F253" i="3"/>
  <c r="E131" i="2"/>
  <c r="G131" i="2"/>
  <c r="H131" i="2" s="1"/>
  <c r="J131" i="2" s="1"/>
  <c r="K131" i="2" s="1"/>
  <c r="M131" i="2" s="1"/>
  <c r="N131" i="2" s="1"/>
  <c r="L251" i="2"/>
  <c r="O251" i="2"/>
  <c r="C252" i="2" s="1"/>
  <c r="F251" i="2"/>
  <c r="I251" i="2"/>
  <c r="L250" i="1"/>
  <c r="O250" i="1"/>
  <c r="C251" i="1" s="1"/>
  <c r="F250" i="1"/>
  <c r="I250" i="1"/>
  <c r="P123" i="1"/>
  <c r="D124" i="1" s="1"/>
  <c r="P131" i="2" l="1"/>
  <c r="D132" i="2" s="1"/>
  <c r="A132" i="2" s="1"/>
  <c r="L254" i="3"/>
  <c r="F254" i="3"/>
  <c r="I254" i="3"/>
  <c r="O254" i="3"/>
  <c r="C255" i="3" s="1"/>
  <c r="G132" i="3"/>
  <c r="H132" i="3" s="1"/>
  <c r="J132" i="3" s="1"/>
  <c r="K132" i="3" s="1"/>
  <c r="M132" i="3" s="1"/>
  <c r="N132" i="3" s="1"/>
  <c r="E132" i="3"/>
  <c r="P132" i="3" s="1"/>
  <c r="D133" i="3" s="1"/>
  <c r="E132" i="2"/>
  <c r="G132" i="2"/>
  <c r="H132" i="2" s="1"/>
  <c r="J132" i="2" s="1"/>
  <c r="K132" i="2" s="1"/>
  <c r="M132" i="2" s="1"/>
  <c r="N132" i="2" s="1"/>
  <c r="I252" i="2"/>
  <c r="L252" i="2"/>
  <c r="O252" i="2"/>
  <c r="C253" i="2" s="1"/>
  <c r="F252" i="2"/>
  <c r="O251" i="1"/>
  <c r="C252" i="1" s="1"/>
  <c r="F251" i="1"/>
  <c r="I251" i="1"/>
  <c r="L251" i="1"/>
  <c r="E124" i="1"/>
  <c r="G124" i="1"/>
  <c r="H124" i="1" s="1"/>
  <c r="J124" i="1" s="1"/>
  <c r="K124" i="1" s="1"/>
  <c r="M124" i="1" s="1"/>
  <c r="N124" i="1" s="1"/>
  <c r="P132" i="2" l="1"/>
  <c r="D133" i="2" s="1"/>
  <c r="A133" i="2" s="1"/>
  <c r="E133" i="3"/>
  <c r="G133" i="3"/>
  <c r="H133" i="3" s="1"/>
  <c r="J133" i="3" s="1"/>
  <c r="K133" i="3" s="1"/>
  <c r="M133" i="3" s="1"/>
  <c r="N133" i="3" s="1"/>
  <c r="I255" i="3"/>
  <c r="O255" i="3"/>
  <c r="C256" i="3" s="1"/>
  <c r="F255" i="3"/>
  <c r="L255" i="3"/>
  <c r="E133" i="2"/>
  <c r="G133" i="2" s="1"/>
  <c r="H133" i="2" s="1"/>
  <c r="J133" i="2" s="1"/>
  <c r="K133" i="2" s="1"/>
  <c r="M133" i="2" s="1"/>
  <c r="N133" i="2" s="1"/>
  <c r="F253" i="2"/>
  <c r="I253" i="2"/>
  <c r="L253" i="2"/>
  <c r="O253" i="2"/>
  <c r="C254" i="2" s="1"/>
  <c r="P124" i="1"/>
  <c r="D125" i="1" s="1"/>
  <c r="I252" i="1"/>
  <c r="F252" i="1"/>
  <c r="L252" i="1"/>
  <c r="O252" i="1"/>
  <c r="C253" i="1" s="1"/>
  <c r="P133" i="3" l="1"/>
  <c r="D134" i="3" s="1"/>
  <c r="F256" i="3"/>
  <c r="L256" i="3"/>
  <c r="O256" i="3"/>
  <c r="C257" i="3" s="1"/>
  <c r="I256" i="3"/>
  <c r="P133" i="2"/>
  <c r="D134" i="2" s="1"/>
  <c r="A134" i="2" s="1"/>
  <c r="O254" i="2"/>
  <c r="C255" i="2" s="1"/>
  <c r="F254" i="2"/>
  <c r="I254" i="2"/>
  <c r="L254" i="2"/>
  <c r="I253" i="1"/>
  <c r="O253" i="1"/>
  <c r="C254" i="1" s="1"/>
  <c r="L253" i="1"/>
  <c r="F253" i="1"/>
  <c r="E125" i="1"/>
  <c r="G125" i="1" s="1"/>
  <c r="H125" i="1" s="1"/>
  <c r="J125" i="1" s="1"/>
  <c r="K125" i="1" s="1"/>
  <c r="M125" i="1" s="1"/>
  <c r="N125" i="1" s="1"/>
  <c r="M134" i="3" l="1"/>
  <c r="N134" i="3" s="1"/>
  <c r="E134" i="3"/>
  <c r="G134" i="3"/>
  <c r="H134" i="3" s="1"/>
  <c r="P134" i="3" s="1"/>
  <c r="D135" i="3" s="1"/>
  <c r="J134" i="3"/>
  <c r="K134" i="3" s="1"/>
  <c r="O257" i="3"/>
  <c r="C258" i="3" s="1"/>
  <c r="I257" i="3"/>
  <c r="L257" i="3"/>
  <c r="F257" i="3"/>
  <c r="E134" i="2"/>
  <c r="G134" i="2" s="1"/>
  <c r="H134" i="2" s="1"/>
  <c r="J134" i="2" s="1"/>
  <c r="K134" i="2" s="1"/>
  <c r="M134" i="2" s="1"/>
  <c r="N134" i="2" s="1"/>
  <c r="L255" i="2"/>
  <c r="O255" i="2"/>
  <c r="C256" i="2" s="1"/>
  <c r="F255" i="2"/>
  <c r="I255" i="2"/>
  <c r="P125" i="1"/>
  <c r="D126" i="1" s="1"/>
  <c r="I254" i="1"/>
  <c r="O254" i="1"/>
  <c r="C255" i="1" s="1"/>
  <c r="F254" i="1"/>
  <c r="L254" i="1"/>
  <c r="E135" i="3" l="1"/>
  <c r="G135" i="3"/>
  <c r="H135" i="3" s="1"/>
  <c r="J135" i="3" s="1"/>
  <c r="K135" i="3" s="1"/>
  <c r="L258" i="3"/>
  <c r="F258" i="3"/>
  <c r="I258" i="3"/>
  <c r="O258" i="3"/>
  <c r="C259" i="3" s="1"/>
  <c r="P134" i="2"/>
  <c r="D135" i="2" s="1"/>
  <c r="A135" i="2" s="1"/>
  <c r="I256" i="2"/>
  <c r="L256" i="2"/>
  <c r="O256" i="2"/>
  <c r="C257" i="2" s="1"/>
  <c r="F256" i="2"/>
  <c r="E126" i="1"/>
  <c r="G126" i="1" s="1"/>
  <c r="H126" i="1" s="1"/>
  <c r="J126" i="1" s="1"/>
  <c r="K126" i="1" s="1"/>
  <c r="M126" i="1" s="1"/>
  <c r="N126" i="1" s="1"/>
  <c r="F255" i="1"/>
  <c r="I255" i="1"/>
  <c r="O255" i="1"/>
  <c r="C256" i="1" s="1"/>
  <c r="L255" i="1"/>
  <c r="M135" i="3" l="1"/>
  <c r="N135" i="3" s="1"/>
  <c r="P135" i="3" s="1"/>
  <c r="D136" i="3" s="1"/>
  <c r="I259" i="3"/>
  <c r="O259" i="3"/>
  <c r="C260" i="3" s="1"/>
  <c r="F259" i="3"/>
  <c r="L259" i="3"/>
  <c r="F257" i="2"/>
  <c r="I257" i="2"/>
  <c r="L257" i="2"/>
  <c r="O257" i="2"/>
  <c r="C258" i="2" s="1"/>
  <c r="E135" i="2"/>
  <c r="G135" i="2"/>
  <c r="H135" i="2" s="1"/>
  <c r="J135" i="2"/>
  <c r="K135" i="2" s="1"/>
  <c r="M135" i="2" s="1"/>
  <c r="N135" i="2" s="1"/>
  <c r="I256" i="1"/>
  <c r="F256" i="1"/>
  <c r="L256" i="1"/>
  <c r="O256" i="1"/>
  <c r="C257" i="1" s="1"/>
  <c r="P126" i="1"/>
  <c r="D127" i="1" s="1"/>
  <c r="P135" i="2" l="1"/>
  <c r="D136" i="2" s="1"/>
  <c r="A136" i="2" s="1"/>
  <c r="E136" i="3"/>
  <c r="G136" i="3" s="1"/>
  <c r="H136" i="3" s="1"/>
  <c r="F260" i="3"/>
  <c r="L260" i="3"/>
  <c r="I260" i="3"/>
  <c r="O260" i="3"/>
  <c r="C261" i="3" s="1"/>
  <c r="E136" i="2"/>
  <c r="O258" i="2"/>
  <c r="C259" i="2" s="1"/>
  <c r="F258" i="2"/>
  <c r="I258" i="2"/>
  <c r="L258" i="2"/>
  <c r="E127" i="1"/>
  <c r="G127" i="1" s="1"/>
  <c r="H127" i="1" s="1"/>
  <c r="L257" i="1"/>
  <c r="F257" i="1"/>
  <c r="I257" i="1"/>
  <c r="O257" i="1"/>
  <c r="C258" i="1" s="1"/>
  <c r="J136" i="3" l="1"/>
  <c r="K136" i="3" s="1"/>
  <c r="M136" i="3" s="1"/>
  <c r="N136" i="3" s="1"/>
  <c r="O261" i="3"/>
  <c r="C262" i="3" s="1"/>
  <c r="I261" i="3"/>
  <c r="F261" i="3"/>
  <c r="L261" i="3"/>
  <c r="L259" i="2"/>
  <c r="O259" i="2"/>
  <c r="C260" i="2" s="1"/>
  <c r="F259" i="2"/>
  <c r="I259" i="2"/>
  <c r="G136" i="2"/>
  <c r="H136" i="2" s="1"/>
  <c r="J136" i="2" s="1"/>
  <c r="K136" i="2" s="1"/>
  <c r="M136" i="2" s="1"/>
  <c r="N136" i="2" s="1"/>
  <c r="P136" i="2" s="1"/>
  <c r="D137" i="2" s="1"/>
  <c r="A137" i="2" s="1"/>
  <c r="J127" i="1"/>
  <c r="K127" i="1" s="1"/>
  <c r="M127" i="1" s="1"/>
  <c r="N127" i="1" s="1"/>
  <c r="F258" i="1"/>
  <c r="L258" i="1"/>
  <c r="O258" i="1"/>
  <c r="C259" i="1" s="1"/>
  <c r="I258" i="1"/>
  <c r="L262" i="3" l="1"/>
  <c r="F262" i="3"/>
  <c r="I262" i="3"/>
  <c r="O262" i="3"/>
  <c r="C263" i="3" s="1"/>
  <c r="P136" i="3"/>
  <c r="D137" i="3" s="1"/>
  <c r="E137" i="2"/>
  <c r="G137" i="2" s="1"/>
  <c r="H137" i="2" s="1"/>
  <c r="J137" i="2" s="1"/>
  <c r="K137" i="2" s="1"/>
  <c r="M137" i="2" s="1"/>
  <c r="N137" i="2" s="1"/>
  <c r="I260" i="2"/>
  <c r="L260" i="2"/>
  <c r="O260" i="2"/>
  <c r="C261" i="2" s="1"/>
  <c r="F260" i="2"/>
  <c r="P127" i="1"/>
  <c r="D128" i="1" s="1"/>
  <c r="E128" i="1" s="1"/>
  <c r="G128" i="1" s="1"/>
  <c r="H128" i="1" s="1"/>
  <c r="J128" i="1" s="1"/>
  <c r="K128" i="1" s="1"/>
  <c r="M128" i="1" s="1"/>
  <c r="N128" i="1" s="1"/>
  <c r="F259" i="1"/>
  <c r="L259" i="1"/>
  <c r="O259" i="1"/>
  <c r="C260" i="1" s="1"/>
  <c r="I259" i="1"/>
  <c r="I263" i="3" l="1"/>
  <c r="O263" i="3"/>
  <c r="C264" i="3" s="1"/>
  <c r="L263" i="3"/>
  <c r="F263" i="3"/>
  <c r="E137" i="3"/>
  <c r="P137" i="3" s="1"/>
  <c r="D138" i="3" s="1"/>
  <c r="M137" i="3"/>
  <c r="N137" i="3" s="1"/>
  <c r="G137" i="3"/>
  <c r="H137" i="3" s="1"/>
  <c r="J137" i="3"/>
  <c r="K137" i="3" s="1"/>
  <c r="P137" i="2"/>
  <c r="D138" i="2" s="1"/>
  <c r="A138" i="2" s="1"/>
  <c r="F261" i="2"/>
  <c r="I261" i="2"/>
  <c r="L261" i="2"/>
  <c r="O261" i="2"/>
  <c r="C262" i="2" s="1"/>
  <c r="P128" i="1"/>
  <c r="D129" i="1" s="1"/>
  <c r="I260" i="1"/>
  <c r="F260" i="1"/>
  <c r="O260" i="1"/>
  <c r="C261" i="1" s="1"/>
  <c r="L260" i="1"/>
  <c r="E138" i="3" l="1"/>
  <c r="G138" i="3"/>
  <c r="H138" i="3" s="1"/>
  <c r="F264" i="3"/>
  <c r="L264" i="3"/>
  <c r="I264" i="3"/>
  <c r="O264" i="3"/>
  <c r="C265" i="3" s="1"/>
  <c r="O262" i="2"/>
  <c r="C263" i="2" s="1"/>
  <c r="F262" i="2"/>
  <c r="I262" i="2"/>
  <c r="L262" i="2"/>
  <c r="E138" i="2"/>
  <c r="G138" i="2" s="1"/>
  <c r="H138" i="2" s="1"/>
  <c r="J138" i="2" s="1"/>
  <c r="K138" i="2" s="1"/>
  <c r="M138" i="2" s="1"/>
  <c r="N138" i="2" s="1"/>
  <c r="F261" i="1"/>
  <c r="L261" i="1"/>
  <c r="O261" i="1"/>
  <c r="C262" i="1" s="1"/>
  <c r="I261" i="1"/>
  <c r="E129" i="1"/>
  <c r="O265" i="3" l="1"/>
  <c r="C266" i="3" s="1"/>
  <c r="I265" i="3"/>
  <c r="L265" i="3"/>
  <c r="F265" i="3"/>
  <c r="J138" i="3"/>
  <c r="K138" i="3" s="1"/>
  <c r="M138" i="3" s="1"/>
  <c r="N138" i="3" s="1"/>
  <c r="P138" i="2"/>
  <c r="D139" i="2" s="1"/>
  <c r="A139" i="2" s="1"/>
  <c r="L263" i="2"/>
  <c r="F263" i="2"/>
  <c r="I263" i="2"/>
  <c r="O263" i="2"/>
  <c r="C264" i="2" s="1"/>
  <c r="G129" i="1"/>
  <c r="H129" i="1" s="1"/>
  <c r="J129" i="1" s="1"/>
  <c r="K129" i="1" s="1"/>
  <c r="M129" i="1" s="1"/>
  <c r="N129" i="1" s="1"/>
  <c r="O262" i="1"/>
  <c r="C263" i="1" s="1"/>
  <c r="F262" i="1"/>
  <c r="I262" i="1"/>
  <c r="L262" i="1"/>
  <c r="L266" i="3" l="1"/>
  <c r="F266" i="3"/>
  <c r="O266" i="3"/>
  <c r="C267" i="3" s="1"/>
  <c r="I266" i="3"/>
  <c r="P138" i="3"/>
  <c r="D139" i="3" s="1"/>
  <c r="I264" i="2"/>
  <c r="O264" i="2"/>
  <c r="C265" i="2" s="1"/>
  <c r="F264" i="2"/>
  <c r="L264" i="2"/>
  <c r="E139" i="2"/>
  <c r="G139" i="2"/>
  <c r="H139" i="2" s="1"/>
  <c r="J139" i="2" s="1"/>
  <c r="K139" i="2" s="1"/>
  <c r="M139" i="2" s="1"/>
  <c r="N139" i="2" s="1"/>
  <c r="P129" i="1"/>
  <c r="D130" i="1" s="1"/>
  <c r="I263" i="1"/>
  <c r="O263" i="1"/>
  <c r="C264" i="1" s="1"/>
  <c r="F263" i="1"/>
  <c r="L263" i="1"/>
  <c r="E139" i="3" l="1"/>
  <c r="G139" i="3" s="1"/>
  <c r="H139" i="3" s="1"/>
  <c r="I267" i="3"/>
  <c r="O267" i="3"/>
  <c r="C268" i="3" s="1"/>
  <c r="L267" i="3"/>
  <c r="F267" i="3"/>
  <c r="P139" i="2"/>
  <c r="D140" i="2" s="1"/>
  <c r="A140" i="2" s="1"/>
  <c r="F265" i="2"/>
  <c r="L265" i="2"/>
  <c r="O265" i="2"/>
  <c r="C266" i="2" s="1"/>
  <c r="I265" i="2"/>
  <c r="E130" i="1"/>
  <c r="G130" i="1" s="1"/>
  <c r="H130" i="1" s="1"/>
  <c r="J130" i="1" s="1"/>
  <c r="K130" i="1" s="1"/>
  <c r="M130" i="1" s="1"/>
  <c r="N130" i="1" s="1"/>
  <c r="P130" i="1" s="1"/>
  <c r="D131" i="1" s="1"/>
  <c r="E131" i="1" s="1"/>
  <c r="I264" i="1"/>
  <c r="L264" i="1"/>
  <c r="O264" i="1"/>
  <c r="C265" i="1" s="1"/>
  <c r="F264" i="1"/>
  <c r="J139" i="3" l="1"/>
  <c r="K139" i="3" s="1"/>
  <c r="M139" i="3" s="1"/>
  <c r="N139" i="3" s="1"/>
  <c r="P139" i="3"/>
  <c r="D140" i="3" s="1"/>
  <c r="F268" i="3"/>
  <c r="L268" i="3"/>
  <c r="O268" i="3"/>
  <c r="C269" i="3" s="1"/>
  <c r="I268" i="3"/>
  <c r="O266" i="2"/>
  <c r="C267" i="2" s="1"/>
  <c r="I266" i="2"/>
  <c r="L266" i="2"/>
  <c r="F266" i="2"/>
  <c r="E140" i="2"/>
  <c r="G140" i="2"/>
  <c r="H140" i="2" s="1"/>
  <c r="J140" i="2" s="1"/>
  <c r="K140" i="2" s="1"/>
  <c r="M140" i="2" s="1"/>
  <c r="N140" i="2" s="1"/>
  <c r="G131" i="1"/>
  <c r="H131" i="1" s="1"/>
  <c r="J131" i="1" s="1"/>
  <c r="K131" i="1" s="1"/>
  <c r="L265" i="1"/>
  <c r="F265" i="1"/>
  <c r="O265" i="1"/>
  <c r="C266" i="1" s="1"/>
  <c r="I265" i="1"/>
  <c r="E140" i="3" l="1"/>
  <c r="G140" i="3" s="1"/>
  <c r="H140" i="3" s="1"/>
  <c r="J140" i="3" s="1"/>
  <c r="K140" i="3" s="1"/>
  <c r="M140" i="3" s="1"/>
  <c r="N140" i="3" s="1"/>
  <c r="O269" i="3"/>
  <c r="C270" i="3" s="1"/>
  <c r="I269" i="3"/>
  <c r="F269" i="3"/>
  <c r="L269" i="3"/>
  <c r="P140" i="2"/>
  <c r="D141" i="2" s="1"/>
  <c r="A141" i="2" s="1"/>
  <c r="L267" i="2"/>
  <c r="F267" i="2"/>
  <c r="I267" i="2"/>
  <c r="O267" i="2"/>
  <c r="C268" i="2" s="1"/>
  <c r="M131" i="1"/>
  <c r="N131" i="1" s="1"/>
  <c r="P131" i="1" s="1"/>
  <c r="D132" i="1" s="1"/>
  <c r="E132" i="1" s="1"/>
  <c r="G132" i="1" s="1"/>
  <c r="H132" i="1" s="1"/>
  <c r="J132" i="1" s="1"/>
  <c r="K132" i="1" s="1"/>
  <c r="M132" i="1" s="1"/>
  <c r="N132" i="1" s="1"/>
  <c r="F266" i="1"/>
  <c r="O266" i="1"/>
  <c r="C267" i="1" s="1"/>
  <c r="I266" i="1"/>
  <c r="L266" i="1"/>
  <c r="L270" i="3" l="1"/>
  <c r="F270" i="3"/>
  <c r="O270" i="3"/>
  <c r="C271" i="3" s="1"/>
  <c r="I270" i="3"/>
  <c r="P140" i="3"/>
  <c r="D141" i="3" s="1"/>
  <c r="O268" i="2"/>
  <c r="C269" i="2" s="1"/>
  <c r="F268" i="2"/>
  <c r="I268" i="2"/>
  <c r="L268" i="2"/>
  <c r="E141" i="2"/>
  <c r="G141" i="2"/>
  <c r="H141" i="2" s="1"/>
  <c r="J141" i="2" s="1"/>
  <c r="K141" i="2" s="1"/>
  <c r="M141" i="2" s="1"/>
  <c r="N141" i="2" s="1"/>
  <c r="I267" i="1"/>
  <c r="O267" i="1"/>
  <c r="C268" i="1" s="1"/>
  <c r="F267" i="1"/>
  <c r="L267" i="1"/>
  <c r="P132" i="1"/>
  <c r="D133" i="1" s="1"/>
  <c r="E141" i="3" l="1"/>
  <c r="G141" i="3"/>
  <c r="H141" i="3" s="1"/>
  <c r="J141" i="3"/>
  <c r="K141" i="3" s="1"/>
  <c r="M141" i="3" s="1"/>
  <c r="N141" i="3" s="1"/>
  <c r="P141" i="3" s="1"/>
  <c r="D142" i="3" s="1"/>
  <c r="I271" i="3"/>
  <c r="O271" i="3"/>
  <c r="C272" i="3" s="1"/>
  <c r="F271" i="3"/>
  <c r="L271" i="3"/>
  <c r="P141" i="2"/>
  <c r="D142" i="2" s="1"/>
  <c r="A142" i="2" s="1"/>
  <c r="L269" i="2"/>
  <c r="O269" i="2"/>
  <c r="C270" i="2" s="1"/>
  <c r="I269" i="2"/>
  <c r="F269" i="2"/>
  <c r="O268" i="1"/>
  <c r="C269" i="1" s="1"/>
  <c r="I268" i="1"/>
  <c r="L268" i="1"/>
  <c r="F268" i="1"/>
  <c r="E133" i="1"/>
  <c r="G133" i="1" s="1"/>
  <c r="H133" i="1" s="1"/>
  <c r="J133" i="1" s="1"/>
  <c r="K133" i="1" s="1"/>
  <c r="M133" i="1" s="1"/>
  <c r="N133" i="1" s="1"/>
  <c r="E142" i="3" l="1"/>
  <c r="G142" i="3" s="1"/>
  <c r="H142" i="3" s="1"/>
  <c r="F272" i="3"/>
  <c r="L272" i="3"/>
  <c r="I272" i="3"/>
  <c r="O272" i="3"/>
  <c r="C273" i="3" s="1"/>
  <c r="I270" i="2"/>
  <c r="L270" i="2"/>
  <c r="F270" i="2"/>
  <c r="O270" i="2"/>
  <c r="C271" i="2" s="1"/>
  <c r="E142" i="2"/>
  <c r="G142" i="2" s="1"/>
  <c r="H142" i="2" s="1"/>
  <c r="J142" i="2" s="1"/>
  <c r="K142" i="2" s="1"/>
  <c r="M142" i="2" s="1"/>
  <c r="N142" i="2" s="1"/>
  <c r="P133" i="1"/>
  <c r="D134" i="1" s="1"/>
  <c r="O269" i="1"/>
  <c r="C270" i="1" s="1"/>
  <c r="F269" i="1"/>
  <c r="I269" i="1"/>
  <c r="L269" i="1"/>
  <c r="J142" i="3" l="1"/>
  <c r="K142" i="3" s="1"/>
  <c r="M142" i="3" s="1"/>
  <c r="N142" i="3" s="1"/>
  <c r="O273" i="3"/>
  <c r="C274" i="3" s="1"/>
  <c r="I273" i="3"/>
  <c r="F273" i="3"/>
  <c r="L273" i="3"/>
  <c r="P142" i="2"/>
  <c r="D143" i="2" s="1"/>
  <c r="A143" i="2" s="1"/>
  <c r="F271" i="2"/>
  <c r="I271" i="2"/>
  <c r="L271" i="2"/>
  <c r="O271" i="2"/>
  <c r="C272" i="2" s="1"/>
  <c r="O270" i="1"/>
  <c r="C271" i="1" s="1"/>
  <c r="F270" i="1"/>
  <c r="I270" i="1"/>
  <c r="L270" i="1"/>
  <c r="E134" i="1"/>
  <c r="L274" i="3" l="1"/>
  <c r="F274" i="3"/>
  <c r="I274" i="3"/>
  <c r="O274" i="3"/>
  <c r="C275" i="3" s="1"/>
  <c r="P142" i="3"/>
  <c r="D143" i="3" s="1"/>
  <c r="O272" i="2"/>
  <c r="C273" i="2" s="1"/>
  <c r="F272" i="2"/>
  <c r="I272" i="2"/>
  <c r="L272" i="2"/>
  <c r="E143" i="2"/>
  <c r="G143" i="2" s="1"/>
  <c r="H143" i="2" s="1"/>
  <c r="J143" i="2" s="1"/>
  <c r="K143" i="2" s="1"/>
  <c r="M143" i="2" s="1"/>
  <c r="N143" i="2" s="1"/>
  <c r="G134" i="1"/>
  <c r="H134" i="1" s="1"/>
  <c r="J134" i="1" s="1"/>
  <c r="K134" i="1" s="1"/>
  <c r="M134" i="1" s="1"/>
  <c r="N134" i="1" s="1"/>
  <c r="F271" i="1"/>
  <c r="L271" i="1"/>
  <c r="O271" i="1"/>
  <c r="C272" i="1" s="1"/>
  <c r="I271" i="1"/>
  <c r="E143" i="3" l="1"/>
  <c r="G143" i="3"/>
  <c r="H143" i="3" s="1"/>
  <c r="J143" i="3" s="1"/>
  <c r="K143" i="3" s="1"/>
  <c r="M143" i="3" s="1"/>
  <c r="N143" i="3" s="1"/>
  <c r="I275" i="3"/>
  <c r="O275" i="3"/>
  <c r="C276" i="3" s="1"/>
  <c r="F275" i="3"/>
  <c r="L275" i="3"/>
  <c r="P143" i="2"/>
  <c r="D144" i="2" s="1"/>
  <c r="A144" i="2" s="1"/>
  <c r="L273" i="2"/>
  <c r="O273" i="2"/>
  <c r="C274" i="2" s="1"/>
  <c r="F273" i="2"/>
  <c r="I273" i="2"/>
  <c r="F272" i="1"/>
  <c r="L272" i="1"/>
  <c r="I272" i="1"/>
  <c r="O272" i="1"/>
  <c r="C273" i="1" s="1"/>
  <c r="P134" i="1"/>
  <c r="D135" i="1" s="1"/>
  <c r="P143" i="3" l="1"/>
  <c r="D144" i="3" s="1"/>
  <c r="F276" i="3"/>
  <c r="L276" i="3"/>
  <c r="I276" i="3"/>
  <c r="O276" i="3"/>
  <c r="C277" i="3" s="1"/>
  <c r="I274" i="2"/>
  <c r="L274" i="2"/>
  <c r="F274" i="2"/>
  <c r="O274" i="2"/>
  <c r="C275" i="2" s="1"/>
  <c r="E144" i="2"/>
  <c r="G144" i="2"/>
  <c r="H144" i="2" s="1"/>
  <c r="J144" i="2" s="1"/>
  <c r="K144" i="2" s="1"/>
  <c r="M144" i="2" s="1"/>
  <c r="N144" i="2" s="1"/>
  <c r="E135" i="1"/>
  <c r="G135" i="1" s="1"/>
  <c r="H135" i="1" s="1"/>
  <c r="L273" i="1"/>
  <c r="O273" i="1"/>
  <c r="C274" i="1" s="1"/>
  <c r="I273" i="1"/>
  <c r="F273" i="1"/>
  <c r="O277" i="3" l="1"/>
  <c r="C278" i="3" s="1"/>
  <c r="I277" i="3"/>
  <c r="F277" i="3"/>
  <c r="L277" i="3"/>
  <c r="E144" i="3"/>
  <c r="G144" i="3" s="1"/>
  <c r="H144" i="3" s="1"/>
  <c r="J144" i="3" s="1"/>
  <c r="K144" i="3" s="1"/>
  <c r="M144" i="3" s="1"/>
  <c r="N144" i="3" s="1"/>
  <c r="P144" i="2"/>
  <c r="D145" i="2" s="1"/>
  <c r="A145" i="2" s="1"/>
  <c r="F275" i="2"/>
  <c r="I275" i="2"/>
  <c r="L275" i="2"/>
  <c r="O275" i="2"/>
  <c r="C276" i="2" s="1"/>
  <c r="J135" i="1"/>
  <c r="K135" i="1" s="1"/>
  <c r="M135" i="1" s="1"/>
  <c r="N135" i="1" s="1"/>
  <c r="L274" i="1"/>
  <c r="F274" i="1"/>
  <c r="I274" i="1"/>
  <c r="O274" i="1"/>
  <c r="C275" i="1" s="1"/>
  <c r="P144" i="3" l="1"/>
  <c r="D145" i="3" s="1"/>
  <c r="L278" i="3"/>
  <c r="F278" i="3"/>
  <c r="I278" i="3"/>
  <c r="O278" i="3"/>
  <c r="C279" i="3" s="1"/>
  <c r="O276" i="2"/>
  <c r="C277" i="2" s="1"/>
  <c r="F276" i="2"/>
  <c r="I276" i="2"/>
  <c r="L276" i="2"/>
  <c r="E145" i="2"/>
  <c r="P135" i="1"/>
  <c r="D136" i="1" s="1"/>
  <c r="I275" i="1"/>
  <c r="L275" i="1"/>
  <c r="O275" i="1"/>
  <c r="C276" i="1" s="1"/>
  <c r="F275" i="1"/>
  <c r="E136" i="1"/>
  <c r="G136" i="1" s="1"/>
  <c r="H136" i="1" s="1"/>
  <c r="I279" i="3" l="1"/>
  <c r="O279" i="3"/>
  <c r="C280" i="3" s="1"/>
  <c r="L279" i="3"/>
  <c r="F279" i="3"/>
  <c r="E145" i="3"/>
  <c r="G145" i="3" s="1"/>
  <c r="H145" i="3" s="1"/>
  <c r="J145" i="3" s="1"/>
  <c r="K145" i="3" s="1"/>
  <c r="M145" i="3" s="1"/>
  <c r="N145" i="3" s="1"/>
  <c r="G145" i="2"/>
  <c r="H145" i="2" s="1"/>
  <c r="J145" i="2" s="1"/>
  <c r="K145" i="2" s="1"/>
  <c r="M145" i="2" s="1"/>
  <c r="N145" i="2" s="1"/>
  <c r="L277" i="2"/>
  <c r="O277" i="2"/>
  <c r="C278" i="2" s="1"/>
  <c r="F277" i="2"/>
  <c r="I277" i="2"/>
  <c r="J136" i="1"/>
  <c r="K136" i="1" s="1"/>
  <c r="M136" i="1" s="1"/>
  <c r="N136" i="1" s="1"/>
  <c r="I276" i="1"/>
  <c r="O276" i="1"/>
  <c r="C277" i="1" s="1"/>
  <c r="F276" i="1"/>
  <c r="L276" i="1"/>
  <c r="P145" i="3" l="1"/>
  <c r="D146" i="3" s="1"/>
  <c r="F280" i="3"/>
  <c r="L280" i="3"/>
  <c r="I280" i="3"/>
  <c r="O280" i="3"/>
  <c r="C281" i="3" s="1"/>
  <c r="I278" i="2"/>
  <c r="L278" i="2"/>
  <c r="F278" i="2"/>
  <c r="O278" i="2"/>
  <c r="C279" i="2" s="1"/>
  <c r="P145" i="2"/>
  <c r="D146" i="2" s="1"/>
  <c r="A146" i="2" s="1"/>
  <c r="P136" i="1"/>
  <c r="D137" i="1" s="1"/>
  <c r="E137" i="1" s="1"/>
  <c r="I277" i="1"/>
  <c r="F277" i="1"/>
  <c r="L277" i="1"/>
  <c r="O277" i="1"/>
  <c r="C278" i="1" s="1"/>
  <c r="O281" i="3" l="1"/>
  <c r="C282" i="3" s="1"/>
  <c r="I281" i="3"/>
  <c r="L281" i="3"/>
  <c r="F281" i="3"/>
  <c r="E146" i="3"/>
  <c r="G146" i="3" s="1"/>
  <c r="H146" i="3" s="1"/>
  <c r="E146" i="2"/>
  <c r="G146" i="2" s="1"/>
  <c r="H146" i="2" s="1"/>
  <c r="J146" i="2" s="1"/>
  <c r="K146" i="2" s="1"/>
  <c r="M146" i="2" s="1"/>
  <c r="N146" i="2" s="1"/>
  <c r="F279" i="2"/>
  <c r="I279" i="2"/>
  <c r="L279" i="2"/>
  <c r="O279" i="2"/>
  <c r="C280" i="2" s="1"/>
  <c r="I278" i="1"/>
  <c r="O278" i="1"/>
  <c r="C279" i="1" s="1"/>
  <c r="F278" i="1"/>
  <c r="L278" i="1"/>
  <c r="G137" i="1"/>
  <c r="H137" i="1" s="1"/>
  <c r="J137" i="1" s="1"/>
  <c r="K137" i="1" s="1"/>
  <c r="M137" i="1" s="1"/>
  <c r="N137" i="1" s="1"/>
  <c r="J146" i="3" l="1"/>
  <c r="K146" i="3" s="1"/>
  <c r="M146" i="3" s="1"/>
  <c r="N146" i="3" s="1"/>
  <c r="L282" i="3"/>
  <c r="I282" i="3"/>
  <c r="F282" i="3"/>
  <c r="O282" i="3"/>
  <c r="C283" i="3" s="1"/>
  <c r="O280" i="2"/>
  <c r="C281" i="2" s="1"/>
  <c r="F280" i="2"/>
  <c r="I280" i="2"/>
  <c r="L280" i="2"/>
  <c r="P146" i="2"/>
  <c r="D147" i="2" s="1"/>
  <c r="A147" i="2" s="1"/>
  <c r="I279" i="1"/>
  <c r="O279" i="1"/>
  <c r="C280" i="1" s="1"/>
  <c r="F279" i="1"/>
  <c r="L279" i="1"/>
  <c r="P137" i="1"/>
  <c r="D138" i="1" s="1"/>
  <c r="I283" i="3" l="1"/>
  <c r="L283" i="3"/>
  <c r="O283" i="3"/>
  <c r="C284" i="3" s="1"/>
  <c r="F283" i="3"/>
  <c r="P146" i="3"/>
  <c r="D147" i="3" s="1"/>
  <c r="E147" i="2"/>
  <c r="G147" i="2"/>
  <c r="H147" i="2" s="1"/>
  <c r="J147" i="2" s="1"/>
  <c r="K147" i="2" s="1"/>
  <c r="M147" i="2" s="1"/>
  <c r="N147" i="2" s="1"/>
  <c r="L281" i="2"/>
  <c r="O281" i="2"/>
  <c r="C282" i="2" s="1"/>
  <c r="F281" i="2"/>
  <c r="I281" i="2"/>
  <c r="O280" i="1"/>
  <c r="C281" i="1" s="1"/>
  <c r="F280" i="1"/>
  <c r="I280" i="1"/>
  <c r="L280" i="1"/>
  <c r="E138" i="1"/>
  <c r="G138" i="1"/>
  <c r="H138" i="1" s="1"/>
  <c r="J138" i="1" s="1"/>
  <c r="K138" i="1" s="1"/>
  <c r="M138" i="1" s="1"/>
  <c r="N138" i="1" s="1"/>
  <c r="P138" i="1" s="1"/>
  <c r="D139" i="1" s="1"/>
  <c r="E147" i="3" l="1"/>
  <c r="G147" i="3"/>
  <c r="H147" i="3" s="1"/>
  <c r="J147" i="3" s="1"/>
  <c r="K147" i="3" s="1"/>
  <c r="M147" i="3" s="1"/>
  <c r="N147" i="3" s="1"/>
  <c r="F284" i="3"/>
  <c r="I284" i="3"/>
  <c r="O284" i="3"/>
  <c r="C285" i="3" s="1"/>
  <c r="L284" i="3"/>
  <c r="P147" i="2"/>
  <c r="D148" i="2" s="1"/>
  <c r="A148" i="2" s="1"/>
  <c r="I282" i="2"/>
  <c r="L282" i="2"/>
  <c r="F282" i="2"/>
  <c r="O282" i="2"/>
  <c r="C283" i="2" s="1"/>
  <c r="E139" i="1"/>
  <c r="G139" i="1"/>
  <c r="H139" i="1" s="1"/>
  <c r="J139" i="1" s="1"/>
  <c r="K139" i="1" s="1"/>
  <c r="M139" i="1" s="1"/>
  <c r="N139" i="1" s="1"/>
  <c r="O281" i="1"/>
  <c r="C282" i="1" s="1"/>
  <c r="F281" i="1"/>
  <c r="I281" i="1"/>
  <c r="L281" i="1"/>
  <c r="P147" i="3" l="1"/>
  <c r="D148" i="3" s="1"/>
  <c r="O285" i="3"/>
  <c r="C286" i="3" s="1"/>
  <c r="I285" i="3"/>
  <c r="L285" i="3"/>
  <c r="F285" i="3"/>
  <c r="F283" i="2"/>
  <c r="I283" i="2"/>
  <c r="O283" i="2"/>
  <c r="C284" i="2" s="1"/>
  <c r="L283" i="2"/>
  <c r="E148" i="2"/>
  <c r="G148" i="2"/>
  <c r="H148" i="2" s="1"/>
  <c r="J148" i="2"/>
  <c r="K148" i="2" s="1"/>
  <c r="M148" i="2" s="1"/>
  <c r="N148" i="2" s="1"/>
  <c r="F282" i="1"/>
  <c r="L282" i="1"/>
  <c r="I282" i="1"/>
  <c r="O282" i="1"/>
  <c r="C283" i="1" s="1"/>
  <c r="P139" i="1"/>
  <c r="D140" i="1" s="1"/>
  <c r="L286" i="3" l="1"/>
  <c r="O286" i="3"/>
  <c r="C287" i="3" s="1"/>
  <c r="F286" i="3"/>
  <c r="I286" i="3"/>
  <c r="E148" i="3"/>
  <c r="G148" i="3"/>
  <c r="H148" i="3" s="1"/>
  <c r="J148" i="3" s="1"/>
  <c r="K148" i="3" s="1"/>
  <c r="P148" i="2"/>
  <c r="D149" i="2" s="1"/>
  <c r="A149" i="2" s="1"/>
  <c r="O284" i="2"/>
  <c r="C285" i="2" s="1"/>
  <c r="F284" i="2"/>
  <c r="L284" i="2"/>
  <c r="I284" i="2"/>
  <c r="E140" i="1"/>
  <c r="G140" i="1" s="1"/>
  <c r="H140" i="1" s="1"/>
  <c r="F283" i="1"/>
  <c r="L283" i="1"/>
  <c r="O283" i="1"/>
  <c r="C284" i="1" s="1"/>
  <c r="I283" i="1"/>
  <c r="M148" i="3" l="1"/>
  <c r="N148" i="3" s="1"/>
  <c r="P148" i="3"/>
  <c r="D149" i="3" s="1"/>
  <c r="I287" i="3"/>
  <c r="F287" i="3"/>
  <c r="O287" i="3"/>
  <c r="C288" i="3" s="1"/>
  <c r="L287" i="3"/>
  <c r="L285" i="2"/>
  <c r="O285" i="2"/>
  <c r="C286" i="2" s="1"/>
  <c r="F285" i="2"/>
  <c r="I285" i="2"/>
  <c r="E149" i="2"/>
  <c r="G149" i="2"/>
  <c r="H149" i="2" s="1"/>
  <c r="J149" i="2" s="1"/>
  <c r="K149" i="2" s="1"/>
  <c r="M149" i="2" s="1"/>
  <c r="N149" i="2" s="1"/>
  <c r="J140" i="1"/>
  <c r="K140" i="1" s="1"/>
  <c r="M140" i="1" s="1"/>
  <c r="N140" i="1" s="1"/>
  <c r="P140" i="1"/>
  <c r="D141" i="1" s="1"/>
  <c r="F284" i="1"/>
  <c r="L284" i="1"/>
  <c r="I284" i="1"/>
  <c r="O284" i="1"/>
  <c r="C285" i="1" s="1"/>
  <c r="F288" i="3" l="1"/>
  <c r="O288" i="3"/>
  <c r="C289" i="3" s="1"/>
  <c r="I288" i="3"/>
  <c r="L288" i="3"/>
  <c r="E149" i="3"/>
  <c r="G149" i="3"/>
  <c r="H149" i="3" s="1"/>
  <c r="J149" i="3" s="1"/>
  <c r="K149" i="3" s="1"/>
  <c r="M149" i="3" s="1"/>
  <c r="N149" i="3" s="1"/>
  <c r="P149" i="2"/>
  <c r="D150" i="2" s="1"/>
  <c r="A150" i="2" s="1"/>
  <c r="I286" i="2"/>
  <c r="L286" i="2"/>
  <c r="O286" i="2"/>
  <c r="C287" i="2" s="1"/>
  <c r="F286" i="2"/>
  <c r="L285" i="1"/>
  <c r="F285" i="1"/>
  <c r="I285" i="1"/>
  <c r="O285" i="1"/>
  <c r="C286" i="1" s="1"/>
  <c r="E141" i="1"/>
  <c r="G141" i="1"/>
  <c r="H141" i="1" s="1"/>
  <c r="J141" i="1" s="1"/>
  <c r="K141" i="1" s="1"/>
  <c r="M141" i="1" s="1"/>
  <c r="N141" i="1" s="1"/>
  <c r="P149" i="3" l="1"/>
  <c r="D150" i="3" s="1"/>
  <c r="O289" i="3"/>
  <c r="C290" i="3" s="1"/>
  <c r="F289" i="3"/>
  <c r="L289" i="3"/>
  <c r="I289" i="3"/>
  <c r="F287" i="2"/>
  <c r="I287" i="2"/>
  <c r="O287" i="2"/>
  <c r="C288" i="2" s="1"/>
  <c r="L287" i="2"/>
  <c r="E150" i="2"/>
  <c r="G150" i="2" s="1"/>
  <c r="H150" i="2" s="1"/>
  <c r="J150" i="2" s="1"/>
  <c r="K150" i="2" s="1"/>
  <c r="M150" i="2" s="1"/>
  <c r="N150" i="2" s="1"/>
  <c r="P141" i="1"/>
  <c r="D142" i="1" s="1"/>
  <c r="L286" i="1"/>
  <c r="F286" i="1"/>
  <c r="I286" i="1"/>
  <c r="O286" i="1"/>
  <c r="C287" i="1" s="1"/>
  <c r="L290" i="3" l="1"/>
  <c r="F290" i="3"/>
  <c r="O290" i="3"/>
  <c r="C291" i="3" s="1"/>
  <c r="I290" i="3"/>
  <c r="E150" i="3"/>
  <c r="G150" i="3" s="1"/>
  <c r="H150" i="3" s="1"/>
  <c r="P150" i="2"/>
  <c r="D151" i="2" s="1"/>
  <c r="A151" i="2" s="1"/>
  <c r="O288" i="2"/>
  <c r="C289" i="2" s="1"/>
  <c r="F288" i="2"/>
  <c r="L288" i="2"/>
  <c r="I288" i="2"/>
  <c r="F287" i="1"/>
  <c r="I287" i="1"/>
  <c r="L287" i="1"/>
  <c r="O287" i="1"/>
  <c r="C288" i="1" s="1"/>
  <c r="E142" i="1"/>
  <c r="G142" i="1" s="1"/>
  <c r="H142" i="1" s="1"/>
  <c r="J142" i="1" s="1"/>
  <c r="K142" i="1" s="1"/>
  <c r="J150" i="3" l="1"/>
  <c r="K150" i="3" s="1"/>
  <c r="M150" i="3" s="1"/>
  <c r="N150" i="3" s="1"/>
  <c r="P150" i="3"/>
  <c r="D151" i="3" s="1"/>
  <c r="I291" i="3"/>
  <c r="L291" i="3"/>
  <c r="O291" i="3"/>
  <c r="C292" i="3" s="1"/>
  <c r="F291" i="3"/>
  <c r="L289" i="2"/>
  <c r="O289" i="2"/>
  <c r="C290" i="2" s="1"/>
  <c r="F289" i="2"/>
  <c r="I289" i="2"/>
  <c r="E151" i="2"/>
  <c r="G151" i="2" s="1"/>
  <c r="H151" i="2" s="1"/>
  <c r="J151" i="2" s="1"/>
  <c r="K151" i="2" s="1"/>
  <c r="M151" i="2" s="1"/>
  <c r="N151" i="2" s="1"/>
  <c r="M142" i="1"/>
  <c r="N142" i="1" s="1"/>
  <c r="P142" i="1" s="1"/>
  <c r="D143" i="1" s="1"/>
  <c r="I288" i="1"/>
  <c r="O288" i="1"/>
  <c r="C289" i="1" s="1"/>
  <c r="L288" i="1"/>
  <c r="F288" i="1"/>
  <c r="E151" i="3" l="1"/>
  <c r="F292" i="3"/>
  <c r="L292" i="3"/>
  <c r="O292" i="3"/>
  <c r="C293" i="3" s="1"/>
  <c r="I292" i="3"/>
  <c r="P151" i="2"/>
  <c r="D152" i="2" s="1"/>
  <c r="A152" i="2" s="1"/>
  <c r="I290" i="2"/>
  <c r="L290" i="2"/>
  <c r="O290" i="2"/>
  <c r="C291" i="2" s="1"/>
  <c r="F290" i="2"/>
  <c r="I289" i="1"/>
  <c r="O289" i="1"/>
  <c r="C290" i="1" s="1"/>
  <c r="F289" i="1"/>
  <c r="L289" i="1"/>
  <c r="E143" i="1"/>
  <c r="G143" i="1" s="1"/>
  <c r="H143" i="1" s="1"/>
  <c r="J143" i="1" s="1"/>
  <c r="K143" i="1" s="1"/>
  <c r="M143" i="1" s="1"/>
  <c r="N143" i="1" s="1"/>
  <c r="P151" i="3" l="1"/>
  <c r="D152" i="3" s="1"/>
  <c r="O293" i="3"/>
  <c r="C294" i="3" s="1"/>
  <c r="L293" i="3"/>
  <c r="F293" i="3"/>
  <c r="I293" i="3"/>
  <c r="G151" i="3"/>
  <c r="H151" i="3" s="1"/>
  <c r="J151" i="3" s="1"/>
  <c r="K151" i="3" s="1"/>
  <c r="M151" i="3" s="1"/>
  <c r="N151" i="3" s="1"/>
  <c r="F291" i="2"/>
  <c r="I291" i="2"/>
  <c r="L291" i="2"/>
  <c r="O291" i="2"/>
  <c r="C292" i="2" s="1"/>
  <c r="E152" i="2"/>
  <c r="G152" i="2"/>
  <c r="H152" i="2" s="1"/>
  <c r="J152" i="2" s="1"/>
  <c r="K152" i="2" s="1"/>
  <c r="M152" i="2" s="1"/>
  <c r="N152" i="2" s="1"/>
  <c r="P143" i="1"/>
  <c r="D144" i="1" s="1"/>
  <c r="I290" i="1"/>
  <c r="O290" i="1"/>
  <c r="C291" i="1" s="1"/>
  <c r="F290" i="1"/>
  <c r="L290" i="1"/>
  <c r="E152" i="3" l="1"/>
  <c r="G152" i="3" s="1"/>
  <c r="H152" i="3" s="1"/>
  <c r="L294" i="3"/>
  <c r="I294" i="3"/>
  <c r="O294" i="3"/>
  <c r="C295" i="3" s="1"/>
  <c r="F294" i="3"/>
  <c r="P152" i="2"/>
  <c r="D153" i="2" s="1"/>
  <c r="A153" i="2" s="1"/>
  <c r="O292" i="2"/>
  <c r="C293" i="2" s="1"/>
  <c r="F292" i="2"/>
  <c r="I292" i="2"/>
  <c r="L292" i="2"/>
  <c r="I291" i="1"/>
  <c r="O291" i="1"/>
  <c r="C292" i="1" s="1"/>
  <c r="F291" i="1"/>
  <c r="L291" i="1"/>
  <c r="E144" i="1"/>
  <c r="G144" i="1" s="1"/>
  <c r="H144" i="1" s="1"/>
  <c r="J144" i="1" s="1"/>
  <c r="K144" i="1" s="1"/>
  <c r="M144" i="1" s="1"/>
  <c r="N144" i="1" s="1"/>
  <c r="J152" i="3" l="1"/>
  <c r="K152" i="3" s="1"/>
  <c r="M152" i="3" s="1"/>
  <c r="N152" i="3" s="1"/>
  <c r="P152" i="3"/>
  <c r="D153" i="3" s="1"/>
  <c r="I295" i="3"/>
  <c r="L295" i="3"/>
  <c r="O295" i="3"/>
  <c r="C296" i="3" s="1"/>
  <c r="F295" i="3"/>
  <c r="L293" i="2"/>
  <c r="O293" i="2"/>
  <c r="C294" i="2" s="1"/>
  <c r="I293" i="2"/>
  <c r="F293" i="2"/>
  <c r="E153" i="2"/>
  <c r="P144" i="1"/>
  <c r="D145" i="1" s="1"/>
  <c r="O292" i="1"/>
  <c r="C293" i="1" s="1"/>
  <c r="F292" i="1"/>
  <c r="I292" i="1"/>
  <c r="L292" i="1"/>
  <c r="E153" i="3" l="1"/>
  <c r="G153" i="3"/>
  <c r="H153" i="3" s="1"/>
  <c r="J153" i="3" s="1"/>
  <c r="K153" i="3" s="1"/>
  <c r="M153" i="3" s="1"/>
  <c r="N153" i="3" s="1"/>
  <c r="F296" i="3"/>
  <c r="O296" i="3"/>
  <c r="C297" i="3" s="1"/>
  <c r="I296" i="3"/>
  <c r="L296" i="3"/>
  <c r="G153" i="2"/>
  <c r="H153" i="2" s="1"/>
  <c r="J153" i="2" s="1"/>
  <c r="K153" i="2" s="1"/>
  <c r="M153" i="2" s="1"/>
  <c r="N153" i="2" s="1"/>
  <c r="I294" i="2"/>
  <c r="L294" i="2"/>
  <c r="F294" i="2"/>
  <c r="O294" i="2"/>
  <c r="C295" i="2" s="1"/>
  <c r="O293" i="1"/>
  <c r="C294" i="1" s="1"/>
  <c r="F293" i="1"/>
  <c r="I293" i="1"/>
  <c r="L293" i="1"/>
  <c r="E145" i="1"/>
  <c r="P153" i="3" l="1"/>
  <c r="D154" i="3" s="1"/>
  <c r="O297" i="3"/>
  <c r="C298" i="3" s="1"/>
  <c r="I297" i="3"/>
  <c r="L297" i="3"/>
  <c r="F297" i="3"/>
  <c r="F295" i="2"/>
  <c r="I295" i="2"/>
  <c r="L295" i="2"/>
  <c r="O295" i="2"/>
  <c r="C296" i="2" s="1"/>
  <c r="P153" i="2"/>
  <c r="D154" i="2" s="1"/>
  <c r="A154" i="2" s="1"/>
  <c r="G145" i="1"/>
  <c r="H145" i="1" s="1"/>
  <c r="J145" i="1" s="1"/>
  <c r="K145" i="1" s="1"/>
  <c r="M145" i="1" s="1"/>
  <c r="N145" i="1" s="1"/>
  <c r="F294" i="1"/>
  <c r="L294" i="1"/>
  <c r="I294" i="1"/>
  <c r="O294" i="1"/>
  <c r="C295" i="1" s="1"/>
  <c r="L298" i="3" l="1"/>
  <c r="F298" i="3"/>
  <c r="I298" i="3"/>
  <c r="O298" i="3"/>
  <c r="C299" i="3" s="1"/>
  <c r="E154" i="3"/>
  <c r="G154" i="3" s="1"/>
  <c r="H154" i="3" s="1"/>
  <c r="J154" i="3" s="1"/>
  <c r="K154" i="3" s="1"/>
  <c r="M154" i="3" s="1"/>
  <c r="N154" i="3" s="1"/>
  <c r="E154" i="2"/>
  <c r="G154" i="2" s="1"/>
  <c r="H154" i="2" s="1"/>
  <c r="J154" i="2" s="1"/>
  <c r="K154" i="2" s="1"/>
  <c r="M154" i="2" s="1"/>
  <c r="N154" i="2" s="1"/>
  <c r="O296" i="2"/>
  <c r="C297" i="2" s="1"/>
  <c r="F296" i="2"/>
  <c r="I296" i="2"/>
  <c r="L296" i="2"/>
  <c r="F295" i="1"/>
  <c r="L295" i="1"/>
  <c r="I295" i="1"/>
  <c r="O295" i="1"/>
  <c r="C296" i="1" s="1"/>
  <c r="P145" i="1"/>
  <c r="D146" i="1" s="1"/>
  <c r="P154" i="3" l="1"/>
  <c r="D155" i="3" s="1"/>
  <c r="I299" i="3"/>
  <c r="F299" i="3"/>
  <c r="O299" i="3"/>
  <c r="C300" i="3" s="1"/>
  <c r="L299" i="3"/>
  <c r="L297" i="2"/>
  <c r="O297" i="2"/>
  <c r="C298" i="2" s="1"/>
  <c r="F297" i="2"/>
  <c r="I297" i="2"/>
  <c r="P154" i="2"/>
  <c r="D155" i="2" s="1"/>
  <c r="A155" i="2" s="1"/>
  <c r="E146" i="1"/>
  <c r="F296" i="1"/>
  <c r="L296" i="1"/>
  <c r="I296" i="1"/>
  <c r="O296" i="1"/>
  <c r="C297" i="1" s="1"/>
  <c r="F300" i="3" l="1"/>
  <c r="O300" i="3"/>
  <c r="C301" i="3" s="1"/>
  <c r="L300" i="3"/>
  <c r="I300" i="3"/>
  <c r="E155" i="3"/>
  <c r="G155" i="3"/>
  <c r="H155" i="3" s="1"/>
  <c r="J155" i="3" s="1"/>
  <c r="K155" i="3" s="1"/>
  <c r="M155" i="3" s="1"/>
  <c r="N155" i="3" s="1"/>
  <c r="E155" i="2"/>
  <c r="I298" i="2"/>
  <c r="L298" i="2"/>
  <c r="F298" i="2"/>
  <c r="O298" i="2"/>
  <c r="C299" i="2" s="1"/>
  <c r="L297" i="1"/>
  <c r="O297" i="1"/>
  <c r="C298" i="1" s="1"/>
  <c r="F297" i="1"/>
  <c r="I297" i="1"/>
  <c r="G146" i="1"/>
  <c r="H146" i="1" s="1"/>
  <c r="J146" i="1" s="1"/>
  <c r="K146" i="1" s="1"/>
  <c r="M146" i="1" s="1"/>
  <c r="N146" i="1" s="1"/>
  <c r="P155" i="3" l="1"/>
  <c r="D156" i="3" s="1"/>
  <c r="O301" i="3"/>
  <c r="C302" i="3" s="1"/>
  <c r="F301" i="3"/>
  <c r="L301" i="3"/>
  <c r="I301" i="3"/>
  <c r="F299" i="2"/>
  <c r="I299" i="2"/>
  <c r="L299" i="2"/>
  <c r="O299" i="2"/>
  <c r="C300" i="2" s="1"/>
  <c r="G155" i="2"/>
  <c r="H155" i="2" s="1"/>
  <c r="J155" i="2" s="1"/>
  <c r="K155" i="2" s="1"/>
  <c r="M155" i="2" s="1"/>
  <c r="N155" i="2" s="1"/>
  <c r="L298" i="1"/>
  <c r="I298" i="1"/>
  <c r="F298" i="1"/>
  <c r="O298" i="1"/>
  <c r="C299" i="1" s="1"/>
  <c r="P146" i="1"/>
  <c r="D147" i="1" s="1"/>
  <c r="L302" i="3" l="1"/>
  <c r="F302" i="3"/>
  <c r="O302" i="3"/>
  <c r="C303" i="3" s="1"/>
  <c r="I302" i="3"/>
  <c r="E156" i="3"/>
  <c r="G156" i="3" s="1"/>
  <c r="H156" i="3" s="1"/>
  <c r="O300" i="2"/>
  <c r="C301" i="2" s="1"/>
  <c r="F300" i="2"/>
  <c r="I300" i="2"/>
  <c r="L300" i="2"/>
  <c r="P155" i="2"/>
  <c r="D156" i="2" s="1"/>
  <c r="A156" i="2" s="1"/>
  <c r="L299" i="1"/>
  <c r="F299" i="1"/>
  <c r="I299" i="1"/>
  <c r="O299" i="1"/>
  <c r="C300" i="1" s="1"/>
  <c r="E147" i="1"/>
  <c r="G147" i="1" s="1"/>
  <c r="H147" i="1" s="1"/>
  <c r="J147" i="1" s="1"/>
  <c r="K147" i="1" s="1"/>
  <c r="M147" i="1" s="1"/>
  <c r="N147" i="1" s="1"/>
  <c r="J156" i="3" l="1"/>
  <c r="K156" i="3" s="1"/>
  <c r="M156" i="3" s="1"/>
  <c r="N156" i="3" s="1"/>
  <c r="P156" i="3"/>
  <c r="D157" i="3" s="1"/>
  <c r="I303" i="3"/>
  <c r="O303" i="3"/>
  <c r="C304" i="3" s="1"/>
  <c r="F303" i="3"/>
  <c r="L303" i="3"/>
  <c r="E156" i="2"/>
  <c r="G156" i="2"/>
  <c r="H156" i="2" s="1"/>
  <c r="J156" i="2" s="1"/>
  <c r="K156" i="2" s="1"/>
  <c r="M156" i="2" s="1"/>
  <c r="N156" i="2" s="1"/>
  <c r="L301" i="2"/>
  <c r="O301" i="2"/>
  <c r="C302" i="2" s="1"/>
  <c r="F301" i="2"/>
  <c r="I301" i="2"/>
  <c r="P147" i="1"/>
  <c r="D148" i="1" s="1"/>
  <c r="I300" i="1"/>
  <c r="O300" i="1"/>
  <c r="C301" i="1" s="1"/>
  <c r="F300" i="1"/>
  <c r="L300" i="1"/>
  <c r="E157" i="3" l="1"/>
  <c r="F304" i="3"/>
  <c r="I304" i="3"/>
  <c r="L304" i="3"/>
  <c r="O304" i="3"/>
  <c r="C305" i="3" s="1"/>
  <c r="P156" i="2"/>
  <c r="D157" i="2" s="1"/>
  <c r="A157" i="2" s="1"/>
  <c r="I302" i="2"/>
  <c r="L302" i="2"/>
  <c r="F302" i="2"/>
  <c r="O302" i="2"/>
  <c r="C303" i="2" s="1"/>
  <c r="I301" i="1"/>
  <c r="F301" i="1"/>
  <c r="L301" i="1"/>
  <c r="O301" i="1"/>
  <c r="C302" i="1" s="1"/>
  <c r="E148" i="1"/>
  <c r="G148" i="1" s="1"/>
  <c r="H148" i="1" s="1"/>
  <c r="O305" i="3" l="1"/>
  <c r="C306" i="3" s="1"/>
  <c r="F305" i="3"/>
  <c r="I305" i="3"/>
  <c r="L305" i="3"/>
  <c r="G157" i="3"/>
  <c r="H157" i="3" s="1"/>
  <c r="J157" i="3" s="1"/>
  <c r="K157" i="3" s="1"/>
  <c r="M157" i="3" s="1"/>
  <c r="N157" i="3" s="1"/>
  <c r="F303" i="2"/>
  <c r="I303" i="2"/>
  <c r="O303" i="2"/>
  <c r="C304" i="2" s="1"/>
  <c r="L303" i="2"/>
  <c r="E157" i="2"/>
  <c r="G157" i="2"/>
  <c r="H157" i="2" s="1"/>
  <c r="J157" i="2" s="1"/>
  <c r="K157" i="2" s="1"/>
  <c r="M157" i="2" s="1"/>
  <c r="N157" i="2" s="1"/>
  <c r="J148" i="1"/>
  <c r="K148" i="1" s="1"/>
  <c r="M148" i="1" s="1"/>
  <c r="N148" i="1" s="1"/>
  <c r="I302" i="1"/>
  <c r="O302" i="1"/>
  <c r="C303" i="1" s="1"/>
  <c r="L302" i="1"/>
  <c r="F302" i="1"/>
  <c r="L306" i="3" l="1"/>
  <c r="I306" i="3"/>
  <c r="O306" i="3"/>
  <c r="C307" i="3" s="1"/>
  <c r="F306" i="3"/>
  <c r="P157" i="3"/>
  <c r="D158" i="3" s="1"/>
  <c r="P157" i="2"/>
  <c r="D158" i="2" s="1"/>
  <c r="A158" i="2" s="1"/>
  <c r="O304" i="2"/>
  <c r="C305" i="2" s="1"/>
  <c r="F304" i="2"/>
  <c r="L304" i="2"/>
  <c r="I304" i="2"/>
  <c r="P148" i="1"/>
  <c r="D149" i="1" s="1"/>
  <c r="E149" i="1" s="1"/>
  <c r="I303" i="1"/>
  <c r="O303" i="1"/>
  <c r="C304" i="1" s="1"/>
  <c r="F303" i="1"/>
  <c r="L303" i="1"/>
  <c r="E158" i="3" l="1"/>
  <c r="G158" i="3" s="1"/>
  <c r="H158" i="3" s="1"/>
  <c r="J158" i="3" s="1"/>
  <c r="K158" i="3" s="1"/>
  <c r="M158" i="3" s="1"/>
  <c r="N158" i="3" s="1"/>
  <c r="I307" i="3"/>
  <c r="O307" i="3"/>
  <c r="C308" i="3" s="1"/>
  <c r="F307" i="3"/>
  <c r="L307" i="3"/>
  <c r="L305" i="2"/>
  <c r="O305" i="2"/>
  <c r="C306" i="2" s="1"/>
  <c r="F305" i="2"/>
  <c r="I305" i="2"/>
  <c r="E158" i="2"/>
  <c r="G158" i="2" s="1"/>
  <c r="H158" i="2" s="1"/>
  <c r="J158" i="2" s="1"/>
  <c r="K158" i="2" s="1"/>
  <c r="M158" i="2" s="1"/>
  <c r="N158" i="2" s="1"/>
  <c r="O304" i="1"/>
  <c r="C305" i="1" s="1"/>
  <c r="F304" i="1"/>
  <c r="I304" i="1"/>
  <c r="L304" i="1"/>
  <c r="G149" i="1"/>
  <c r="H149" i="1" s="1"/>
  <c r="J149" i="1" s="1"/>
  <c r="K149" i="1" s="1"/>
  <c r="M149" i="1" s="1"/>
  <c r="N149" i="1" s="1"/>
  <c r="F308" i="3" l="1"/>
  <c r="L308" i="3"/>
  <c r="I308" i="3"/>
  <c r="O308" i="3"/>
  <c r="C309" i="3" s="1"/>
  <c r="P158" i="3"/>
  <c r="D159" i="3" s="1"/>
  <c r="P158" i="2"/>
  <c r="D159" i="2" s="1"/>
  <c r="A159" i="2" s="1"/>
  <c r="O306" i="2"/>
  <c r="C307" i="2" s="1"/>
  <c r="I306" i="2"/>
  <c r="L306" i="2"/>
  <c r="F306" i="2"/>
  <c r="O305" i="1"/>
  <c r="C306" i="1" s="1"/>
  <c r="F305" i="1"/>
  <c r="L305" i="1"/>
  <c r="I305" i="1"/>
  <c r="P149" i="1"/>
  <c r="D150" i="1" s="1"/>
  <c r="E159" i="3" l="1"/>
  <c r="G159" i="3"/>
  <c r="H159" i="3" s="1"/>
  <c r="J159" i="3" s="1"/>
  <c r="K159" i="3" s="1"/>
  <c r="M159" i="3" s="1"/>
  <c r="N159" i="3" s="1"/>
  <c r="O309" i="3"/>
  <c r="C310" i="3" s="1"/>
  <c r="L309" i="3"/>
  <c r="F309" i="3"/>
  <c r="I309" i="3"/>
  <c r="L307" i="2"/>
  <c r="I307" i="2"/>
  <c r="F307" i="2"/>
  <c r="O307" i="2"/>
  <c r="C308" i="2" s="1"/>
  <c r="E159" i="2"/>
  <c r="G159" i="2" s="1"/>
  <c r="H159" i="2" s="1"/>
  <c r="J159" i="2" s="1"/>
  <c r="K159" i="2" s="1"/>
  <c r="M159" i="2" s="1"/>
  <c r="N159" i="2" s="1"/>
  <c r="E150" i="1"/>
  <c r="G150" i="1"/>
  <c r="H150" i="1" s="1"/>
  <c r="J150" i="1" s="1"/>
  <c r="K150" i="1" s="1"/>
  <c r="F306" i="1"/>
  <c r="I306" i="1"/>
  <c r="L306" i="1"/>
  <c r="O306" i="1"/>
  <c r="C307" i="1" s="1"/>
  <c r="P159" i="3" l="1"/>
  <c r="D160" i="3" s="1"/>
  <c r="L310" i="3"/>
  <c r="O310" i="3"/>
  <c r="C311" i="3" s="1"/>
  <c r="I310" i="3"/>
  <c r="F310" i="3"/>
  <c r="P159" i="2"/>
  <c r="D160" i="2" s="1"/>
  <c r="A160" i="2" s="1"/>
  <c r="I308" i="2"/>
  <c r="O308" i="2"/>
  <c r="C309" i="2" s="1"/>
  <c r="F308" i="2"/>
  <c r="L308" i="2"/>
  <c r="M150" i="1"/>
  <c r="N150" i="1" s="1"/>
  <c r="P150" i="1"/>
  <c r="D151" i="1" s="1"/>
  <c r="F307" i="1"/>
  <c r="L307" i="1"/>
  <c r="O307" i="1"/>
  <c r="C308" i="1" s="1"/>
  <c r="I307" i="1"/>
  <c r="I311" i="3" l="1"/>
  <c r="F311" i="3"/>
  <c r="L311" i="3"/>
  <c r="O311" i="3"/>
  <c r="C312" i="3" s="1"/>
  <c r="E160" i="3"/>
  <c r="G160" i="3" s="1"/>
  <c r="H160" i="3" s="1"/>
  <c r="F309" i="2"/>
  <c r="I309" i="2"/>
  <c r="L309" i="2"/>
  <c r="O309" i="2"/>
  <c r="C310" i="2" s="1"/>
  <c r="E160" i="2"/>
  <c r="G160" i="2"/>
  <c r="H160" i="2" s="1"/>
  <c r="J160" i="2" s="1"/>
  <c r="K160" i="2" s="1"/>
  <c r="M160" i="2" s="1"/>
  <c r="N160" i="2" s="1"/>
  <c r="F308" i="1"/>
  <c r="L308" i="1"/>
  <c r="O308" i="1"/>
  <c r="C309" i="1" s="1"/>
  <c r="I308" i="1"/>
  <c r="E151" i="1"/>
  <c r="G151" i="1"/>
  <c r="H151" i="1" s="1"/>
  <c r="J151" i="1" s="1"/>
  <c r="K151" i="1" s="1"/>
  <c r="M151" i="1" s="1"/>
  <c r="N151" i="1" s="1"/>
  <c r="J160" i="3" l="1"/>
  <c r="K160" i="3" s="1"/>
  <c r="M160" i="3" s="1"/>
  <c r="N160" i="3" s="1"/>
  <c r="F312" i="3"/>
  <c r="I312" i="3"/>
  <c r="L312" i="3"/>
  <c r="O312" i="3"/>
  <c r="C313" i="3" s="1"/>
  <c r="P160" i="2"/>
  <c r="D161" i="2" s="1"/>
  <c r="A161" i="2" s="1"/>
  <c r="O310" i="2"/>
  <c r="C311" i="2" s="1"/>
  <c r="F310" i="2"/>
  <c r="L310" i="2"/>
  <c r="I310" i="2"/>
  <c r="L309" i="1"/>
  <c r="F309" i="1"/>
  <c r="I309" i="1"/>
  <c r="O309" i="1"/>
  <c r="C310" i="1" s="1"/>
  <c r="P151" i="1"/>
  <c r="D152" i="1" s="1"/>
  <c r="O313" i="3" l="1"/>
  <c r="C314" i="3" s="1"/>
  <c r="I313" i="3"/>
  <c r="F313" i="3"/>
  <c r="L313" i="3"/>
  <c r="P160" i="3"/>
  <c r="D161" i="3" s="1"/>
  <c r="L311" i="2"/>
  <c r="I311" i="2"/>
  <c r="O311" i="2"/>
  <c r="C312" i="2" s="1"/>
  <c r="F311" i="2"/>
  <c r="E161" i="2"/>
  <c r="E152" i="1"/>
  <c r="G152" i="1" s="1"/>
  <c r="H152" i="1" s="1"/>
  <c r="L310" i="1"/>
  <c r="F310" i="1"/>
  <c r="I310" i="1"/>
  <c r="O310" i="1"/>
  <c r="C311" i="1" s="1"/>
  <c r="E161" i="3" l="1"/>
  <c r="G161" i="3"/>
  <c r="H161" i="3" s="1"/>
  <c r="J161" i="3" s="1"/>
  <c r="K161" i="3" s="1"/>
  <c r="M161" i="3" s="1"/>
  <c r="N161" i="3" s="1"/>
  <c r="L314" i="3"/>
  <c r="O314" i="3"/>
  <c r="C315" i="3" s="1"/>
  <c r="F314" i="3"/>
  <c r="I314" i="3"/>
  <c r="G161" i="2"/>
  <c r="H161" i="2" s="1"/>
  <c r="J161" i="2" s="1"/>
  <c r="K161" i="2" s="1"/>
  <c r="M161" i="2" s="1"/>
  <c r="N161" i="2" s="1"/>
  <c r="I312" i="2"/>
  <c r="F312" i="2"/>
  <c r="L312" i="2"/>
  <c r="O312" i="2"/>
  <c r="C313" i="2" s="1"/>
  <c r="J152" i="1"/>
  <c r="K152" i="1" s="1"/>
  <c r="M152" i="1" s="1"/>
  <c r="N152" i="1" s="1"/>
  <c r="I311" i="1"/>
  <c r="F311" i="1"/>
  <c r="L311" i="1"/>
  <c r="O311" i="1"/>
  <c r="C312" i="1" s="1"/>
  <c r="P161" i="3" l="1"/>
  <c r="D162" i="3" s="1"/>
  <c r="I315" i="3"/>
  <c r="L315" i="3"/>
  <c r="F315" i="3"/>
  <c r="O315" i="3"/>
  <c r="C316" i="3" s="1"/>
  <c r="F313" i="2"/>
  <c r="I313" i="2"/>
  <c r="L313" i="2"/>
  <c r="O313" i="2"/>
  <c r="C314" i="2" s="1"/>
  <c r="P161" i="2"/>
  <c r="D162" i="2" s="1"/>
  <c r="A162" i="2" s="1"/>
  <c r="P152" i="1"/>
  <c r="D153" i="1" s="1"/>
  <c r="I312" i="1"/>
  <c r="O312" i="1"/>
  <c r="C313" i="1" s="1"/>
  <c r="F312" i="1"/>
  <c r="L312" i="1"/>
  <c r="E153" i="1"/>
  <c r="G153" i="1" s="1"/>
  <c r="H153" i="1" s="1"/>
  <c r="F316" i="3" l="1"/>
  <c r="O316" i="3"/>
  <c r="C317" i="3" s="1"/>
  <c r="I316" i="3"/>
  <c r="L316" i="3"/>
  <c r="E162" i="3"/>
  <c r="G162" i="3" s="1"/>
  <c r="H162" i="3" s="1"/>
  <c r="J162" i="3" s="1"/>
  <c r="K162" i="3" s="1"/>
  <c r="M162" i="3" s="1"/>
  <c r="N162" i="3" s="1"/>
  <c r="E162" i="2"/>
  <c r="G162" i="2" s="1"/>
  <c r="H162" i="2" s="1"/>
  <c r="J162" i="2" s="1"/>
  <c r="K162" i="2" s="1"/>
  <c r="M162" i="2" s="1"/>
  <c r="N162" i="2" s="1"/>
  <c r="O314" i="2"/>
  <c r="C315" i="2" s="1"/>
  <c r="F314" i="2"/>
  <c r="I314" i="2"/>
  <c r="L314" i="2"/>
  <c r="J153" i="1"/>
  <c r="K153" i="1" s="1"/>
  <c r="M153" i="1" s="1"/>
  <c r="N153" i="1" s="1"/>
  <c r="I313" i="1"/>
  <c r="O313" i="1"/>
  <c r="C314" i="1" s="1"/>
  <c r="F313" i="1"/>
  <c r="L313" i="1"/>
  <c r="O317" i="3" l="1"/>
  <c r="C318" i="3" s="1"/>
  <c r="I317" i="3"/>
  <c r="L317" i="3"/>
  <c r="F317" i="3"/>
  <c r="P162" i="3"/>
  <c r="D163" i="3" s="1"/>
  <c r="L315" i="2"/>
  <c r="F315" i="2"/>
  <c r="I315" i="2"/>
  <c r="O315" i="2"/>
  <c r="C316" i="2" s="1"/>
  <c r="P162" i="2"/>
  <c r="D163" i="2" s="1"/>
  <c r="A163" i="2" s="1"/>
  <c r="O314" i="1"/>
  <c r="C315" i="1" s="1"/>
  <c r="F314" i="1"/>
  <c r="I314" i="1"/>
  <c r="L314" i="1"/>
  <c r="P153" i="1"/>
  <c r="D154" i="1" s="1"/>
  <c r="E163" i="3" l="1"/>
  <c r="L318" i="3"/>
  <c r="F318" i="3"/>
  <c r="I318" i="3"/>
  <c r="O318" i="3"/>
  <c r="C319" i="3" s="1"/>
  <c r="E163" i="2"/>
  <c r="G163" i="2" s="1"/>
  <c r="H163" i="2" s="1"/>
  <c r="J163" i="2" s="1"/>
  <c r="K163" i="2" s="1"/>
  <c r="M163" i="2" s="1"/>
  <c r="N163" i="2" s="1"/>
  <c r="I316" i="2"/>
  <c r="F316" i="2"/>
  <c r="L316" i="2"/>
  <c r="O316" i="2"/>
  <c r="C317" i="2" s="1"/>
  <c r="E154" i="1"/>
  <c r="I315" i="1"/>
  <c r="L315" i="1"/>
  <c r="O315" i="1"/>
  <c r="C316" i="1" s="1"/>
  <c r="F315" i="1"/>
  <c r="I319" i="3" l="1"/>
  <c r="F319" i="3"/>
  <c r="L319" i="3"/>
  <c r="O319" i="3"/>
  <c r="C320" i="3" s="1"/>
  <c r="G163" i="3"/>
  <c r="H163" i="3" s="1"/>
  <c r="J163" i="3" s="1"/>
  <c r="K163" i="3" s="1"/>
  <c r="M163" i="3" s="1"/>
  <c r="N163" i="3" s="1"/>
  <c r="P163" i="2"/>
  <c r="D164" i="2" s="1"/>
  <c r="A164" i="2" s="1"/>
  <c r="F317" i="2"/>
  <c r="L317" i="2"/>
  <c r="O317" i="2"/>
  <c r="C318" i="2" s="1"/>
  <c r="I317" i="2"/>
  <c r="I316" i="1"/>
  <c r="L316" i="1"/>
  <c r="O316" i="1"/>
  <c r="C317" i="1" s="1"/>
  <c r="F316" i="1"/>
  <c r="G154" i="1"/>
  <c r="H154" i="1" s="1"/>
  <c r="J154" i="1" s="1"/>
  <c r="K154" i="1" s="1"/>
  <c r="M154" i="1" s="1"/>
  <c r="N154" i="1" s="1"/>
  <c r="O320" i="3" l="1"/>
  <c r="C321" i="3" s="1"/>
  <c r="F320" i="3"/>
  <c r="I320" i="3"/>
  <c r="L320" i="3"/>
  <c r="P163" i="3"/>
  <c r="D164" i="3" s="1"/>
  <c r="O318" i="2"/>
  <c r="C319" i="2" s="1"/>
  <c r="I318" i="2"/>
  <c r="L318" i="2"/>
  <c r="F318" i="2"/>
  <c r="E164" i="2"/>
  <c r="G164" i="2"/>
  <c r="H164" i="2" s="1"/>
  <c r="J164" i="2" s="1"/>
  <c r="K164" i="2" s="1"/>
  <c r="M164" i="2" s="1"/>
  <c r="N164" i="2" s="1"/>
  <c r="L317" i="1"/>
  <c r="I317" i="1"/>
  <c r="O317" i="1"/>
  <c r="C318" i="1" s="1"/>
  <c r="F317" i="1"/>
  <c r="P154" i="1"/>
  <c r="D155" i="1" s="1"/>
  <c r="E164" i="3" l="1"/>
  <c r="G164" i="3" s="1"/>
  <c r="H164" i="3" s="1"/>
  <c r="J164" i="3" s="1"/>
  <c r="K164" i="3" s="1"/>
  <c r="M164" i="3" s="1"/>
  <c r="N164" i="3" s="1"/>
  <c r="L321" i="3"/>
  <c r="I321" i="3"/>
  <c r="O321" i="3"/>
  <c r="C322" i="3" s="1"/>
  <c r="F321" i="3"/>
  <c r="P164" i="2"/>
  <c r="D165" i="2" s="1"/>
  <c r="A165" i="2" s="1"/>
  <c r="L319" i="2"/>
  <c r="O319" i="2"/>
  <c r="C320" i="2" s="1"/>
  <c r="F319" i="2"/>
  <c r="I319" i="2"/>
  <c r="E155" i="1"/>
  <c r="G155" i="1" s="1"/>
  <c r="H155" i="1" s="1"/>
  <c r="J155" i="1" s="1"/>
  <c r="K155" i="1" s="1"/>
  <c r="I318" i="1"/>
  <c r="L318" i="1"/>
  <c r="O318" i="1"/>
  <c r="C319" i="1" s="1"/>
  <c r="F318" i="1"/>
  <c r="I322" i="3" l="1"/>
  <c r="L322" i="3"/>
  <c r="O322" i="3"/>
  <c r="C323" i="3" s="1"/>
  <c r="F322" i="3"/>
  <c r="P164" i="3"/>
  <c r="D165" i="3" s="1"/>
  <c r="I320" i="2"/>
  <c r="F320" i="2"/>
  <c r="L320" i="2"/>
  <c r="O320" i="2"/>
  <c r="C321" i="2" s="1"/>
  <c r="E165" i="2"/>
  <c r="M155" i="1"/>
  <c r="N155" i="1" s="1"/>
  <c r="P155" i="1" s="1"/>
  <c r="D156" i="1" s="1"/>
  <c r="F319" i="1"/>
  <c r="L319" i="1"/>
  <c r="O319" i="1"/>
  <c r="C320" i="1" s="1"/>
  <c r="I319" i="1"/>
  <c r="E165" i="3" l="1"/>
  <c r="G165" i="3"/>
  <c r="H165" i="3" s="1"/>
  <c r="J165" i="3" s="1"/>
  <c r="K165" i="3" s="1"/>
  <c r="M165" i="3" s="1"/>
  <c r="N165" i="3" s="1"/>
  <c r="F323" i="3"/>
  <c r="O323" i="3"/>
  <c r="C324" i="3" s="1"/>
  <c r="I323" i="3"/>
  <c r="L323" i="3"/>
  <c r="G165" i="2"/>
  <c r="H165" i="2" s="1"/>
  <c r="J165" i="2" s="1"/>
  <c r="K165" i="2" s="1"/>
  <c r="M165" i="2" s="1"/>
  <c r="N165" i="2" s="1"/>
  <c r="F321" i="2"/>
  <c r="O321" i="2"/>
  <c r="C322" i="2" s="1"/>
  <c r="I321" i="2"/>
  <c r="L321" i="2"/>
  <c r="E156" i="1"/>
  <c r="O320" i="1"/>
  <c r="C321" i="1" s="1"/>
  <c r="I320" i="1"/>
  <c r="L320" i="1"/>
  <c r="F320" i="1"/>
  <c r="P165" i="3" l="1"/>
  <c r="D166" i="3" s="1"/>
  <c r="O324" i="3"/>
  <c r="C325" i="3" s="1"/>
  <c r="F324" i="3"/>
  <c r="I324" i="3"/>
  <c r="L324" i="3"/>
  <c r="O322" i="2"/>
  <c r="C323" i="2" s="1"/>
  <c r="F322" i="2"/>
  <c r="I322" i="2"/>
  <c r="L322" i="2"/>
  <c r="P165" i="2"/>
  <c r="D166" i="2" s="1"/>
  <c r="A166" i="2" s="1"/>
  <c r="L321" i="1"/>
  <c r="I321" i="1"/>
  <c r="F321" i="1"/>
  <c r="O321" i="1"/>
  <c r="C322" i="1" s="1"/>
  <c r="G156" i="1"/>
  <c r="H156" i="1" s="1"/>
  <c r="J156" i="1" s="1"/>
  <c r="K156" i="1" s="1"/>
  <c r="M156" i="1" s="1"/>
  <c r="N156" i="1" s="1"/>
  <c r="L325" i="3" l="1"/>
  <c r="F325" i="3"/>
  <c r="I325" i="3"/>
  <c r="O325" i="3"/>
  <c r="C326" i="3" s="1"/>
  <c r="E166" i="3"/>
  <c r="G166" i="3" s="1"/>
  <c r="H166" i="3" s="1"/>
  <c r="E166" i="2"/>
  <c r="G166" i="2" s="1"/>
  <c r="H166" i="2" s="1"/>
  <c r="J166" i="2" s="1"/>
  <c r="K166" i="2" s="1"/>
  <c r="M166" i="2" s="1"/>
  <c r="N166" i="2" s="1"/>
  <c r="L323" i="2"/>
  <c r="O323" i="2"/>
  <c r="C324" i="2" s="1"/>
  <c r="F323" i="2"/>
  <c r="I323" i="2"/>
  <c r="I322" i="1"/>
  <c r="O322" i="1"/>
  <c r="C323" i="1" s="1"/>
  <c r="F322" i="1"/>
  <c r="L322" i="1"/>
  <c r="P156" i="1"/>
  <c r="D157" i="1" s="1"/>
  <c r="J166" i="3" l="1"/>
  <c r="K166" i="3" s="1"/>
  <c r="M166" i="3" s="1"/>
  <c r="N166" i="3" s="1"/>
  <c r="P166" i="3"/>
  <c r="D167" i="3" s="1"/>
  <c r="I326" i="3"/>
  <c r="F326" i="3"/>
  <c r="L326" i="3"/>
  <c r="O326" i="3"/>
  <c r="C327" i="3" s="1"/>
  <c r="I324" i="2"/>
  <c r="L324" i="2"/>
  <c r="O324" i="2"/>
  <c r="C325" i="2" s="1"/>
  <c r="F324" i="2"/>
  <c r="P166" i="2"/>
  <c r="D167" i="2" s="1"/>
  <c r="A167" i="2" s="1"/>
  <c r="E157" i="1"/>
  <c r="G157" i="1" s="1"/>
  <c r="H157" i="1" s="1"/>
  <c r="J157" i="1" s="1"/>
  <c r="K157" i="1" s="1"/>
  <c r="M157" i="1" s="1"/>
  <c r="N157" i="1" s="1"/>
  <c r="F323" i="1"/>
  <c r="L323" i="1"/>
  <c r="O323" i="1"/>
  <c r="C324" i="1" s="1"/>
  <c r="I323" i="1"/>
  <c r="E167" i="3" l="1"/>
  <c r="F327" i="3"/>
  <c r="I327" i="3"/>
  <c r="L327" i="3"/>
  <c r="O327" i="3"/>
  <c r="C328" i="3" s="1"/>
  <c r="E167" i="2"/>
  <c r="G167" i="2"/>
  <c r="H167" i="2" s="1"/>
  <c r="J167" i="2"/>
  <c r="K167" i="2" s="1"/>
  <c r="M167" i="2" s="1"/>
  <c r="N167" i="2" s="1"/>
  <c r="F325" i="2"/>
  <c r="O325" i="2"/>
  <c r="C326" i="2" s="1"/>
  <c r="I325" i="2"/>
  <c r="L325" i="2"/>
  <c r="O324" i="1"/>
  <c r="C325" i="1" s="1"/>
  <c r="L324" i="1"/>
  <c r="F324" i="1"/>
  <c r="I324" i="1"/>
  <c r="P157" i="1"/>
  <c r="D158" i="1" s="1"/>
  <c r="O328" i="3" l="1"/>
  <c r="C329" i="3" s="1"/>
  <c r="L328" i="3"/>
  <c r="F328" i="3"/>
  <c r="I328" i="3"/>
  <c r="G167" i="3"/>
  <c r="H167" i="3" s="1"/>
  <c r="J167" i="3" s="1"/>
  <c r="K167" i="3" s="1"/>
  <c r="M167" i="3" s="1"/>
  <c r="N167" i="3" s="1"/>
  <c r="P167" i="2"/>
  <c r="D168" i="2" s="1"/>
  <c r="A168" i="2" s="1"/>
  <c r="O326" i="2"/>
  <c r="C327" i="2" s="1"/>
  <c r="I326" i="2"/>
  <c r="F326" i="2"/>
  <c r="L326" i="2"/>
  <c r="E158" i="1"/>
  <c r="L325" i="1"/>
  <c r="O325" i="1"/>
  <c r="C326" i="1" s="1"/>
  <c r="I325" i="1"/>
  <c r="F325" i="1"/>
  <c r="L329" i="3" l="1"/>
  <c r="O329" i="3"/>
  <c r="C330" i="3" s="1"/>
  <c r="F329" i="3"/>
  <c r="I329" i="3"/>
  <c r="P167" i="3"/>
  <c r="D168" i="3" s="1"/>
  <c r="L327" i="2"/>
  <c r="I327" i="2"/>
  <c r="F327" i="2"/>
  <c r="O327" i="2"/>
  <c r="C328" i="2" s="1"/>
  <c r="E168" i="2"/>
  <c r="G168" i="2" s="1"/>
  <c r="H168" i="2" s="1"/>
  <c r="J168" i="2" s="1"/>
  <c r="K168" i="2" s="1"/>
  <c r="M168" i="2" s="1"/>
  <c r="N168" i="2" s="1"/>
  <c r="I326" i="1"/>
  <c r="F326" i="1"/>
  <c r="L326" i="1"/>
  <c r="O326" i="1"/>
  <c r="C327" i="1" s="1"/>
  <c r="G158" i="1"/>
  <c r="H158" i="1" s="1"/>
  <c r="J158" i="1" s="1"/>
  <c r="K158" i="1" s="1"/>
  <c r="M158" i="1" s="1"/>
  <c r="N158" i="1" s="1"/>
  <c r="E168" i="3" l="1"/>
  <c r="G168" i="3" s="1"/>
  <c r="H168" i="3" s="1"/>
  <c r="I330" i="3"/>
  <c r="F330" i="3"/>
  <c r="L330" i="3"/>
  <c r="O330" i="3"/>
  <c r="C331" i="3" s="1"/>
  <c r="P168" i="2"/>
  <c r="D169" i="2" s="1"/>
  <c r="A169" i="2" s="1"/>
  <c r="I328" i="2"/>
  <c r="L328" i="2"/>
  <c r="O328" i="2"/>
  <c r="C329" i="2" s="1"/>
  <c r="F328" i="2"/>
  <c r="F327" i="1"/>
  <c r="I327" i="1"/>
  <c r="L327" i="1"/>
  <c r="O327" i="1"/>
  <c r="C328" i="1" s="1"/>
  <c r="P158" i="1"/>
  <c r="D159" i="1" s="1"/>
  <c r="J168" i="3" l="1"/>
  <c r="K168" i="3" s="1"/>
  <c r="M168" i="3" s="1"/>
  <c r="N168" i="3" s="1"/>
  <c r="F331" i="3"/>
  <c r="I331" i="3"/>
  <c r="L331" i="3"/>
  <c r="O331" i="3"/>
  <c r="C332" i="3" s="1"/>
  <c r="F329" i="2"/>
  <c r="O329" i="2"/>
  <c r="C330" i="2" s="1"/>
  <c r="I329" i="2"/>
  <c r="L329" i="2"/>
  <c r="E169" i="2"/>
  <c r="O328" i="1"/>
  <c r="C329" i="1" s="1"/>
  <c r="F328" i="1"/>
  <c r="I328" i="1"/>
  <c r="L328" i="1"/>
  <c r="E159" i="1"/>
  <c r="G159" i="1"/>
  <c r="H159" i="1" s="1"/>
  <c r="J159" i="1"/>
  <c r="K159" i="1" s="1"/>
  <c r="M159" i="1" s="1"/>
  <c r="N159" i="1" s="1"/>
  <c r="O332" i="3" l="1"/>
  <c r="C333" i="3" s="1"/>
  <c r="F332" i="3"/>
  <c r="I332" i="3"/>
  <c r="L332" i="3"/>
  <c r="P168" i="3"/>
  <c r="D169" i="3" s="1"/>
  <c r="G169" i="2"/>
  <c r="H169" i="2" s="1"/>
  <c r="J169" i="2" s="1"/>
  <c r="K169" i="2" s="1"/>
  <c r="M169" i="2" s="1"/>
  <c r="N169" i="2" s="1"/>
  <c r="O330" i="2"/>
  <c r="C331" i="2" s="1"/>
  <c r="L330" i="2"/>
  <c r="F330" i="2"/>
  <c r="I330" i="2"/>
  <c r="P159" i="1"/>
  <c r="D160" i="1" s="1"/>
  <c r="L329" i="1"/>
  <c r="O329" i="1"/>
  <c r="C330" i="1" s="1"/>
  <c r="F329" i="1"/>
  <c r="I329" i="1"/>
  <c r="E169" i="3" l="1"/>
  <c r="G169" i="3"/>
  <c r="H169" i="3" s="1"/>
  <c r="J169" i="3" s="1"/>
  <c r="K169" i="3" s="1"/>
  <c r="M169" i="3" s="1"/>
  <c r="N169" i="3" s="1"/>
  <c r="L333" i="3"/>
  <c r="I333" i="3"/>
  <c r="O333" i="3"/>
  <c r="C334" i="3" s="1"/>
  <c r="F333" i="3"/>
  <c r="L331" i="2"/>
  <c r="I331" i="2"/>
  <c r="O331" i="2"/>
  <c r="C332" i="2" s="1"/>
  <c r="F331" i="2"/>
  <c r="P169" i="2"/>
  <c r="D170" i="2" s="1"/>
  <c r="A170" i="2" s="1"/>
  <c r="I330" i="1"/>
  <c r="L330" i="1"/>
  <c r="O330" i="1"/>
  <c r="C331" i="1" s="1"/>
  <c r="F330" i="1"/>
  <c r="E160" i="1"/>
  <c r="G160" i="1" s="1"/>
  <c r="H160" i="1" s="1"/>
  <c r="J160" i="1" s="1"/>
  <c r="K160" i="1" s="1"/>
  <c r="M160" i="1" s="1"/>
  <c r="N160" i="1" s="1"/>
  <c r="P169" i="3" l="1"/>
  <c r="D170" i="3" s="1"/>
  <c r="I334" i="3"/>
  <c r="L334" i="3"/>
  <c r="O334" i="3"/>
  <c r="C335" i="3" s="1"/>
  <c r="F334" i="3"/>
  <c r="E170" i="2"/>
  <c r="G170" i="2" s="1"/>
  <c r="H170" i="2" s="1"/>
  <c r="J170" i="2" s="1"/>
  <c r="K170" i="2" s="1"/>
  <c r="M170" i="2" s="1"/>
  <c r="N170" i="2" s="1"/>
  <c r="I332" i="2"/>
  <c r="O332" i="2"/>
  <c r="C333" i="2" s="1"/>
  <c r="L332" i="2"/>
  <c r="F332" i="2"/>
  <c r="F331" i="1"/>
  <c r="L331" i="1"/>
  <c r="O331" i="1"/>
  <c r="C332" i="1" s="1"/>
  <c r="I331" i="1"/>
  <c r="P160" i="1"/>
  <c r="D161" i="1" s="1"/>
  <c r="L335" i="3" l="1"/>
  <c r="F335" i="3"/>
  <c r="I335" i="3"/>
  <c r="O335" i="3"/>
  <c r="C336" i="3" s="1"/>
  <c r="E170" i="3"/>
  <c r="G170" i="3" s="1"/>
  <c r="H170" i="3" s="1"/>
  <c r="F333" i="2"/>
  <c r="I333" i="2"/>
  <c r="O333" i="2"/>
  <c r="C334" i="2" s="1"/>
  <c r="L333" i="2"/>
  <c r="P170" i="2"/>
  <c r="D171" i="2" s="1"/>
  <c r="A171" i="2" s="1"/>
  <c r="E161" i="1"/>
  <c r="G161" i="1" s="1"/>
  <c r="H161" i="1" s="1"/>
  <c r="O332" i="1"/>
  <c r="C333" i="1" s="1"/>
  <c r="F332" i="1"/>
  <c r="I332" i="1"/>
  <c r="L332" i="1"/>
  <c r="J170" i="3" l="1"/>
  <c r="K170" i="3" s="1"/>
  <c r="M170" i="3" s="1"/>
  <c r="N170" i="3" s="1"/>
  <c r="P170" i="3"/>
  <c r="D171" i="3" s="1"/>
  <c r="L336" i="3"/>
  <c r="F336" i="3"/>
  <c r="I336" i="3"/>
  <c r="O336" i="3"/>
  <c r="C337" i="3" s="1"/>
  <c r="E171" i="2"/>
  <c r="G171" i="2"/>
  <c r="H171" i="2" s="1"/>
  <c r="J171" i="2" s="1"/>
  <c r="K171" i="2" s="1"/>
  <c r="M171" i="2" s="1"/>
  <c r="N171" i="2" s="1"/>
  <c r="O334" i="2"/>
  <c r="C335" i="2" s="1"/>
  <c r="F334" i="2"/>
  <c r="I334" i="2"/>
  <c r="L334" i="2"/>
  <c r="J161" i="1"/>
  <c r="K161" i="1" s="1"/>
  <c r="M161" i="1" s="1"/>
  <c r="N161" i="1" s="1"/>
  <c r="L333" i="1"/>
  <c r="F333" i="1"/>
  <c r="I333" i="1"/>
  <c r="O333" i="1"/>
  <c r="C334" i="1" s="1"/>
  <c r="E171" i="3" l="1"/>
  <c r="G171" i="3"/>
  <c r="H171" i="3" s="1"/>
  <c r="J171" i="3" s="1"/>
  <c r="K171" i="3" s="1"/>
  <c r="M171" i="3" s="1"/>
  <c r="N171" i="3" s="1"/>
  <c r="L337" i="3"/>
  <c r="O337" i="3"/>
  <c r="C338" i="3" s="1"/>
  <c r="F337" i="3"/>
  <c r="I337" i="3"/>
  <c r="P171" i="2"/>
  <c r="D172" i="2" s="1"/>
  <c r="A172" i="2" s="1"/>
  <c r="L335" i="2"/>
  <c r="I335" i="2"/>
  <c r="F335" i="2"/>
  <c r="O335" i="2"/>
  <c r="C336" i="2" s="1"/>
  <c r="P161" i="1"/>
  <c r="D162" i="1" s="1"/>
  <c r="E162" i="1" s="1"/>
  <c r="I334" i="1"/>
  <c r="L334" i="1"/>
  <c r="F334" i="1"/>
  <c r="O334" i="1"/>
  <c r="C335" i="1" s="1"/>
  <c r="P171" i="3" l="1"/>
  <c r="D172" i="3" s="1"/>
  <c r="L338" i="3"/>
  <c r="O338" i="3"/>
  <c r="C339" i="3" s="1"/>
  <c r="F338" i="3"/>
  <c r="I338" i="3"/>
  <c r="I336" i="2"/>
  <c r="F336" i="2"/>
  <c r="O336" i="2"/>
  <c r="C337" i="2" s="1"/>
  <c r="L336" i="2"/>
  <c r="E172" i="2"/>
  <c r="G172" i="2"/>
  <c r="H172" i="2" s="1"/>
  <c r="J172" i="2" s="1"/>
  <c r="K172" i="2" s="1"/>
  <c r="M172" i="2" s="1"/>
  <c r="N172" i="2" s="1"/>
  <c r="G162" i="1"/>
  <c r="H162" i="1" s="1"/>
  <c r="J162" i="1" s="1"/>
  <c r="K162" i="1" s="1"/>
  <c r="M162" i="1" s="1"/>
  <c r="N162" i="1" s="1"/>
  <c r="F335" i="1"/>
  <c r="I335" i="1"/>
  <c r="L335" i="1"/>
  <c r="O335" i="1"/>
  <c r="C336" i="1" s="1"/>
  <c r="I339" i="3" l="1"/>
  <c r="L339" i="3"/>
  <c r="F339" i="3"/>
  <c r="O339" i="3"/>
  <c r="C340" i="3" s="1"/>
  <c r="E172" i="3"/>
  <c r="G172" i="3" s="1"/>
  <c r="H172" i="3" s="1"/>
  <c r="P172" i="2"/>
  <c r="D173" i="2" s="1"/>
  <c r="A173" i="2" s="1"/>
  <c r="F337" i="2"/>
  <c r="L337" i="2"/>
  <c r="O337" i="2"/>
  <c r="C338" i="2" s="1"/>
  <c r="I337" i="2"/>
  <c r="O336" i="1"/>
  <c r="C337" i="1" s="1"/>
  <c r="I336" i="1"/>
  <c r="L336" i="1"/>
  <c r="F336" i="1"/>
  <c r="P162" i="1"/>
  <c r="D163" i="1" s="1"/>
  <c r="J172" i="3" l="1"/>
  <c r="K172" i="3" s="1"/>
  <c r="M172" i="3" s="1"/>
  <c r="N172" i="3" s="1"/>
  <c r="P172" i="3"/>
  <c r="D173" i="3" s="1"/>
  <c r="I340" i="3"/>
  <c r="F340" i="3"/>
  <c r="L340" i="3"/>
  <c r="O340" i="3"/>
  <c r="C341" i="3" s="1"/>
  <c r="O338" i="2"/>
  <c r="C339" i="2" s="1"/>
  <c r="F338" i="2"/>
  <c r="I338" i="2"/>
  <c r="L338" i="2"/>
  <c r="E173" i="2"/>
  <c r="G173" i="2" s="1"/>
  <c r="H173" i="2" s="1"/>
  <c r="J173" i="2" s="1"/>
  <c r="K173" i="2" s="1"/>
  <c r="M173" i="2" s="1"/>
  <c r="N173" i="2" s="1"/>
  <c r="E163" i="1"/>
  <c r="G163" i="1" s="1"/>
  <c r="H163" i="1" s="1"/>
  <c r="L337" i="1"/>
  <c r="O337" i="1"/>
  <c r="C338" i="1" s="1"/>
  <c r="I337" i="1"/>
  <c r="F337" i="1"/>
  <c r="E173" i="3" l="1"/>
  <c r="G173" i="3"/>
  <c r="H173" i="3" s="1"/>
  <c r="J173" i="3" s="1"/>
  <c r="K173" i="3" s="1"/>
  <c r="M173" i="3" s="1"/>
  <c r="N173" i="3" s="1"/>
  <c r="I341" i="3"/>
  <c r="O341" i="3"/>
  <c r="C342" i="3" s="1"/>
  <c r="F341" i="3"/>
  <c r="L341" i="3"/>
  <c r="P173" i="2"/>
  <c r="D174" i="2" s="1"/>
  <c r="A174" i="2" s="1"/>
  <c r="L339" i="2"/>
  <c r="O339" i="2"/>
  <c r="C340" i="2" s="1"/>
  <c r="F339" i="2"/>
  <c r="I339" i="2"/>
  <c r="I338" i="1"/>
  <c r="O338" i="1"/>
  <c r="C339" i="1" s="1"/>
  <c r="L338" i="1"/>
  <c r="F338" i="1"/>
  <c r="J163" i="1"/>
  <c r="K163" i="1" s="1"/>
  <c r="M163" i="1" s="1"/>
  <c r="N163" i="1" s="1"/>
  <c r="P173" i="3" l="1"/>
  <c r="D174" i="3" s="1"/>
  <c r="I342" i="3"/>
  <c r="L342" i="3"/>
  <c r="O342" i="3"/>
  <c r="C343" i="3" s="1"/>
  <c r="F342" i="3"/>
  <c r="I340" i="2"/>
  <c r="F340" i="2"/>
  <c r="O340" i="2"/>
  <c r="C341" i="2" s="1"/>
  <c r="L340" i="2"/>
  <c r="E174" i="2"/>
  <c r="G174" i="2" s="1"/>
  <c r="H174" i="2" s="1"/>
  <c r="J174" i="2" s="1"/>
  <c r="K174" i="2" s="1"/>
  <c r="M174" i="2" s="1"/>
  <c r="N174" i="2" s="1"/>
  <c r="F339" i="1"/>
  <c r="I339" i="1"/>
  <c r="L339" i="1"/>
  <c r="O339" i="1"/>
  <c r="C340" i="1" s="1"/>
  <c r="P163" i="1"/>
  <c r="D164" i="1" s="1"/>
  <c r="I343" i="3" l="1"/>
  <c r="L343" i="3"/>
  <c r="O343" i="3"/>
  <c r="C344" i="3" s="1"/>
  <c r="F343" i="3"/>
  <c r="E174" i="3"/>
  <c r="G174" i="3"/>
  <c r="H174" i="3" s="1"/>
  <c r="J174" i="3" s="1"/>
  <c r="K174" i="3" s="1"/>
  <c r="M174" i="3" s="1"/>
  <c r="N174" i="3" s="1"/>
  <c r="P174" i="2"/>
  <c r="D175" i="2" s="1"/>
  <c r="A175" i="2" s="1"/>
  <c r="F341" i="2"/>
  <c r="I341" i="2"/>
  <c r="L341" i="2"/>
  <c r="O341" i="2"/>
  <c r="C342" i="2" s="1"/>
  <c r="E164" i="1"/>
  <c r="G164" i="1" s="1"/>
  <c r="H164" i="1" s="1"/>
  <c r="J164" i="1" s="1"/>
  <c r="K164" i="1" s="1"/>
  <c r="M164" i="1" s="1"/>
  <c r="N164" i="1" s="1"/>
  <c r="O340" i="1"/>
  <c r="C341" i="1" s="1"/>
  <c r="F340" i="1"/>
  <c r="I340" i="1"/>
  <c r="L340" i="1"/>
  <c r="P174" i="3" l="1"/>
  <c r="D175" i="3" s="1"/>
  <c r="F344" i="3"/>
  <c r="I344" i="3"/>
  <c r="O344" i="3"/>
  <c r="C345" i="3" s="1"/>
  <c r="L344" i="3"/>
  <c r="O342" i="2"/>
  <c r="C343" i="2" s="1"/>
  <c r="I342" i="2"/>
  <c r="F342" i="2"/>
  <c r="L342" i="2"/>
  <c r="E175" i="2"/>
  <c r="G175" i="2" s="1"/>
  <c r="H175" i="2" s="1"/>
  <c r="J175" i="2" s="1"/>
  <c r="K175" i="2" s="1"/>
  <c r="M175" i="2" s="1"/>
  <c r="N175" i="2" s="1"/>
  <c r="L341" i="1"/>
  <c r="F341" i="1"/>
  <c r="I341" i="1"/>
  <c r="O341" i="1"/>
  <c r="C342" i="1" s="1"/>
  <c r="P164" i="1"/>
  <c r="D165" i="1" s="1"/>
  <c r="P175" i="2" l="1"/>
  <c r="D176" i="2" s="1"/>
  <c r="A176" i="2" s="1"/>
  <c r="F345" i="3"/>
  <c r="O345" i="3"/>
  <c r="C346" i="3" s="1"/>
  <c r="I345" i="3"/>
  <c r="L345" i="3"/>
  <c r="E175" i="3"/>
  <c r="E176" i="2"/>
  <c r="G176" i="2" s="1"/>
  <c r="H176" i="2" s="1"/>
  <c r="J176" i="2" s="1"/>
  <c r="K176" i="2" s="1"/>
  <c r="M176" i="2" s="1"/>
  <c r="N176" i="2" s="1"/>
  <c r="L343" i="2"/>
  <c r="O343" i="2"/>
  <c r="C344" i="2" s="1"/>
  <c r="F343" i="2"/>
  <c r="I343" i="2"/>
  <c r="E165" i="1"/>
  <c r="G165" i="1" s="1"/>
  <c r="H165" i="1" s="1"/>
  <c r="I342" i="1"/>
  <c r="L342" i="1"/>
  <c r="O342" i="1"/>
  <c r="C343" i="1" s="1"/>
  <c r="F342" i="1"/>
  <c r="F346" i="3" l="1"/>
  <c r="L346" i="3"/>
  <c r="O346" i="3"/>
  <c r="C347" i="3" s="1"/>
  <c r="I346" i="3"/>
  <c r="G175" i="3"/>
  <c r="H175" i="3" s="1"/>
  <c r="J175" i="3" s="1"/>
  <c r="K175" i="3" s="1"/>
  <c r="M175" i="3" s="1"/>
  <c r="N175" i="3" s="1"/>
  <c r="P176" i="2"/>
  <c r="D177" i="2" s="1"/>
  <c r="A177" i="2" s="1"/>
  <c r="I344" i="2"/>
  <c r="L344" i="2"/>
  <c r="O344" i="2"/>
  <c r="C345" i="2" s="1"/>
  <c r="F344" i="2"/>
  <c r="J165" i="1"/>
  <c r="K165" i="1" s="1"/>
  <c r="M165" i="1" s="1"/>
  <c r="N165" i="1" s="1"/>
  <c r="F343" i="1"/>
  <c r="L343" i="1"/>
  <c r="O343" i="1"/>
  <c r="C344" i="1" s="1"/>
  <c r="I343" i="1"/>
  <c r="F347" i="3" l="1"/>
  <c r="I347" i="3"/>
  <c r="L347" i="3"/>
  <c r="O347" i="3"/>
  <c r="C348" i="3" s="1"/>
  <c r="P175" i="3"/>
  <c r="D176" i="3" s="1"/>
  <c r="F345" i="2"/>
  <c r="L345" i="2"/>
  <c r="I345" i="2"/>
  <c r="O345" i="2"/>
  <c r="C346" i="2" s="1"/>
  <c r="E177" i="2"/>
  <c r="G177" i="2"/>
  <c r="H177" i="2" s="1"/>
  <c r="J177" i="2" s="1"/>
  <c r="K177" i="2" s="1"/>
  <c r="M177" i="2" s="1"/>
  <c r="N177" i="2" s="1"/>
  <c r="O344" i="1"/>
  <c r="C345" i="1" s="1"/>
  <c r="F344" i="1"/>
  <c r="I344" i="1"/>
  <c r="L344" i="1"/>
  <c r="P165" i="1"/>
  <c r="D166" i="1" s="1"/>
  <c r="E176" i="3" l="1"/>
  <c r="G176" i="3" s="1"/>
  <c r="H176" i="3" s="1"/>
  <c r="J176" i="3" s="1"/>
  <c r="K176" i="3" s="1"/>
  <c r="M176" i="3" s="1"/>
  <c r="N176" i="3" s="1"/>
  <c r="F348" i="3"/>
  <c r="I348" i="3"/>
  <c r="L348" i="3"/>
  <c r="O348" i="3"/>
  <c r="C349" i="3" s="1"/>
  <c r="P177" i="2"/>
  <c r="D178" i="2" s="1"/>
  <c r="A178" i="2" s="1"/>
  <c r="F346" i="2"/>
  <c r="I346" i="2"/>
  <c r="O346" i="2"/>
  <c r="C347" i="2" s="1"/>
  <c r="L346" i="2"/>
  <c r="E166" i="1"/>
  <c r="G166" i="1" s="1"/>
  <c r="H166" i="1" s="1"/>
  <c r="L345" i="1"/>
  <c r="F345" i="1"/>
  <c r="I345" i="1"/>
  <c r="O345" i="1"/>
  <c r="C346" i="1" s="1"/>
  <c r="F349" i="3" l="1"/>
  <c r="L349" i="3"/>
  <c r="O349" i="3"/>
  <c r="C350" i="3" s="1"/>
  <c r="I349" i="3"/>
  <c r="P176" i="3"/>
  <c r="D177" i="3" s="1"/>
  <c r="O347" i="2"/>
  <c r="C348" i="2" s="1"/>
  <c r="F347" i="2"/>
  <c r="L347" i="2"/>
  <c r="I347" i="2"/>
  <c r="E178" i="2"/>
  <c r="G178" i="2" s="1"/>
  <c r="H178" i="2" s="1"/>
  <c r="J178" i="2" s="1"/>
  <c r="K178" i="2" s="1"/>
  <c r="M178" i="2" s="1"/>
  <c r="N178" i="2" s="1"/>
  <c r="J166" i="1"/>
  <c r="K166" i="1" s="1"/>
  <c r="M166" i="1" s="1"/>
  <c r="N166" i="1" s="1"/>
  <c r="I346" i="1"/>
  <c r="L346" i="1"/>
  <c r="O346" i="1"/>
  <c r="C347" i="1" s="1"/>
  <c r="F346" i="1"/>
  <c r="E177" i="3" l="1"/>
  <c r="G177" i="3"/>
  <c r="H177" i="3" s="1"/>
  <c r="J177" i="3"/>
  <c r="K177" i="3" s="1"/>
  <c r="M177" i="3" s="1"/>
  <c r="N177" i="3" s="1"/>
  <c r="L350" i="3"/>
  <c r="O350" i="3"/>
  <c r="C351" i="3" s="1"/>
  <c r="F350" i="3"/>
  <c r="I350" i="3"/>
  <c r="P178" i="2"/>
  <c r="D179" i="2" s="1"/>
  <c r="A179" i="2" s="1"/>
  <c r="L348" i="2"/>
  <c r="O348" i="2"/>
  <c r="C349" i="2" s="1"/>
  <c r="I348" i="2"/>
  <c r="F348" i="2"/>
  <c r="F347" i="1"/>
  <c r="I347" i="1"/>
  <c r="L347" i="1"/>
  <c r="O347" i="1"/>
  <c r="C348" i="1" s="1"/>
  <c r="P166" i="1"/>
  <c r="D167" i="1" s="1"/>
  <c r="P177" i="3" l="1"/>
  <c r="D178" i="3" s="1"/>
  <c r="I351" i="3"/>
  <c r="L351" i="3"/>
  <c r="O351" i="3"/>
  <c r="C352" i="3" s="1"/>
  <c r="F351" i="3"/>
  <c r="I349" i="2"/>
  <c r="L349" i="2"/>
  <c r="F349" i="2"/>
  <c r="O349" i="2"/>
  <c r="C350" i="2" s="1"/>
  <c r="E179" i="2"/>
  <c r="O348" i="1"/>
  <c r="C349" i="1" s="1"/>
  <c r="I348" i="1"/>
  <c r="F348" i="1"/>
  <c r="L348" i="1"/>
  <c r="E167" i="1"/>
  <c r="G167" i="1" s="1"/>
  <c r="H167" i="1" s="1"/>
  <c r="J167" i="1" s="1"/>
  <c r="K167" i="1" s="1"/>
  <c r="M167" i="1" s="1"/>
  <c r="N167" i="1" s="1"/>
  <c r="F352" i="3" l="1"/>
  <c r="I352" i="3"/>
  <c r="L352" i="3"/>
  <c r="O352" i="3"/>
  <c r="C353" i="3" s="1"/>
  <c r="E178" i="3"/>
  <c r="F350" i="2"/>
  <c r="I350" i="2"/>
  <c r="L350" i="2"/>
  <c r="O350" i="2"/>
  <c r="C351" i="2" s="1"/>
  <c r="G179" i="2"/>
  <c r="H179" i="2" s="1"/>
  <c r="J179" i="2" s="1"/>
  <c r="K179" i="2" s="1"/>
  <c r="M179" i="2" s="1"/>
  <c r="N179" i="2" s="1"/>
  <c r="P167" i="1"/>
  <c r="D168" i="1" s="1"/>
  <c r="L349" i="1"/>
  <c r="O349" i="1"/>
  <c r="C350" i="1" s="1"/>
  <c r="F349" i="1"/>
  <c r="I349" i="1"/>
  <c r="G178" i="3" l="1"/>
  <c r="H178" i="3" s="1"/>
  <c r="J178" i="3" s="1"/>
  <c r="K178" i="3" s="1"/>
  <c r="M178" i="3" s="1"/>
  <c r="N178" i="3" s="1"/>
  <c r="O353" i="3"/>
  <c r="C354" i="3" s="1"/>
  <c r="F353" i="3"/>
  <c r="I353" i="3"/>
  <c r="L353" i="3"/>
  <c r="O351" i="2"/>
  <c r="C352" i="2" s="1"/>
  <c r="F351" i="2"/>
  <c r="I351" i="2"/>
  <c r="L351" i="2"/>
  <c r="P179" i="2"/>
  <c r="D180" i="2" s="1"/>
  <c r="A180" i="2" s="1"/>
  <c r="O350" i="1"/>
  <c r="C351" i="1" s="1"/>
  <c r="I350" i="1"/>
  <c r="L350" i="1"/>
  <c r="F350" i="1"/>
  <c r="E168" i="1"/>
  <c r="G168" i="1"/>
  <c r="H168" i="1" s="1"/>
  <c r="J168" i="1"/>
  <c r="K168" i="1" s="1"/>
  <c r="M168" i="1" s="1"/>
  <c r="N168" i="1" s="1"/>
  <c r="P168" i="1" s="1"/>
  <c r="D169" i="1" s="1"/>
  <c r="O354" i="3" l="1"/>
  <c r="C355" i="3" s="1"/>
  <c r="I354" i="3"/>
  <c r="L354" i="3"/>
  <c r="F354" i="3"/>
  <c r="P178" i="3"/>
  <c r="D179" i="3" s="1"/>
  <c r="E180" i="2"/>
  <c r="G180" i="2"/>
  <c r="H180" i="2" s="1"/>
  <c r="J180" i="2" s="1"/>
  <c r="K180" i="2" s="1"/>
  <c r="M180" i="2" s="1"/>
  <c r="N180" i="2" s="1"/>
  <c r="L352" i="2"/>
  <c r="O352" i="2"/>
  <c r="C353" i="2" s="1"/>
  <c r="F352" i="2"/>
  <c r="I352" i="2"/>
  <c r="E169" i="1"/>
  <c r="G169" i="1"/>
  <c r="H169" i="1" s="1"/>
  <c r="J169" i="1" s="1"/>
  <c r="K169" i="1" s="1"/>
  <c r="M169" i="1" s="1"/>
  <c r="N169" i="1" s="1"/>
  <c r="L351" i="1"/>
  <c r="F351" i="1"/>
  <c r="I351" i="1"/>
  <c r="O351" i="1"/>
  <c r="C352" i="1" s="1"/>
  <c r="E179" i="3" l="1"/>
  <c r="O355" i="3"/>
  <c r="C356" i="3" s="1"/>
  <c r="I355" i="3"/>
  <c r="L355" i="3"/>
  <c r="F355" i="3"/>
  <c r="P180" i="2"/>
  <c r="D181" i="2" s="1"/>
  <c r="A181" i="2" s="1"/>
  <c r="I353" i="2"/>
  <c r="L353" i="2"/>
  <c r="F353" i="2"/>
  <c r="O353" i="2"/>
  <c r="C354" i="2" s="1"/>
  <c r="P169" i="1"/>
  <c r="D170" i="1" s="1"/>
  <c r="I352" i="1"/>
  <c r="F352" i="1"/>
  <c r="L352" i="1"/>
  <c r="O352" i="1"/>
  <c r="C353" i="1" s="1"/>
  <c r="O356" i="3" l="1"/>
  <c r="C357" i="3" s="1"/>
  <c r="F356" i="3"/>
  <c r="I356" i="3"/>
  <c r="L356" i="3"/>
  <c r="G179" i="3"/>
  <c r="H179" i="3" s="1"/>
  <c r="J179" i="3" s="1"/>
  <c r="K179" i="3" s="1"/>
  <c r="M179" i="3" s="1"/>
  <c r="N179" i="3" s="1"/>
  <c r="F354" i="2"/>
  <c r="I354" i="2"/>
  <c r="L354" i="2"/>
  <c r="O354" i="2"/>
  <c r="C355" i="2" s="1"/>
  <c r="E181" i="2"/>
  <c r="G181" i="2"/>
  <c r="H181" i="2" s="1"/>
  <c r="J181" i="2" s="1"/>
  <c r="K181" i="2" s="1"/>
  <c r="M181" i="2" s="1"/>
  <c r="N181" i="2" s="1"/>
  <c r="F353" i="1"/>
  <c r="I353" i="1"/>
  <c r="L353" i="1"/>
  <c r="O353" i="1"/>
  <c r="C354" i="1" s="1"/>
  <c r="E170" i="1"/>
  <c r="G170" i="1"/>
  <c r="H170" i="1" s="1"/>
  <c r="J170" i="1" s="1"/>
  <c r="K170" i="1" s="1"/>
  <c r="M170" i="1" s="1"/>
  <c r="N170" i="1" s="1"/>
  <c r="O357" i="3" l="1"/>
  <c r="C358" i="3" s="1"/>
  <c r="F357" i="3"/>
  <c r="I357" i="3"/>
  <c r="L357" i="3"/>
  <c r="P179" i="3"/>
  <c r="D180" i="3" s="1"/>
  <c r="P181" i="2"/>
  <c r="D182" i="2" s="1"/>
  <c r="A182" i="2" s="1"/>
  <c r="O355" i="2"/>
  <c r="C356" i="2" s="1"/>
  <c r="F355" i="2"/>
  <c r="I355" i="2"/>
  <c r="L355" i="2"/>
  <c r="P170" i="1"/>
  <c r="D171" i="1" s="1"/>
  <c r="O354" i="1"/>
  <c r="C355" i="1" s="1"/>
  <c r="F354" i="1"/>
  <c r="I354" i="1"/>
  <c r="L354" i="1"/>
  <c r="E180" i="3" l="1"/>
  <c r="G180" i="3" s="1"/>
  <c r="H180" i="3" s="1"/>
  <c r="J180" i="3" s="1"/>
  <c r="K180" i="3" s="1"/>
  <c r="M180" i="3" s="1"/>
  <c r="N180" i="3" s="1"/>
  <c r="L358" i="3"/>
  <c r="O358" i="3"/>
  <c r="C359" i="3" s="1"/>
  <c r="F358" i="3"/>
  <c r="I358" i="3"/>
  <c r="L356" i="2"/>
  <c r="O356" i="2"/>
  <c r="C357" i="2" s="1"/>
  <c r="I356" i="2"/>
  <c r="F356" i="2"/>
  <c r="E182" i="2"/>
  <c r="G182" i="2"/>
  <c r="H182" i="2" s="1"/>
  <c r="J182" i="2" s="1"/>
  <c r="K182" i="2" s="1"/>
  <c r="M182" i="2" s="1"/>
  <c r="N182" i="2" s="1"/>
  <c r="L355" i="1"/>
  <c r="F355" i="1"/>
  <c r="I355" i="1"/>
  <c r="O355" i="1"/>
  <c r="C356" i="1" s="1"/>
  <c r="E171" i="1"/>
  <c r="G171" i="1" s="1"/>
  <c r="H171" i="1" s="1"/>
  <c r="J171" i="1" s="1"/>
  <c r="K171" i="1" s="1"/>
  <c r="M171" i="1" s="1"/>
  <c r="N171" i="1" s="1"/>
  <c r="L359" i="3" l="1"/>
  <c r="F359" i="3"/>
  <c r="I359" i="3"/>
  <c r="O359" i="3"/>
  <c r="C360" i="3" s="1"/>
  <c r="P180" i="3"/>
  <c r="D181" i="3" s="1"/>
  <c r="P182" i="2"/>
  <c r="D183" i="2" s="1"/>
  <c r="A183" i="2" s="1"/>
  <c r="I357" i="2"/>
  <c r="L357" i="2"/>
  <c r="F357" i="2"/>
  <c r="O357" i="2"/>
  <c r="C358" i="2" s="1"/>
  <c r="P171" i="1"/>
  <c r="D172" i="1" s="1"/>
  <c r="I356" i="1"/>
  <c r="F356" i="1"/>
  <c r="L356" i="1"/>
  <c r="O356" i="1"/>
  <c r="C357" i="1" s="1"/>
  <c r="E181" i="3" l="1"/>
  <c r="G181" i="3"/>
  <c r="H181" i="3" s="1"/>
  <c r="J181" i="3" s="1"/>
  <c r="K181" i="3" s="1"/>
  <c r="M181" i="3" s="1"/>
  <c r="N181" i="3" s="1"/>
  <c r="L360" i="3"/>
  <c r="O360" i="3"/>
  <c r="C361" i="3" s="1"/>
  <c r="I360" i="3"/>
  <c r="F360" i="3"/>
  <c r="F358" i="2"/>
  <c r="I358" i="2"/>
  <c r="L358" i="2"/>
  <c r="O358" i="2"/>
  <c r="C359" i="2" s="1"/>
  <c r="E183" i="2"/>
  <c r="F357" i="1"/>
  <c r="O357" i="1"/>
  <c r="C358" i="1" s="1"/>
  <c r="L357" i="1"/>
  <c r="I357" i="1"/>
  <c r="E172" i="1"/>
  <c r="G172" i="1" s="1"/>
  <c r="H172" i="1" s="1"/>
  <c r="J172" i="1" s="1"/>
  <c r="K172" i="1" s="1"/>
  <c r="M172" i="1" s="1"/>
  <c r="N172" i="1" s="1"/>
  <c r="P181" i="3" l="1"/>
  <c r="D182" i="3" s="1"/>
  <c r="I361" i="3"/>
  <c r="O361" i="3"/>
  <c r="C362" i="3" s="1"/>
  <c r="F361" i="3"/>
  <c r="L361" i="3"/>
  <c r="G183" i="2"/>
  <c r="H183" i="2" s="1"/>
  <c r="J183" i="2" s="1"/>
  <c r="K183" i="2" s="1"/>
  <c r="M183" i="2" s="1"/>
  <c r="N183" i="2" s="1"/>
  <c r="O359" i="2"/>
  <c r="C360" i="2" s="1"/>
  <c r="F359" i="2"/>
  <c r="L359" i="2"/>
  <c r="I359" i="2"/>
  <c r="P172" i="1"/>
  <c r="D173" i="1" s="1"/>
  <c r="I358" i="1"/>
  <c r="O358" i="1"/>
  <c r="C359" i="1" s="1"/>
  <c r="F358" i="1"/>
  <c r="L358" i="1"/>
  <c r="I362" i="3" l="1"/>
  <c r="O362" i="3"/>
  <c r="C363" i="3" s="1"/>
  <c r="F362" i="3"/>
  <c r="L362" i="3"/>
  <c r="E182" i="3"/>
  <c r="G182" i="3" s="1"/>
  <c r="H182" i="3" s="1"/>
  <c r="J182" i="3" s="1"/>
  <c r="K182" i="3" s="1"/>
  <c r="M182" i="3" s="1"/>
  <c r="N182" i="3" s="1"/>
  <c r="L360" i="2"/>
  <c r="O360" i="2"/>
  <c r="C361" i="2" s="1"/>
  <c r="F360" i="2"/>
  <c r="I360" i="2"/>
  <c r="P183" i="2"/>
  <c r="D184" i="2" s="1"/>
  <c r="A184" i="2" s="1"/>
  <c r="L359" i="1"/>
  <c r="O359" i="1"/>
  <c r="C360" i="1" s="1"/>
  <c r="I359" i="1"/>
  <c r="F359" i="1"/>
  <c r="E173" i="1"/>
  <c r="P182" i="3" l="1"/>
  <c r="D183" i="3" s="1"/>
  <c r="F363" i="3"/>
  <c r="I363" i="3"/>
  <c r="L363" i="3"/>
  <c r="O363" i="3"/>
  <c r="C364" i="3" s="1"/>
  <c r="E184" i="2"/>
  <c r="G184" i="2"/>
  <c r="H184" i="2" s="1"/>
  <c r="J184" i="2" s="1"/>
  <c r="K184" i="2" s="1"/>
  <c r="M184" i="2" s="1"/>
  <c r="N184" i="2" s="1"/>
  <c r="I361" i="2"/>
  <c r="L361" i="2"/>
  <c r="O361" i="2"/>
  <c r="C362" i="2" s="1"/>
  <c r="F361" i="2"/>
  <c r="G173" i="1"/>
  <c r="H173" i="1" s="1"/>
  <c r="J173" i="1" s="1"/>
  <c r="K173" i="1" s="1"/>
  <c r="M173" i="1" s="1"/>
  <c r="N173" i="1" s="1"/>
  <c r="L360" i="1"/>
  <c r="O360" i="1"/>
  <c r="C361" i="1" s="1"/>
  <c r="F360" i="1"/>
  <c r="I360" i="1"/>
  <c r="L364" i="3" l="1"/>
  <c r="O364" i="3"/>
  <c r="C365" i="3" s="1"/>
  <c r="F364" i="3"/>
  <c r="I364" i="3"/>
  <c r="E183" i="3"/>
  <c r="G183" i="3"/>
  <c r="H183" i="3" s="1"/>
  <c r="J183" i="3" s="1"/>
  <c r="K183" i="3" s="1"/>
  <c r="M183" i="3" s="1"/>
  <c r="N183" i="3" s="1"/>
  <c r="P184" i="2"/>
  <c r="D185" i="2" s="1"/>
  <c r="A185" i="2" s="1"/>
  <c r="F362" i="2"/>
  <c r="I362" i="2"/>
  <c r="O362" i="2"/>
  <c r="C363" i="2" s="1"/>
  <c r="L362" i="2"/>
  <c r="O361" i="1"/>
  <c r="C362" i="1" s="1"/>
  <c r="F361" i="1"/>
  <c r="I361" i="1"/>
  <c r="L361" i="1"/>
  <c r="P173" i="1"/>
  <c r="D174" i="1" s="1"/>
  <c r="P183" i="3" l="1"/>
  <c r="D184" i="3" s="1"/>
  <c r="O365" i="3"/>
  <c r="C366" i="3" s="1"/>
  <c r="F365" i="3"/>
  <c r="I365" i="3"/>
  <c r="L365" i="3"/>
  <c r="O363" i="2"/>
  <c r="C364" i="2" s="1"/>
  <c r="F363" i="2"/>
  <c r="I363" i="2"/>
  <c r="L363" i="2"/>
  <c r="E185" i="2"/>
  <c r="G185" i="2" s="1"/>
  <c r="H185" i="2" s="1"/>
  <c r="J185" i="2" s="1"/>
  <c r="K185" i="2" s="1"/>
  <c r="M185" i="2" s="1"/>
  <c r="N185" i="2" s="1"/>
  <c r="E174" i="1"/>
  <c r="F362" i="1"/>
  <c r="I362" i="1"/>
  <c r="L362" i="1"/>
  <c r="O362" i="1"/>
  <c r="C363" i="1" s="1"/>
  <c r="L366" i="3" l="1"/>
  <c r="O366" i="3"/>
  <c r="C367" i="3" s="1"/>
  <c r="F366" i="3"/>
  <c r="I366" i="3"/>
  <c r="E184" i="3"/>
  <c r="G184" i="3" s="1"/>
  <c r="H184" i="3" s="1"/>
  <c r="J184" i="3" s="1"/>
  <c r="K184" i="3" s="1"/>
  <c r="M184" i="3" s="1"/>
  <c r="N184" i="3" s="1"/>
  <c r="P185" i="2"/>
  <c r="D186" i="2" s="1"/>
  <c r="A186" i="2" s="1"/>
  <c r="L364" i="2"/>
  <c r="O364" i="2"/>
  <c r="C365" i="2" s="1"/>
  <c r="F364" i="2"/>
  <c r="I364" i="2"/>
  <c r="F363" i="1"/>
  <c r="L363" i="1"/>
  <c r="O363" i="1"/>
  <c r="C364" i="1" s="1"/>
  <c r="I363" i="1"/>
  <c r="G174" i="1"/>
  <c r="H174" i="1" s="1"/>
  <c r="J174" i="1" s="1"/>
  <c r="K174" i="1" s="1"/>
  <c r="M174" i="1" s="1"/>
  <c r="N174" i="1" s="1"/>
  <c r="P184" i="3" l="1"/>
  <c r="D185" i="3" s="1"/>
  <c r="L367" i="3"/>
  <c r="F367" i="3"/>
  <c r="I367" i="3"/>
  <c r="O367" i="3"/>
  <c r="C368" i="3" s="1"/>
  <c r="I365" i="2"/>
  <c r="L365" i="2"/>
  <c r="F365" i="2"/>
  <c r="O365" i="2"/>
  <c r="C366" i="2" s="1"/>
  <c r="E186" i="2"/>
  <c r="G186" i="2"/>
  <c r="H186" i="2" s="1"/>
  <c r="J186" i="2" s="1"/>
  <c r="K186" i="2" s="1"/>
  <c r="M186" i="2" s="1"/>
  <c r="N186" i="2" s="1"/>
  <c r="O364" i="1"/>
  <c r="C365" i="1" s="1"/>
  <c r="F364" i="1"/>
  <c r="L364" i="1"/>
  <c r="I364" i="1"/>
  <c r="P174" i="1"/>
  <c r="D175" i="1" s="1"/>
  <c r="I368" i="3" l="1"/>
  <c r="F368" i="3"/>
  <c r="L368" i="3"/>
  <c r="O368" i="3"/>
  <c r="C369" i="3" s="1"/>
  <c r="E185" i="3"/>
  <c r="G185" i="3"/>
  <c r="H185" i="3" s="1"/>
  <c r="J185" i="3" s="1"/>
  <c r="K185" i="3" s="1"/>
  <c r="M185" i="3" s="1"/>
  <c r="N185" i="3" s="1"/>
  <c r="P186" i="2"/>
  <c r="D187" i="2" s="1"/>
  <c r="A187" i="2" s="1"/>
  <c r="F366" i="2"/>
  <c r="I366" i="2"/>
  <c r="L366" i="2"/>
  <c r="O366" i="2"/>
  <c r="C367" i="2" s="1"/>
  <c r="E175" i="1"/>
  <c r="G175" i="1" s="1"/>
  <c r="H175" i="1" s="1"/>
  <c r="J175" i="1" s="1"/>
  <c r="K175" i="1" s="1"/>
  <c r="M175" i="1" s="1"/>
  <c r="N175" i="1" s="1"/>
  <c r="O365" i="1"/>
  <c r="C366" i="1" s="1"/>
  <c r="I365" i="1"/>
  <c r="L365" i="1"/>
  <c r="F365" i="1"/>
  <c r="P185" i="3" l="1"/>
  <c r="D186" i="3" s="1"/>
  <c r="F369" i="3"/>
  <c r="L369" i="3"/>
  <c r="O369" i="3"/>
  <c r="C370" i="3" s="1"/>
  <c r="I369" i="3"/>
  <c r="O367" i="2"/>
  <c r="C368" i="2" s="1"/>
  <c r="F367" i="2"/>
  <c r="L367" i="2"/>
  <c r="I367" i="2"/>
  <c r="E187" i="2"/>
  <c r="G187" i="2" s="1"/>
  <c r="H187" i="2" s="1"/>
  <c r="J187" i="2" s="1"/>
  <c r="K187" i="2" s="1"/>
  <c r="M187" i="2" s="1"/>
  <c r="N187" i="2" s="1"/>
  <c r="P175" i="1"/>
  <c r="D176" i="1" s="1"/>
  <c r="O366" i="1"/>
  <c r="C367" i="1" s="1"/>
  <c r="I366" i="1"/>
  <c r="F366" i="1"/>
  <c r="L366" i="1"/>
  <c r="O370" i="3" l="1"/>
  <c r="C371" i="3" s="1"/>
  <c r="F370" i="3"/>
  <c r="I370" i="3"/>
  <c r="L370" i="3"/>
  <c r="E186" i="3"/>
  <c r="G186" i="3" s="1"/>
  <c r="H186" i="3" s="1"/>
  <c r="P187" i="2"/>
  <c r="D188" i="2" s="1"/>
  <c r="A188" i="2" s="1"/>
  <c r="L368" i="2"/>
  <c r="O368" i="2"/>
  <c r="C369" i="2" s="1"/>
  <c r="F368" i="2"/>
  <c r="I368" i="2"/>
  <c r="I367" i="1"/>
  <c r="L367" i="1"/>
  <c r="O367" i="1"/>
  <c r="C368" i="1" s="1"/>
  <c r="F367" i="1"/>
  <c r="E176" i="1"/>
  <c r="G176" i="1" s="1"/>
  <c r="H176" i="1" s="1"/>
  <c r="J186" i="3" l="1"/>
  <c r="K186" i="3" s="1"/>
  <c r="M186" i="3" s="1"/>
  <c r="N186" i="3" s="1"/>
  <c r="P186" i="3"/>
  <c r="D187" i="3" s="1"/>
  <c r="L371" i="3"/>
  <c r="O371" i="3"/>
  <c r="C372" i="3" s="1"/>
  <c r="F371" i="3"/>
  <c r="I371" i="3"/>
  <c r="I369" i="2"/>
  <c r="L369" i="2"/>
  <c r="F369" i="2"/>
  <c r="O369" i="2"/>
  <c r="C370" i="2" s="1"/>
  <c r="E188" i="2"/>
  <c r="G188" i="2"/>
  <c r="H188" i="2" s="1"/>
  <c r="J188" i="2" s="1"/>
  <c r="K188" i="2" s="1"/>
  <c r="M188" i="2" s="1"/>
  <c r="N188" i="2" s="1"/>
  <c r="J176" i="1"/>
  <c r="K176" i="1" s="1"/>
  <c r="M176" i="1" s="1"/>
  <c r="N176" i="1" s="1"/>
  <c r="O368" i="1"/>
  <c r="C369" i="1" s="1"/>
  <c r="I368" i="1"/>
  <c r="L368" i="1"/>
  <c r="F368" i="1"/>
  <c r="E187" i="3" l="1"/>
  <c r="G187" i="3" s="1"/>
  <c r="H187" i="3" s="1"/>
  <c r="I372" i="3"/>
  <c r="F372" i="3"/>
  <c r="L372" i="3"/>
  <c r="O372" i="3"/>
  <c r="C373" i="3" s="1"/>
  <c r="P188" i="2"/>
  <c r="D189" i="2" s="1"/>
  <c r="A189" i="2" s="1"/>
  <c r="F370" i="2"/>
  <c r="I370" i="2"/>
  <c r="L370" i="2"/>
  <c r="O370" i="2"/>
  <c r="C371" i="2" s="1"/>
  <c r="F369" i="1"/>
  <c r="I369" i="1"/>
  <c r="L369" i="1"/>
  <c r="O369" i="1"/>
  <c r="C370" i="1" s="1"/>
  <c r="P176" i="1"/>
  <c r="D177" i="1" s="1"/>
  <c r="J187" i="3" l="1"/>
  <c r="K187" i="3" s="1"/>
  <c r="M187" i="3" s="1"/>
  <c r="N187" i="3" s="1"/>
  <c r="P187" i="3"/>
  <c r="D188" i="3" s="1"/>
  <c r="F373" i="3"/>
  <c r="I373" i="3"/>
  <c r="L373" i="3"/>
  <c r="O373" i="3"/>
  <c r="C374" i="3" s="1"/>
  <c r="O371" i="2"/>
  <c r="C372" i="2" s="1"/>
  <c r="F371" i="2"/>
  <c r="I371" i="2"/>
  <c r="L371" i="2"/>
  <c r="E189" i="2"/>
  <c r="G189" i="2"/>
  <c r="H189" i="2" s="1"/>
  <c r="J189" i="2" s="1"/>
  <c r="K189" i="2" s="1"/>
  <c r="M189" i="2" s="1"/>
  <c r="N189" i="2" s="1"/>
  <c r="F370" i="1"/>
  <c r="I370" i="1"/>
  <c r="L370" i="1"/>
  <c r="O370" i="1"/>
  <c r="C371" i="1" s="1"/>
  <c r="E177" i="1"/>
  <c r="G177" i="1" s="1"/>
  <c r="H177" i="1" s="1"/>
  <c r="J177" i="1" s="1"/>
  <c r="K177" i="1" s="1"/>
  <c r="M177" i="1" s="1"/>
  <c r="N177" i="1" s="1"/>
  <c r="E188" i="3" l="1"/>
  <c r="G188" i="3" s="1"/>
  <c r="H188" i="3" s="1"/>
  <c r="J188" i="3" s="1"/>
  <c r="K188" i="3" s="1"/>
  <c r="M188" i="3" s="1"/>
  <c r="N188" i="3" s="1"/>
  <c r="F374" i="3"/>
  <c r="I374" i="3"/>
  <c r="L374" i="3"/>
  <c r="O374" i="3"/>
  <c r="C375" i="3" s="1"/>
  <c r="P189" i="2"/>
  <c r="D190" i="2" s="1"/>
  <c r="A190" i="2" s="1"/>
  <c r="L372" i="2"/>
  <c r="O372" i="2"/>
  <c r="C373" i="2" s="1"/>
  <c r="F372" i="2"/>
  <c r="I372" i="2"/>
  <c r="P177" i="1"/>
  <c r="D178" i="1" s="1"/>
  <c r="O371" i="1"/>
  <c r="C372" i="1" s="1"/>
  <c r="F371" i="1"/>
  <c r="I371" i="1"/>
  <c r="L371" i="1"/>
  <c r="O375" i="3" l="1"/>
  <c r="C376" i="3" s="1"/>
  <c r="L375" i="3"/>
  <c r="F375" i="3"/>
  <c r="I375" i="3"/>
  <c r="P188" i="3"/>
  <c r="D189" i="3" s="1"/>
  <c r="I373" i="2"/>
  <c r="L373" i="2"/>
  <c r="F373" i="2"/>
  <c r="O373" i="2"/>
  <c r="C374" i="2" s="1"/>
  <c r="E190" i="2"/>
  <c r="G190" i="2"/>
  <c r="H190" i="2" s="1"/>
  <c r="J190" i="2" s="1"/>
  <c r="K190" i="2" s="1"/>
  <c r="M190" i="2" s="1"/>
  <c r="N190" i="2" s="1"/>
  <c r="F372" i="1"/>
  <c r="L372" i="1"/>
  <c r="O372" i="1"/>
  <c r="C373" i="1" s="1"/>
  <c r="I372" i="1"/>
  <c r="E178" i="1"/>
  <c r="G178" i="1" s="1"/>
  <c r="H178" i="1" s="1"/>
  <c r="J178" i="1" s="1"/>
  <c r="K178" i="1" s="1"/>
  <c r="M178" i="1" s="1"/>
  <c r="N178" i="1" s="1"/>
  <c r="E189" i="3" l="1"/>
  <c r="F376" i="3"/>
  <c r="I376" i="3"/>
  <c r="L376" i="3"/>
  <c r="O376" i="3"/>
  <c r="C377" i="3" s="1"/>
  <c r="P190" i="2"/>
  <c r="D191" i="2" s="1"/>
  <c r="A191" i="2" s="1"/>
  <c r="F374" i="2"/>
  <c r="I374" i="2"/>
  <c r="O374" i="2"/>
  <c r="C375" i="2" s="1"/>
  <c r="L374" i="2"/>
  <c r="P178" i="1"/>
  <c r="D179" i="1" s="1"/>
  <c r="L373" i="1"/>
  <c r="O373" i="1"/>
  <c r="C374" i="1" s="1"/>
  <c r="F373" i="1"/>
  <c r="I373" i="1"/>
  <c r="G189" i="3" l="1"/>
  <c r="H189" i="3" s="1"/>
  <c r="J189" i="3" s="1"/>
  <c r="K189" i="3" s="1"/>
  <c r="M189" i="3" s="1"/>
  <c r="N189" i="3" s="1"/>
  <c r="I377" i="3"/>
  <c r="F377" i="3"/>
  <c r="L377" i="3"/>
  <c r="O377" i="3"/>
  <c r="C378" i="3" s="1"/>
  <c r="O375" i="2"/>
  <c r="C376" i="2" s="1"/>
  <c r="F375" i="2"/>
  <c r="I375" i="2"/>
  <c r="L375" i="2"/>
  <c r="E191" i="2"/>
  <c r="G191" i="2" s="1"/>
  <c r="H191" i="2" s="1"/>
  <c r="J191" i="2" s="1"/>
  <c r="K191" i="2" s="1"/>
  <c r="M191" i="2" s="1"/>
  <c r="N191" i="2" s="1"/>
  <c r="F374" i="1"/>
  <c r="I374" i="1"/>
  <c r="L374" i="1"/>
  <c r="O374" i="1"/>
  <c r="C375" i="1" s="1"/>
  <c r="E179" i="1"/>
  <c r="F378" i="3" l="1"/>
  <c r="I378" i="3"/>
  <c r="O378" i="3"/>
  <c r="C379" i="3" s="1"/>
  <c r="L378" i="3"/>
  <c r="P189" i="3"/>
  <c r="D190" i="3" s="1"/>
  <c r="P191" i="2"/>
  <c r="D192" i="2" s="1"/>
  <c r="A192" i="2" s="1"/>
  <c r="L376" i="2"/>
  <c r="O376" i="2"/>
  <c r="C377" i="2" s="1"/>
  <c r="F376" i="2"/>
  <c r="I376" i="2"/>
  <c r="G179" i="1"/>
  <c r="H179" i="1" s="1"/>
  <c r="J179" i="1" s="1"/>
  <c r="K179" i="1" s="1"/>
  <c r="M179" i="1" s="1"/>
  <c r="N179" i="1" s="1"/>
  <c r="I375" i="1"/>
  <c r="L375" i="1"/>
  <c r="O375" i="1"/>
  <c r="C376" i="1" s="1"/>
  <c r="F375" i="1"/>
  <c r="E190" i="3" l="1"/>
  <c r="G190" i="3"/>
  <c r="H190" i="3" s="1"/>
  <c r="J190" i="3" s="1"/>
  <c r="K190" i="3" s="1"/>
  <c r="M190" i="3" s="1"/>
  <c r="N190" i="3" s="1"/>
  <c r="F379" i="3"/>
  <c r="I379" i="3"/>
  <c r="L379" i="3"/>
  <c r="O379" i="3"/>
  <c r="C380" i="3" s="1"/>
  <c r="I377" i="2"/>
  <c r="L377" i="2"/>
  <c r="O377" i="2"/>
  <c r="C378" i="2" s="1"/>
  <c r="F377" i="2"/>
  <c r="E192" i="2"/>
  <c r="G192" i="2"/>
  <c r="H192" i="2" s="1"/>
  <c r="J192" i="2" s="1"/>
  <c r="K192" i="2" s="1"/>
  <c r="M192" i="2" s="1"/>
  <c r="N192" i="2" s="1"/>
  <c r="F376" i="1"/>
  <c r="I376" i="1"/>
  <c r="L376" i="1"/>
  <c r="O376" i="1"/>
  <c r="C377" i="1" s="1"/>
  <c r="P179" i="1"/>
  <c r="D180" i="1" s="1"/>
  <c r="P190" i="3" l="1"/>
  <c r="D191" i="3" s="1"/>
  <c r="L380" i="3"/>
  <c r="O380" i="3"/>
  <c r="C381" i="3" s="1"/>
  <c r="I380" i="3"/>
  <c r="F380" i="3"/>
  <c r="P192" i="2"/>
  <c r="D193" i="2" s="1"/>
  <c r="A193" i="2" s="1"/>
  <c r="F378" i="2"/>
  <c r="I378" i="2"/>
  <c r="L378" i="2"/>
  <c r="O378" i="2"/>
  <c r="C379" i="2" s="1"/>
  <c r="E180" i="1"/>
  <c r="G180" i="1" s="1"/>
  <c r="H180" i="1" s="1"/>
  <c r="J180" i="1" s="1"/>
  <c r="K180" i="1" s="1"/>
  <c r="I377" i="1"/>
  <c r="L377" i="1"/>
  <c r="O377" i="1"/>
  <c r="C378" i="1" s="1"/>
  <c r="F377" i="1"/>
  <c r="F381" i="3" l="1"/>
  <c r="I381" i="3"/>
  <c r="L381" i="3"/>
  <c r="O381" i="3"/>
  <c r="C382" i="3" s="1"/>
  <c r="E191" i="3"/>
  <c r="G191" i="3"/>
  <c r="H191" i="3" s="1"/>
  <c r="J191" i="3" s="1"/>
  <c r="K191" i="3" s="1"/>
  <c r="M191" i="3" s="1"/>
  <c r="N191" i="3" s="1"/>
  <c r="O379" i="2"/>
  <c r="C380" i="2" s="1"/>
  <c r="F379" i="2"/>
  <c r="I379" i="2"/>
  <c r="L379" i="2"/>
  <c r="E193" i="2"/>
  <c r="G193" i="2"/>
  <c r="H193" i="2" s="1"/>
  <c r="J193" i="2" s="1"/>
  <c r="K193" i="2" s="1"/>
  <c r="M193" i="2" s="1"/>
  <c r="N193" i="2" s="1"/>
  <c r="M180" i="1"/>
  <c r="N180" i="1" s="1"/>
  <c r="P180" i="1" s="1"/>
  <c r="D181" i="1" s="1"/>
  <c r="O378" i="1"/>
  <c r="C379" i="1" s="1"/>
  <c r="I378" i="1"/>
  <c r="L378" i="1"/>
  <c r="F378" i="1"/>
  <c r="P191" i="3" l="1"/>
  <c r="D192" i="3" s="1"/>
  <c r="F382" i="3"/>
  <c r="I382" i="3"/>
  <c r="L382" i="3"/>
  <c r="O382" i="3"/>
  <c r="C383" i="3" s="1"/>
  <c r="P193" i="2"/>
  <c r="D194" i="2" s="1"/>
  <c r="A194" i="2" s="1"/>
  <c r="L380" i="2"/>
  <c r="O380" i="2"/>
  <c r="C381" i="2" s="1"/>
  <c r="I380" i="2"/>
  <c r="F380" i="2"/>
  <c r="E181" i="1"/>
  <c r="G181" i="1"/>
  <c r="H181" i="1" s="1"/>
  <c r="J181" i="1" s="1"/>
  <c r="K181" i="1" s="1"/>
  <c r="M181" i="1" s="1"/>
  <c r="N181" i="1" s="1"/>
  <c r="O379" i="1"/>
  <c r="C380" i="1" s="1"/>
  <c r="F379" i="1"/>
  <c r="I379" i="1"/>
  <c r="L379" i="1"/>
  <c r="O383" i="3" l="1"/>
  <c r="C384" i="3" s="1"/>
  <c r="L383" i="3"/>
  <c r="F383" i="3"/>
  <c r="I383" i="3"/>
  <c r="E192" i="3"/>
  <c r="I381" i="2"/>
  <c r="L381" i="2"/>
  <c r="O381" i="2"/>
  <c r="C382" i="2" s="1"/>
  <c r="F381" i="2"/>
  <c r="E194" i="2"/>
  <c r="P181" i="1"/>
  <c r="D182" i="1" s="1"/>
  <c r="O380" i="1"/>
  <c r="C381" i="1" s="1"/>
  <c r="F380" i="1"/>
  <c r="I380" i="1"/>
  <c r="L380" i="1"/>
  <c r="G192" i="3" l="1"/>
  <c r="H192" i="3" s="1"/>
  <c r="J192" i="3" s="1"/>
  <c r="K192" i="3" s="1"/>
  <c r="M192" i="3" s="1"/>
  <c r="N192" i="3" s="1"/>
  <c r="F384" i="3"/>
  <c r="I384" i="3"/>
  <c r="L384" i="3"/>
  <c r="O384" i="3"/>
  <c r="C385" i="3" s="1"/>
  <c r="G194" i="2"/>
  <c r="H194" i="2" s="1"/>
  <c r="J194" i="2" s="1"/>
  <c r="K194" i="2" s="1"/>
  <c r="M194" i="2" s="1"/>
  <c r="N194" i="2" s="1"/>
  <c r="F382" i="2"/>
  <c r="I382" i="2"/>
  <c r="L382" i="2"/>
  <c r="O382" i="2"/>
  <c r="C383" i="2" s="1"/>
  <c r="O381" i="1"/>
  <c r="C382" i="1" s="1"/>
  <c r="F381" i="1"/>
  <c r="I381" i="1"/>
  <c r="L381" i="1"/>
  <c r="E182" i="1"/>
  <c r="I385" i="3" l="1"/>
  <c r="L385" i="3"/>
  <c r="O385" i="3"/>
  <c r="C386" i="3" s="1"/>
  <c r="F385" i="3"/>
  <c r="P192" i="3"/>
  <c r="D193" i="3" s="1"/>
  <c r="O383" i="2"/>
  <c r="C384" i="2" s="1"/>
  <c r="F383" i="2"/>
  <c r="I383" i="2"/>
  <c r="L383" i="2"/>
  <c r="P194" i="2"/>
  <c r="D195" i="2" s="1"/>
  <c r="A195" i="2" s="1"/>
  <c r="G182" i="1"/>
  <c r="H182" i="1" s="1"/>
  <c r="J182" i="1" s="1"/>
  <c r="K182" i="1" s="1"/>
  <c r="M182" i="1" s="1"/>
  <c r="N182" i="1" s="1"/>
  <c r="F382" i="1"/>
  <c r="I382" i="1"/>
  <c r="L382" i="1"/>
  <c r="O382" i="1"/>
  <c r="C383" i="1" s="1"/>
  <c r="E193" i="3" l="1"/>
  <c r="G193" i="3"/>
  <c r="H193" i="3" s="1"/>
  <c r="J193" i="3"/>
  <c r="K193" i="3" s="1"/>
  <c r="M193" i="3"/>
  <c r="N193" i="3" s="1"/>
  <c r="P193" i="3" s="1"/>
  <c r="D194" i="3" s="1"/>
  <c r="O386" i="3"/>
  <c r="C387" i="3" s="1"/>
  <c r="F386" i="3"/>
  <c r="I386" i="3"/>
  <c r="L386" i="3"/>
  <c r="E195" i="2"/>
  <c r="G195" i="2" s="1"/>
  <c r="H195" i="2" s="1"/>
  <c r="J195" i="2" s="1"/>
  <c r="K195" i="2" s="1"/>
  <c r="M195" i="2" s="1"/>
  <c r="N195" i="2" s="1"/>
  <c r="L384" i="2"/>
  <c r="O384" i="2"/>
  <c r="C385" i="2" s="1"/>
  <c r="F384" i="2"/>
  <c r="I384" i="2"/>
  <c r="P182" i="1"/>
  <c r="D183" i="1" s="1"/>
  <c r="L383" i="1"/>
  <c r="F383" i="1"/>
  <c r="I383" i="1"/>
  <c r="O383" i="1"/>
  <c r="C384" i="1" s="1"/>
  <c r="E194" i="3" l="1"/>
  <c r="G194" i="3"/>
  <c r="H194" i="3" s="1"/>
  <c r="J194" i="3"/>
  <c r="K194" i="3" s="1"/>
  <c r="M194" i="3" s="1"/>
  <c r="N194" i="3" s="1"/>
  <c r="F387" i="3"/>
  <c r="I387" i="3"/>
  <c r="L387" i="3"/>
  <c r="O387" i="3"/>
  <c r="C388" i="3" s="1"/>
  <c r="O385" i="2"/>
  <c r="C386" i="2" s="1"/>
  <c r="F385" i="2"/>
  <c r="I385" i="2"/>
  <c r="L385" i="2"/>
  <c r="P195" i="2"/>
  <c r="D196" i="2" s="1"/>
  <c r="A196" i="2" s="1"/>
  <c r="E183" i="1"/>
  <c r="G183" i="1" s="1"/>
  <c r="H183" i="1" s="1"/>
  <c r="J183" i="1" s="1"/>
  <c r="K183" i="1" s="1"/>
  <c r="M183" i="1" s="1"/>
  <c r="N183" i="1" s="1"/>
  <c r="P183" i="1" s="1"/>
  <c r="D184" i="1" s="1"/>
  <c r="L384" i="1"/>
  <c r="I384" i="1"/>
  <c r="O384" i="1"/>
  <c r="C385" i="1" s="1"/>
  <c r="F384" i="1"/>
  <c r="P194" i="3" l="1"/>
  <c r="D195" i="3" s="1"/>
  <c r="L388" i="3"/>
  <c r="I388" i="3"/>
  <c r="O388" i="3"/>
  <c r="C389" i="3" s="1"/>
  <c r="F388" i="3"/>
  <c r="E196" i="2"/>
  <c r="G196" i="2"/>
  <c r="H196" i="2" s="1"/>
  <c r="J196" i="2" s="1"/>
  <c r="K196" i="2" s="1"/>
  <c r="M196" i="2" s="1"/>
  <c r="N196" i="2" s="1"/>
  <c r="L386" i="2"/>
  <c r="O386" i="2"/>
  <c r="C387" i="2" s="1"/>
  <c r="F386" i="2"/>
  <c r="I386" i="2"/>
  <c r="E184" i="1"/>
  <c r="G184" i="1"/>
  <c r="H184" i="1" s="1"/>
  <c r="J184" i="1" s="1"/>
  <c r="K184" i="1" s="1"/>
  <c r="M184" i="1" s="1"/>
  <c r="N184" i="1" s="1"/>
  <c r="L385" i="1"/>
  <c r="O385" i="1"/>
  <c r="C386" i="1" s="1"/>
  <c r="F385" i="1"/>
  <c r="I385" i="1"/>
  <c r="F389" i="3" l="1"/>
  <c r="I389" i="3"/>
  <c r="L389" i="3"/>
  <c r="O389" i="3"/>
  <c r="C390" i="3" s="1"/>
  <c r="E195" i="3"/>
  <c r="P184" i="1"/>
  <c r="D185" i="1" s="1"/>
  <c r="P196" i="2"/>
  <c r="D197" i="2" s="1"/>
  <c r="A197" i="2" s="1"/>
  <c r="I387" i="2"/>
  <c r="F387" i="2"/>
  <c r="L387" i="2"/>
  <c r="O387" i="2"/>
  <c r="C388" i="2" s="1"/>
  <c r="L386" i="1"/>
  <c r="F386" i="1"/>
  <c r="O386" i="1"/>
  <c r="C387" i="1" s="1"/>
  <c r="I386" i="1"/>
  <c r="E185" i="1"/>
  <c r="G185" i="1" s="1"/>
  <c r="H185" i="1" s="1"/>
  <c r="J185" i="1" s="1"/>
  <c r="K185" i="1" s="1"/>
  <c r="M185" i="1" s="1"/>
  <c r="N185" i="1" s="1"/>
  <c r="G195" i="3" l="1"/>
  <c r="H195" i="3" s="1"/>
  <c r="J195" i="3" s="1"/>
  <c r="K195" i="3" s="1"/>
  <c r="M195" i="3" s="1"/>
  <c r="N195" i="3" s="1"/>
  <c r="F390" i="3"/>
  <c r="I390" i="3"/>
  <c r="L390" i="3"/>
  <c r="O390" i="3"/>
  <c r="C391" i="3" s="1"/>
  <c r="F388" i="2"/>
  <c r="I388" i="2"/>
  <c r="L388" i="2"/>
  <c r="O388" i="2"/>
  <c r="C389" i="2" s="1"/>
  <c r="E197" i="2"/>
  <c r="P185" i="1"/>
  <c r="D186" i="1" s="1"/>
  <c r="F387" i="1"/>
  <c r="I387" i="1"/>
  <c r="L387" i="1"/>
  <c r="O387" i="1"/>
  <c r="C388" i="1" s="1"/>
  <c r="O391" i="3" l="1"/>
  <c r="C392" i="3" s="1"/>
  <c r="L391" i="3"/>
  <c r="F391" i="3"/>
  <c r="I391" i="3"/>
  <c r="P195" i="3"/>
  <c r="D196" i="3" s="1"/>
  <c r="G197" i="2"/>
  <c r="H197" i="2" s="1"/>
  <c r="J197" i="2" s="1"/>
  <c r="K197" i="2" s="1"/>
  <c r="M197" i="2" s="1"/>
  <c r="N197" i="2" s="1"/>
  <c r="O389" i="2"/>
  <c r="C390" i="2" s="1"/>
  <c r="F389" i="2"/>
  <c r="I389" i="2"/>
  <c r="L389" i="2"/>
  <c r="I388" i="1"/>
  <c r="F388" i="1"/>
  <c r="L388" i="1"/>
  <c r="O388" i="1"/>
  <c r="C389" i="1" s="1"/>
  <c r="E186" i="1"/>
  <c r="E196" i="3" l="1"/>
  <c r="G196" i="3" s="1"/>
  <c r="H196" i="3" s="1"/>
  <c r="F392" i="3"/>
  <c r="I392" i="3"/>
  <c r="L392" i="3"/>
  <c r="O392" i="3"/>
  <c r="C393" i="3" s="1"/>
  <c r="L390" i="2"/>
  <c r="F390" i="2"/>
  <c r="I390" i="2"/>
  <c r="O390" i="2"/>
  <c r="C391" i="2" s="1"/>
  <c r="P197" i="2"/>
  <c r="D198" i="2" s="1"/>
  <c r="A198" i="2" s="1"/>
  <c r="G186" i="1"/>
  <c r="H186" i="1" s="1"/>
  <c r="J186" i="1" s="1"/>
  <c r="K186" i="1" s="1"/>
  <c r="M186" i="1" s="1"/>
  <c r="N186" i="1" s="1"/>
  <c r="I389" i="1"/>
  <c r="O389" i="1"/>
  <c r="C390" i="1" s="1"/>
  <c r="L389" i="1"/>
  <c r="F389" i="1"/>
  <c r="J196" i="3" l="1"/>
  <c r="K196" i="3" s="1"/>
  <c r="M196" i="3" s="1"/>
  <c r="N196" i="3" s="1"/>
  <c r="I393" i="3"/>
  <c r="L393" i="3"/>
  <c r="O393" i="3"/>
  <c r="C394" i="3" s="1"/>
  <c r="F393" i="3"/>
  <c r="I391" i="2"/>
  <c r="F391" i="2"/>
  <c r="L391" i="2"/>
  <c r="O391" i="2"/>
  <c r="C392" i="2" s="1"/>
  <c r="E198" i="2"/>
  <c r="I390" i="1"/>
  <c r="L390" i="1"/>
  <c r="O390" i="1"/>
  <c r="C391" i="1" s="1"/>
  <c r="F390" i="1"/>
  <c r="P186" i="1"/>
  <c r="D187" i="1" s="1"/>
  <c r="O394" i="3" l="1"/>
  <c r="C395" i="3" s="1"/>
  <c r="F394" i="3"/>
  <c r="I394" i="3"/>
  <c r="L394" i="3"/>
  <c r="P196" i="3"/>
  <c r="D197" i="3" s="1"/>
  <c r="G198" i="2"/>
  <c r="H198" i="2" s="1"/>
  <c r="J198" i="2" s="1"/>
  <c r="K198" i="2" s="1"/>
  <c r="M198" i="2" s="1"/>
  <c r="N198" i="2" s="1"/>
  <c r="F392" i="2"/>
  <c r="I392" i="2"/>
  <c r="L392" i="2"/>
  <c r="O392" i="2"/>
  <c r="C393" i="2" s="1"/>
  <c r="E187" i="1"/>
  <c r="G187" i="1" s="1"/>
  <c r="H187" i="1" s="1"/>
  <c r="J187" i="1" s="1"/>
  <c r="K187" i="1" s="1"/>
  <c r="I391" i="1"/>
  <c r="O391" i="1"/>
  <c r="C392" i="1" s="1"/>
  <c r="F391" i="1"/>
  <c r="L391" i="1"/>
  <c r="E197" i="3" l="1"/>
  <c r="G197" i="3"/>
  <c r="H197" i="3" s="1"/>
  <c r="J197" i="3" s="1"/>
  <c r="K197" i="3" s="1"/>
  <c r="M197" i="3" s="1"/>
  <c r="N197" i="3" s="1"/>
  <c r="F395" i="3"/>
  <c r="I395" i="3"/>
  <c r="L395" i="3"/>
  <c r="O395" i="3"/>
  <c r="C396" i="3" s="1"/>
  <c r="O393" i="2"/>
  <c r="C394" i="2" s="1"/>
  <c r="F393" i="2"/>
  <c r="I393" i="2"/>
  <c r="L393" i="2"/>
  <c r="P198" i="2"/>
  <c r="D199" i="2" s="1"/>
  <c r="A199" i="2" s="1"/>
  <c r="O392" i="1"/>
  <c r="C393" i="1" s="1"/>
  <c r="F392" i="1"/>
  <c r="I392" i="1"/>
  <c r="L392" i="1"/>
  <c r="M187" i="1"/>
  <c r="N187" i="1" s="1"/>
  <c r="P187" i="1" s="1"/>
  <c r="D188" i="1" s="1"/>
  <c r="L396" i="3" l="1"/>
  <c r="O396" i="3"/>
  <c r="C397" i="3" s="1"/>
  <c r="I396" i="3"/>
  <c r="F396" i="3"/>
  <c r="P197" i="3"/>
  <c r="D198" i="3" s="1"/>
  <c r="E199" i="2"/>
  <c r="G199" i="2" s="1"/>
  <c r="H199" i="2" s="1"/>
  <c r="J199" i="2" s="1"/>
  <c r="K199" i="2" s="1"/>
  <c r="M199" i="2" s="1"/>
  <c r="N199" i="2" s="1"/>
  <c r="L394" i="2"/>
  <c r="I394" i="2"/>
  <c r="O394" i="2"/>
  <c r="C395" i="2" s="1"/>
  <c r="F394" i="2"/>
  <c r="E188" i="1"/>
  <c r="G188" i="1"/>
  <c r="H188" i="1" s="1"/>
  <c r="J188" i="1"/>
  <c r="K188" i="1" s="1"/>
  <c r="M188" i="1" s="1"/>
  <c r="N188" i="1" s="1"/>
  <c r="F393" i="1"/>
  <c r="I393" i="1"/>
  <c r="O393" i="1"/>
  <c r="C394" i="1" s="1"/>
  <c r="L393" i="1"/>
  <c r="F397" i="3" l="1"/>
  <c r="I397" i="3"/>
  <c r="L397" i="3"/>
  <c r="O397" i="3"/>
  <c r="C398" i="3" s="1"/>
  <c r="E198" i="3"/>
  <c r="G198" i="3"/>
  <c r="H198" i="3" s="1"/>
  <c r="J198" i="3" s="1"/>
  <c r="K198" i="3" s="1"/>
  <c r="I395" i="2"/>
  <c r="L395" i="2"/>
  <c r="O395" i="2"/>
  <c r="C396" i="2" s="1"/>
  <c r="F395" i="2"/>
  <c r="P199" i="2"/>
  <c r="D200" i="2" s="1"/>
  <c r="A200" i="2" s="1"/>
  <c r="P188" i="1"/>
  <c r="D189" i="1" s="1"/>
  <c r="L394" i="1"/>
  <c r="F394" i="1"/>
  <c r="I394" i="1"/>
  <c r="O394" i="1"/>
  <c r="C395" i="1" s="1"/>
  <c r="M198" i="3" l="1"/>
  <c r="N198" i="3" s="1"/>
  <c r="P198" i="3" s="1"/>
  <c r="D199" i="3" s="1"/>
  <c r="F398" i="3"/>
  <c r="I398" i="3"/>
  <c r="L398" i="3"/>
  <c r="O398" i="3"/>
  <c r="C399" i="3" s="1"/>
  <c r="E200" i="2"/>
  <c r="G200" i="2"/>
  <c r="H200" i="2" s="1"/>
  <c r="J200" i="2" s="1"/>
  <c r="K200" i="2" s="1"/>
  <c r="M200" i="2" s="1"/>
  <c r="N200" i="2" s="1"/>
  <c r="F396" i="2"/>
  <c r="I396" i="2"/>
  <c r="L396" i="2"/>
  <c r="O396" i="2"/>
  <c r="C397" i="2" s="1"/>
  <c r="I395" i="1"/>
  <c r="L395" i="1"/>
  <c r="O395" i="1"/>
  <c r="C396" i="1" s="1"/>
  <c r="F395" i="1"/>
  <c r="E189" i="1"/>
  <c r="G189" i="1"/>
  <c r="H189" i="1" s="1"/>
  <c r="J189" i="1" s="1"/>
  <c r="K189" i="1" s="1"/>
  <c r="M189" i="1" s="1"/>
  <c r="N189" i="1" s="1"/>
  <c r="E199" i="3" l="1"/>
  <c r="O399" i="3"/>
  <c r="C400" i="3" s="1"/>
  <c r="L399" i="3"/>
  <c r="F399" i="3"/>
  <c r="I399" i="3"/>
  <c r="P200" i="2"/>
  <c r="D201" i="2" s="1"/>
  <c r="A201" i="2" s="1"/>
  <c r="O397" i="2"/>
  <c r="C398" i="2" s="1"/>
  <c r="L397" i="2"/>
  <c r="F397" i="2"/>
  <c r="I397" i="2"/>
  <c r="P189" i="1"/>
  <c r="D190" i="1" s="1"/>
  <c r="I396" i="1"/>
  <c r="O396" i="1"/>
  <c r="C397" i="1" s="1"/>
  <c r="F396" i="1"/>
  <c r="L396" i="1"/>
  <c r="G199" i="3" l="1"/>
  <c r="H199" i="3" s="1"/>
  <c r="J199" i="3" s="1"/>
  <c r="K199" i="3" s="1"/>
  <c r="M199" i="3" s="1"/>
  <c r="N199" i="3" s="1"/>
  <c r="F400" i="3"/>
  <c r="I400" i="3"/>
  <c r="L400" i="3"/>
  <c r="O400" i="3"/>
  <c r="C401" i="3" s="1"/>
  <c r="L398" i="2"/>
  <c r="O398" i="2"/>
  <c r="C399" i="2" s="1"/>
  <c r="F398" i="2"/>
  <c r="I398" i="2"/>
  <c r="E201" i="2"/>
  <c r="G201" i="2"/>
  <c r="H201" i="2" s="1"/>
  <c r="J201" i="2" s="1"/>
  <c r="K201" i="2" s="1"/>
  <c r="M201" i="2" s="1"/>
  <c r="N201" i="2" s="1"/>
  <c r="F397" i="1"/>
  <c r="L397" i="1"/>
  <c r="O397" i="1"/>
  <c r="C398" i="1" s="1"/>
  <c r="I397" i="1"/>
  <c r="E190" i="1"/>
  <c r="G190" i="1"/>
  <c r="H190" i="1" s="1"/>
  <c r="I401" i="3" l="1"/>
  <c r="L401" i="3"/>
  <c r="O401" i="3"/>
  <c r="C402" i="3" s="1"/>
  <c r="F401" i="3"/>
  <c r="P199" i="3"/>
  <c r="D200" i="3" s="1"/>
  <c r="P201" i="2"/>
  <c r="D202" i="2" s="1"/>
  <c r="A202" i="2" s="1"/>
  <c r="I399" i="2"/>
  <c r="L399" i="2"/>
  <c r="O399" i="2"/>
  <c r="C400" i="2" s="1"/>
  <c r="F399" i="2"/>
  <c r="J190" i="1"/>
  <c r="K190" i="1" s="1"/>
  <c r="M190" i="1" s="1"/>
  <c r="N190" i="1" s="1"/>
  <c r="O398" i="1"/>
  <c r="C399" i="1" s="1"/>
  <c r="I398" i="1"/>
  <c r="F398" i="1"/>
  <c r="L398" i="1"/>
  <c r="O402" i="3" l="1"/>
  <c r="C403" i="3" s="1"/>
  <c r="F402" i="3"/>
  <c r="I402" i="3"/>
  <c r="L402" i="3"/>
  <c r="E200" i="3"/>
  <c r="G200" i="3" s="1"/>
  <c r="H200" i="3" s="1"/>
  <c r="F400" i="2"/>
  <c r="O400" i="2"/>
  <c r="C401" i="2" s="1"/>
  <c r="I400" i="2"/>
  <c r="L400" i="2"/>
  <c r="E202" i="2"/>
  <c r="G202" i="2"/>
  <c r="H202" i="2" s="1"/>
  <c r="J202" i="2" s="1"/>
  <c r="K202" i="2" s="1"/>
  <c r="M202" i="2" s="1"/>
  <c r="N202" i="2" s="1"/>
  <c r="L399" i="1"/>
  <c r="F399" i="1"/>
  <c r="I399" i="1"/>
  <c r="O399" i="1"/>
  <c r="C400" i="1" s="1"/>
  <c r="P190" i="1"/>
  <c r="D191" i="1" s="1"/>
  <c r="J200" i="3" l="1"/>
  <c r="K200" i="3" s="1"/>
  <c r="M200" i="3" s="1"/>
  <c r="N200" i="3" s="1"/>
  <c r="P200" i="3"/>
  <c r="D201" i="3" s="1"/>
  <c r="F403" i="3"/>
  <c r="I403" i="3"/>
  <c r="L403" i="3"/>
  <c r="O403" i="3"/>
  <c r="C404" i="3" s="1"/>
  <c r="P202" i="2"/>
  <c r="D203" i="2" s="1"/>
  <c r="A203" i="2" s="1"/>
  <c r="O401" i="2"/>
  <c r="C402" i="2" s="1"/>
  <c r="F401" i="2"/>
  <c r="I401" i="2"/>
  <c r="L401" i="2"/>
  <c r="E191" i="1"/>
  <c r="G191" i="1" s="1"/>
  <c r="H191" i="1" s="1"/>
  <c r="J191" i="1" s="1"/>
  <c r="K191" i="1" s="1"/>
  <c r="I400" i="1"/>
  <c r="O400" i="1"/>
  <c r="C401" i="1" s="1"/>
  <c r="L400" i="1"/>
  <c r="F400" i="1"/>
  <c r="E201" i="3" l="1"/>
  <c r="G201" i="3"/>
  <c r="H201" i="3" s="1"/>
  <c r="J201" i="3" s="1"/>
  <c r="K201" i="3" s="1"/>
  <c r="M201" i="3" s="1"/>
  <c r="N201" i="3" s="1"/>
  <c r="L404" i="3"/>
  <c r="O404" i="3"/>
  <c r="C405" i="3" s="1"/>
  <c r="I404" i="3"/>
  <c r="F404" i="3"/>
  <c r="L402" i="2"/>
  <c r="O402" i="2"/>
  <c r="C403" i="2" s="1"/>
  <c r="F402" i="2"/>
  <c r="I402" i="2"/>
  <c r="E203" i="2"/>
  <c r="G203" i="2" s="1"/>
  <c r="H203" i="2" s="1"/>
  <c r="J203" i="2" s="1"/>
  <c r="K203" i="2" s="1"/>
  <c r="M203" i="2" s="1"/>
  <c r="N203" i="2" s="1"/>
  <c r="M191" i="1"/>
  <c r="N191" i="1" s="1"/>
  <c r="P191" i="1" s="1"/>
  <c r="D192" i="1" s="1"/>
  <c r="F401" i="1"/>
  <c r="L401" i="1"/>
  <c r="I401" i="1"/>
  <c r="O401" i="1"/>
  <c r="C402" i="1" s="1"/>
  <c r="P201" i="3" l="1"/>
  <c r="D202" i="3" s="1"/>
  <c r="F405" i="3"/>
  <c r="I405" i="3"/>
  <c r="L405" i="3"/>
  <c r="O405" i="3"/>
  <c r="C406" i="3" s="1"/>
  <c r="P203" i="2"/>
  <c r="D204" i="2" s="1"/>
  <c r="A204" i="2" s="1"/>
  <c r="I403" i="2"/>
  <c r="L403" i="2"/>
  <c r="O403" i="2"/>
  <c r="C404" i="2" s="1"/>
  <c r="F403" i="2"/>
  <c r="E192" i="1"/>
  <c r="G192" i="1" s="1"/>
  <c r="H192" i="1" s="1"/>
  <c r="J192" i="1" s="1"/>
  <c r="K192" i="1" s="1"/>
  <c r="M192" i="1" s="1"/>
  <c r="N192" i="1" s="1"/>
  <c r="O402" i="1"/>
  <c r="C403" i="1" s="1"/>
  <c r="I402" i="1"/>
  <c r="L402" i="1"/>
  <c r="F402" i="1"/>
  <c r="F406" i="3" l="1"/>
  <c r="I406" i="3"/>
  <c r="L406" i="3"/>
  <c r="O406" i="3"/>
  <c r="C407" i="3" s="1"/>
  <c r="E202" i="3"/>
  <c r="G202" i="3"/>
  <c r="H202" i="3" s="1"/>
  <c r="J202" i="3" s="1"/>
  <c r="K202" i="3" s="1"/>
  <c r="M202" i="3" s="1"/>
  <c r="N202" i="3" s="1"/>
  <c r="F404" i="2"/>
  <c r="L404" i="2"/>
  <c r="O404" i="2"/>
  <c r="C405" i="2" s="1"/>
  <c r="I404" i="2"/>
  <c r="E204" i="2"/>
  <c r="G204" i="2" s="1"/>
  <c r="H204" i="2" s="1"/>
  <c r="J204" i="2" s="1"/>
  <c r="K204" i="2" s="1"/>
  <c r="M204" i="2" s="1"/>
  <c r="N204" i="2" s="1"/>
  <c r="L403" i="1"/>
  <c r="F403" i="1"/>
  <c r="O403" i="1"/>
  <c r="C404" i="1" s="1"/>
  <c r="I403" i="1"/>
  <c r="P192" i="1"/>
  <c r="D193" i="1" s="1"/>
  <c r="O407" i="3" l="1"/>
  <c r="C408" i="3" s="1"/>
  <c r="L407" i="3"/>
  <c r="F407" i="3"/>
  <c r="I407" i="3"/>
  <c r="P202" i="3"/>
  <c r="D203" i="3" s="1"/>
  <c r="P204" i="2"/>
  <c r="D205" i="2" s="1"/>
  <c r="A205" i="2" s="1"/>
  <c r="O405" i="2"/>
  <c r="C406" i="2" s="1"/>
  <c r="L405" i="2"/>
  <c r="F405" i="2"/>
  <c r="I405" i="2"/>
  <c r="I404" i="1"/>
  <c r="O404" i="1"/>
  <c r="C405" i="1" s="1"/>
  <c r="F404" i="1"/>
  <c r="L404" i="1"/>
  <c r="E193" i="1"/>
  <c r="G193" i="1" s="1"/>
  <c r="H193" i="1" s="1"/>
  <c r="E203" i="3" l="1"/>
  <c r="G203" i="3" s="1"/>
  <c r="H203" i="3" s="1"/>
  <c r="J203" i="3" s="1"/>
  <c r="K203" i="3" s="1"/>
  <c r="M203" i="3" s="1"/>
  <c r="N203" i="3" s="1"/>
  <c r="F408" i="3"/>
  <c r="I408" i="3"/>
  <c r="O408" i="3"/>
  <c r="C409" i="3" s="1"/>
  <c r="L408" i="3"/>
  <c r="L406" i="2"/>
  <c r="O406" i="2"/>
  <c r="C407" i="2" s="1"/>
  <c r="F406" i="2"/>
  <c r="I406" i="2"/>
  <c r="E205" i="2"/>
  <c r="G205" i="2" s="1"/>
  <c r="H205" i="2" s="1"/>
  <c r="J205" i="2" s="1"/>
  <c r="K205" i="2" s="1"/>
  <c r="M205" i="2" s="1"/>
  <c r="N205" i="2" s="1"/>
  <c r="J193" i="1"/>
  <c r="K193" i="1" s="1"/>
  <c r="M193" i="1" s="1"/>
  <c r="N193" i="1" s="1"/>
  <c r="F405" i="1"/>
  <c r="L405" i="1"/>
  <c r="I405" i="1"/>
  <c r="O405" i="1"/>
  <c r="C406" i="1" s="1"/>
  <c r="I409" i="3" l="1"/>
  <c r="F409" i="3"/>
  <c r="L409" i="3"/>
  <c r="O409" i="3"/>
  <c r="C410" i="3" s="1"/>
  <c r="P203" i="3"/>
  <c r="D204" i="3" s="1"/>
  <c r="P205" i="2"/>
  <c r="D206" i="2" s="1"/>
  <c r="A206" i="2" s="1"/>
  <c r="I407" i="2"/>
  <c r="L407" i="2"/>
  <c r="O407" i="2"/>
  <c r="C408" i="2" s="1"/>
  <c r="F407" i="2"/>
  <c r="O406" i="1"/>
  <c r="C407" i="1" s="1"/>
  <c r="I406" i="1"/>
  <c r="F406" i="1"/>
  <c r="L406" i="1"/>
  <c r="P193" i="1"/>
  <c r="D194" i="1" s="1"/>
  <c r="E204" i="3" l="1"/>
  <c r="G204" i="3"/>
  <c r="H204" i="3" s="1"/>
  <c r="J204" i="3"/>
  <c r="K204" i="3" s="1"/>
  <c r="M204" i="3" s="1"/>
  <c r="N204" i="3" s="1"/>
  <c r="O410" i="3"/>
  <c r="C411" i="3" s="1"/>
  <c r="F410" i="3"/>
  <c r="I410" i="3"/>
  <c r="L410" i="3"/>
  <c r="F408" i="2"/>
  <c r="I408" i="2"/>
  <c r="L408" i="2"/>
  <c r="O408" i="2"/>
  <c r="C409" i="2" s="1"/>
  <c r="E206" i="2"/>
  <c r="E194" i="1"/>
  <c r="G194" i="1" s="1"/>
  <c r="H194" i="1" s="1"/>
  <c r="J194" i="1" s="1"/>
  <c r="K194" i="1" s="1"/>
  <c r="M194" i="1" s="1"/>
  <c r="N194" i="1" s="1"/>
  <c r="L407" i="1"/>
  <c r="F407" i="1"/>
  <c r="I407" i="1"/>
  <c r="O407" i="1"/>
  <c r="C408" i="1" s="1"/>
  <c r="P204" i="3" l="1"/>
  <c r="D205" i="3" s="1"/>
  <c r="F411" i="3"/>
  <c r="I411" i="3"/>
  <c r="L411" i="3"/>
  <c r="O411" i="3"/>
  <c r="C412" i="3" s="1"/>
  <c r="G206" i="2"/>
  <c r="H206" i="2" s="1"/>
  <c r="J206" i="2" s="1"/>
  <c r="K206" i="2" s="1"/>
  <c r="M206" i="2" s="1"/>
  <c r="N206" i="2" s="1"/>
  <c r="O409" i="2"/>
  <c r="C410" i="2" s="1"/>
  <c r="I409" i="2"/>
  <c r="L409" i="2"/>
  <c r="F409" i="2"/>
  <c r="I408" i="1"/>
  <c r="O408" i="1"/>
  <c r="C409" i="1" s="1"/>
  <c r="L408" i="1"/>
  <c r="F408" i="1"/>
  <c r="P194" i="1"/>
  <c r="D195" i="1" s="1"/>
  <c r="I412" i="3" l="1"/>
  <c r="L412" i="3"/>
  <c r="O412" i="3"/>
  <c r="C413" i="3" s="1"/>
  <c r="F412" i="3"/>
  <c r="E205" i="3"/>
  <c r="G205" i="3"/>
  <c r="H205" i="3" s="1"/>
  <c r="J205" i="3" s="1"/>
  <c r="K205" i="3" s="1"/>
  <c r="M205" i="3" s="1"/>
  <c r="N205" i="3" s="1"/>
  <c r="L410" i="2"/>
  <c r="I410" i="2"/>
  <c r="O410" i="2"/>
  <c r="C411" i="2" s="1"/>
  <c r="F410" i="2"/>
  <c r="P206" i="2"/>
  <c r="D207" i="2" s="1"/>
  <c r="A207" i="2" s="1"/>
  <c r="E195" i="1"/>
  <c r="G195" i="1"/>
  <c r="H195" i="1" s="1"/>
  <c r="J195" i="1" s="1"/>
  <c r="K195" i="1" s="1"/>
  <c r="M195" i="1" s="1"/>
  <c r="N195" i="1" s="1"/>
  <c r="F409" i="1"/>
  <c r="L409" i="1"/>
  <c r="I409" i="1"/>
  <c r="O409" i="1"/>
  <c r="C410" i="1" s="1"/>
  <c r="P205" i="3" l="1"/>
  <c r="D206" i="3" s="1"/>
  <c r="I413" i="3"/>
  <c r="L413" i="3"/>
  <c r="O413" i="3"/>
  <c r="C414" i="3" s="1"/>
  <c r="F413" i="3"/>
  <c r="E207" i="2"/>
  <c r="G207" i="2" s="1"/>
  <c r="H207" i="2" s="1"/>
  <c r="J207" i="2" s="1"/>
  <c r="K207" i="2" s="1"/>
  <c r="M207" i="2" s="1"/>
  <c r="N207" i="2" s="1"/>
  <c r="I411" i="2"/>
  <c r="L411" i="2"/>
  <c r="O411" i="2"/>
  <c r="C412" i="2" s="1"/>
  <c r="F411" i="2"/>
  <c r="P195" i="1"/>
  <c r="D196" i="1" s="1"/>
  <c r="O410" i="1"/>
  <c r="C411" i="1" s="1"/>
  <c r="I410" i="1"/>
  <c r="L410" i="1"/>
  <c r="F410" i="1"/>
  <c r="O414" i="3" l="1"/>
  <c r="C415" i="3" s="1"/>
  <c r="L414" i="3"/>
  <c r="F414" i="3"/>
  <c r="I414" i="3"/>
  <c r="E206" i="3"/>
  <c r="P207" i="2"/>
  <c r="D208" i="2" s="1"/>
  <c r="A208" i="2" s="1"/>
  <c r="F412" i="2"/>
  <c r="I412" i="2"/>
  <c r="L412" i="2"/>
  <c r="O412" i="2"/>
  <c r="C413" i="2" s="1"/>
  <c r="L411" i="1"/>
  <c r="F411" i="1"/>
  <c r="O411" i="1"/>
  <c r="C412" i="1" s="1"/>
  <c r="I411" i="1"/>
  <c r="E196" i="1"/>
  <c r="G196" i="1"/>
  <c r="H196" i="1" s="1"/>
  <c r="J196" i="1" s="1"/>
  <c r="K196" i="1" s="1"/>
  <c r="M196" i="1" s="1"/>
  <c r="N196" i="1" s="1"/>
  <c r="G206" i="3" l="1"/>
  <c r="H206" i="3" s="1"/>
  <c r="J206" i="3" s="1"/>
  <c r="K206" i="3" s="1"/>
  <c r="M206" i="3" s="1"/>
  <c r="N206" i="3" s="1"/>
  <c r="O415" i="3"/>
  <c r="C416" i="3" s="1"/>
  <c r="F415" i="3"/>
  <c r="I415" i="3"/>
  <c r="L415" i="3"/>
  <c r="F413" i="2"/>
  <c r="I413" i="2"/>
  <c r="L413" i="2"/>
  <c r="O413" i="2"/>
  <c r="C414" i="2" s="1"/>
  <c r="E208" i="2"/>
  <c r="P196" i="1"/>
  <c r="D197" i="1" s="1"/>
  <c r="I412" i="1"/>
  <c r="O412" i="1"/>
  <c r="C413" i="1" s="1"/>
  <c r="F412" i="1"/>
  <c r="L412" i="1"/>
  <c r="F416" i="3" l="1"/>
  <c r="O416" i="3"/>
  <c r="C417" i="3" s="1"/>
  <c r="I416" i="3"/>
  <c r="L416" i="3"/>
  <c r="P206" i="3"/>
  <c r="D207" i="3" s="1"/>
  <c r="G208" i="2"/>
  <c r="H208" i="2" s="1"/>
  <c r="J208" i="2" s="1"/>
  <c r="K208" i="2" s="1"/>
  <c r="M208" i="2" s="1"/>
  <c r="N208" i="2" s="1"/>
  <c r="O414" i="2"/>
  <c r="C415" i="2" s="1"/>
  <c r="F414" i="2"/>
  <c r="I414" i="2"/>
  <c r="L414" i="2"/>
  <c r="F413" i="1"/>
  <c r="L413" i="1"/>
  <c r="O413" i="1"/>
  <c r="C414" i="1" s="1"/>
  <c r="I413" i="1"/>
  <c r="E197" i="1"/>
  <c r="E207" i="3" l="1"/>
  <c r="G207" i="3"/>
  <c r="H207" i="3" s="1"/>
  <c r="J207" i="3"/>
  <c r="K207" i="3" s="1"/>
  <c r="M207" i="3" s="1"/>
  <c r="N207" i="3" s="1"/>
  <c r="F417" i="3"/>
  <c r="I417" i="3"/>
  <c r="L417" i="3"/>
  <c r="O417" i="3"/>
  <c r="C418" i="3" s="1"/>
  <c r="L415" i="2"/>
  <c r="O415" i="2"/>
  <c r="C416" i="2" s="1"/>
  <c r="F415" i="2"/>
  <c r="I415" i="2"/>
  <c r="P208" i="2"/>
  <c r="D209" i="2" s="1"/>
  <c r="A209" i="2" s="1"/>
  <c r="G197" i="1"/>
  <c r="H197" i="1" s="1"/>
  <c r="J197" i="1" s="1"/>
  <c r="K197" i="1" s="1"/>
  <c r="M197" i="1" s="1"/>
  <c r="N197" i="1" s="1"/>
  <c r="O414" i="1"/>
  <c r="C415" i="1" s="1"/>
  <c r="I414" i="1"/>
  <c r="F414" i="1"/>
  <c r="L414" i="1"/>
  <c r="F418" i="3" l="1"/>
  <c r="I418" i="3"/>
  <c r="L418" i="3"/>
  <c r="O418" i="3"/>
  <c r="C419" i="3" s="1"/>
  <c r="P207" i="3"/>
  <c r="D208" i="3" s="1"/>
  <c r="E209" i="2"/>
  <c r="G209" i="2"/>
  <c r="H209" i="2" s="1"/>
  <c r="J209" i="2" s="1"/>
  <c r="K209" i="2" s="1"/>
  <c r="M209" i="2" s="1"/>
  <c r="N209" i="2" s="1"/>
  <c r="I416" i="2"/>
  <c r="L416" i="2"/>
  <c r="O416" i="2"/>
  <c r="C417" i="2" s="1"/>
  <c r="F416" i="2"/>
  <c r="L415" i="1"/>
  <c r="F415" i="1"/>
  <c r="I415" i="1"/>
  <c r="O415" i="1"/>
  <c r="C416" i="1" s="1"/>
  <c r="P197" i="1"/>
  <c r="D198" i="1" s="1"/>
  <c r="E208" i="3" l="1"/>
  <c r="F419" i="3"/>
  <c r="I419" i="3"/>
  <c r="L419" i="3"/>
  <c r="O419" i="3"/>
  <c r="C420" i="3" s="1"/>
  <c r="P209" i="2"/>
  <c r="D210" i="2" s="1"/>
  <c r="A210" i="2" s="1"/>
  <c r="F417" i="2"/>
  <c r="I417" i="2"/>
  <c r="L417" i="2"/>
  <c r="O417" i="2"/>
  <c r="C418" i="2" s="1"/>
  <c r="E198" i="1"/>
  <c r="G198" i="1" s="1"/>
  <c r="H198" i="1" s="1"/>
  <c r="J198" i="1" s="1"/>
  <c r="K198" i="1" s="1"/>
  <c r="M198" i="1" s="1"/>
  <c r="N198" i="1" s="1"/>
  <c r="I416" i="1"/>
  <c r="O416" i="1"/>
  <c r="C417" i="1" s="1"/>
  <c r="L416" i="1"/>
  <c r="F416" i="1"/>
  <c r="F420" i="3" l="1"/>
  <c r="I420" i="3"/>
  <c r="L420" i="3"/>
  <c r="O420" i="3"/>
  <c r="C421" i="3" s="1"/>
  <c r="G208" i="3"/>
  <c r="H208" i="3" s="1"/>
  <c r="J208" i="3" s="1"/>
  <c r="K208" i="3" s="1"/>
  <c r="M208" i="3" s="1"/>
  <c r="N208" i="3" s="1"/>
  <c r="O418" i="2"/>
  <c r="C419" i="2" s="1"/>
  <c r="F418" i="2"/>
  <c r="I418" i="2"/>
  <c r="L418" i="2"/>
  <c r="E210" i="2"/>
  <c r="G210" i="2"/>
  <c r="H210" i="2" s="1"/>
  <c r="J210" i="2" s="1"/>
  <c r="K210" i="2" s="1"/>
  <c r="M210" i="2" s="1"/>
  <c r="N210" i="2" s="1"/>
  <c r="F417" i="1"/>
  <c r="L417" i="1"/>
  <c r="I417" i="1"/>
  <c r="O417" i="1"/>
  <c r="C418" i="1" s="1"/>
  <c r="P198" i="1"/>
  <c r="D199" i="1" s="1"/>
  <c r="F421" i="3" l="1"/>
  <c r="I421" i="3"/>
  <c r="L421" i="3"/>
  <c r="O421" i="3"/>
  <c r="C422" i="3" s="1"/>
  <c r="P208" i="3"/>
  <c r="D209" i="3" s="1"/>
  <c r="P210" i="2"/>
  <c r="D211" i="2" s="1"/>
  <c r="A211" i="2" s="1"/>
  <c r="L419" i="2"/>
  <c r="O419" i="2"/>
  <c r="C420" i="2" s="1"/>
  <c r="F419" i="2"/>
  <c r="I419" i="2"/>
  <c r="E199" i="1"/>
  <c r="G199" i="1" s="1"/>
  <c r="H199" i="1" s="1"/>
  <c r="J199" i="1" s="1"/>
  <c r="K199" i="1" s="1"/>
  <c r="M199" i="1" s="1"/>
  <c r="N199" i="1" s="1"/>
  <c r="O418" i="1"/>
  <c r="C419" i="1" s="1"/>
  <c r="I418" i="1"/>
  <c r="L418" i="1"/>
  <c r="F418" i="1"/>
  <c r="E209" i="3" l="1"/>
  <c r="G209" i="3"/>
  <c r="H209" i="3" s="1"/>
  <c r="F422" i="3"/>
  <c r="I422" i="3"/>
  <c r="L422" i="3"/>
  <c r="O422" i="3"/>
  <c r="C423" i="3" s="1"/>
  <c r="I420" i="2"/>
  <c r="L420" i="2"/>
  <c r="O420" i="2"/>
  <c r="C421" i="2" s="1"/>
  <c r="F420" i="2"/>
  <c r="E211" i="2"/>
  <c r="G211" i="2" s="1"/>
  <c r="H211" i="2" s="1"/>
  <c r="J211" i="2" s="1"/>
  <c r="K211" i="2" s="1"/>
  <c r="M211" i="2" s="1"/>
  <c r="N211" i="2" s="1"/>
  <c r="P199" i="1"/>
  <c r="D200" i="1" s="1"/>
  <c r="L419" i="1"/>
  <c r="F419" i="1"/>
  <c r="O419" i="1"/>
  <c r="C420" i="1" s="1"/>
  <c r="I419" i="1"/>
  <c r="J209" i="3" l="1"/>
  <c r="K209" i="3" s="1"/>
  <c r="M209" i="3" s="1"/>
  <c r="N209" i="3" s="1"/>
  <c r="F423" i="3"/>
  <c r="I423" i="3"/>
  <c r="L423" i="3"/>
  <c r="O423" i="3"/>
  <c r="C424" i="3" s="1"/>
  <c r="P211" i="2"/>
  <c r="D212" i="2" s="1"/>
  <c r="A212" i="2" s="1"/>
  <c r="F421" i="2"/>
  <c r="I421" i="2"/>
  <c r="L421" i="2"/>
  <c r="O421" i="2"/>
  <c r="C422" i="2" s="1"/>
  <c r="O420" i="1"/>
  <c r="C421" i="1" s="1"/>
  <c r="F420" i="1"/>
  <c r="I420" i="1"/>
  <c r="L420" i="1"/>
  <c r="E200" i="1"/>
  <c r="G200" i="1" s="1"/>
  <c r="H200" i="1" s="1"/>
  <c r="F424" i="3" l="1"/>
  <c r="I424" i="3"/>
  <c r="O424" i="3"/>
  <c r="C425" i="3" s="1"/>
  <c r="L424" i="3"/>
  <c r="P209" i="3"/>
  <c r="D210" i="3" s="1"/>
  <c r="O422" i="2"/>
  <c r="C423" i="2" s="1"/>
  <c r="F422" i="2"/>
  <c r="I422" i="2"/>
  <c r="L422" i="2"/>
  <c r="E212" i="2"/>
  <c r="G212" i="2"/>
  <c r="H212" i="2" s="1"/>
  <c r="J212" i="2" s="1"/>
  <c r="K212" i="2" s="1"/>
  <c r="M212" i="2" s="1"/>
  <c r="N212" i="2" s="1"/>
  <c r="J200" i="1"/>
  <c r="K200" i="1" s="1"/>
  <c r="M200" i="1" s="1"/>
  <c r="N200" i="1" s="1"/>
  <c r="L421" i="1"/>
  <c r="I421" i="1"/>
  <c r="F421" i="1"/>
  <c r="O421" i="1"/>
  <c r="C422" i="1" s="1"/>
  <c r="E210" i="3" l="1"/>
  <c r="G210" i="3" s="1"/>
  <c r="H210" i="3" s="1"/>
  <c r="J210" i="3" s="1"/>
  <c r="K210" i="3" s="1"/>
  <c r="M210" i="3" s="1"/>
  <c r="N210" i="3" s="1"/>
  <c r="O425" i="3"/>
  <c r="C426" i="3" s="1"/>
  <c r="F425" i="3"/>
  <c r="I425" i="3"/>
  <c r="L425" i="3"/>
  <c r="P212" i="2"/>
  <c r="D213" i="2" s="1"/>
  <c r="A213" i="2" s="1"/>
  <c r="L423" i="2"/>
  <c r="O423" i="2"/>
  <c r="C424" i="2" s="1"/>
  <c r="F423" i="2"/>
  <c r="I423" i="2"/>
  <c r="P200" i="1"/>
  <c r="D201" i="1" s="1"/>
  <c r="E201" i="1" s="1"/>
  <c r="G201" i="1" s="1"/>
  <c r="H201" i="1" s="1"/>
  <c r="I422" i="1"/>
  <c r="L422" i="1"/>
  <c r="O422" i="1"/>
  <c r="C423" i="1" s="1"/>
  <c r="F422" i="1"/>
  <c r="O426" i="3" l="1"/>
  <c r="C427" i="3" s="1"/>
  <c r="L426" i="3"/>
  <c r="F426" i="3"/>
  <c r="I426" i="3"/>
  <c r="P210" i="3"/>
  <c r="D211" i="3" s="1"/>
  <c r="I424" i="2"/>
  <c r="L424" i="2"/>
  <c r="O424" i="2"/>
  <c r="C425" i="2" s="1"/>
  <c r="F424" i="2"/>
  <c r="E213" i="2"/>
  <c r="G213" i="2"/>
  <c r="H213" i="2" s="1"/>
  <c r="J213" i="2" s="1"/>
  <c r="K213" i="2" s="1"/>
  <c r="M213" i="2" s="1"/>
  <c r="N213" i="2" s="1"/>
  <c r="J201" i="1"/>
  <c r="K201" i="1" s="1"/>
  <c r="M201" i="1" s="1"/>
  <c r="N201" i="1" s="1"/>
  <c r="F423" i="1"/>
  <c r="O423" i="1"/>
  <c r="C424" i="1" s="1"/>
  <c r="I423" i="1"/>
  <c r="L423" i="1"/>
  <c r="E211" i="3" l="1"/>
  <c r="G211" i="3"/>
  <c r="H211" i="3" s="1"/>
  <c r="J211" i="3" s="1"/>
  <c r="K211" i="3" s="1"/>
  <c r="M211" i="3" s="1"/>
  <c r="N211" i="3" s="1"/>
  <c r="O427" i="3"/>
  <c r="C428" i="3" s="1"/>
  <c r="F427" i="3"/>
  <c r="L427" i="3"/>
  <c r="I427" i="3"/>
  <c r="P213" i="2"/>
  <c r="D214" i="2" s="1"/>
  <c r="A214" i="2" s="1"/>
  <c r="F425" i="2"/>
  <c r="I425" i="2"/>
  <c r="L425" i="2"/>
  <c r="O425" i="2"/>
  <c r="C426" i="2" s="1"/>
  <c r="O424" i="1"/>
  <c r="C425" i="1" s="1"/>
  <c r="L424" i="1"/>
  <c r="F424" i="1"/>
  <c r="I424" i="1"/>
  <c r="P201" i="1"/>
  <c r="D202" i="1" s="1"/>
  <c r="O428" i="3" l="1"/>
  <c r="C429" i="3" s="1"/>
  <c r="F428" i="3"/>
  <c r="I428" i="3"/>
  <c r="L428" i="3"/>
  <c r="P211" i="3"/>
  <c r="D212" i="3" s="1"/>
  <c r="O426" i="2"/>
  <c r="C427" i="2" s="1"/>
  <c r="F426" i="2"/>
  <c r="I426" i="2"/>
  <c r="L426" i="2"/>
  <c r="E214" i="2"/>
  <c r="G214" i="2"/>
  <c r="H214" i="2" s="1"/>
  <c r="J214" i="2" s="1"/>
  <c r="K214" i="2" s="1"/>
  <c r="M214" i="2" s="1"/>
  <c r="N214" i="2" s="1"/>
  <c r="L425" i="1"/>
  <c r="F425" i="1"/>
  <c r="I425" i="1"/>
  <c r="O425" i="1"/>
  <c r="C426" i="1" s="1"/>
  <c r="E202" i="1"/>
  <c r="G202" i="1" s="1"/>
  <c r="H202" i="1" s="1"/>
  <c r="J202" i="1" s="1"/>
  <c r="K202" i="1" s="1"/>
  <c r="M202" i="1" s="1"/>
  <c r="N202" i="1" s="1"/>
  <c r="E212" i="3" l="1"/>
  <c r="G212" i="3"/>
  <c r="H212" i="3" s="1"/>
  <c r="J212" i="3" s="1"/>
  <c r="K212" i="3" s="1"/>
  <c r="M212" i="3" s="1"/>
  <c r="N212" i="3" s="1"/>
  <c r="O429" i="3"/>
  <c r="C430" i="3" s="1"/>
  <c r="L429" i="3"/>
  <c r="F429" i="3"/>
  <c r="I429" i="3"/>
  <c r="P214" i="2"/>
  <c r="D215" i="2" s="1"/>
  <c r="A215" i="2" s="1"/>
  <c r="L427" i="2"/>
  <c r="O427" i="2"/>
  <c r="C428" i="2" s="1"/>
  <c r="F427" i="2"/>
  <c r="I427" i="2"/>
  <c r="P202" i="1"/>
  <c r="D203" i="1" s="1"/>
  <c r="I426" i="1"/>
  <c r="F426" i="1"/>
  <c r="L426" i="1"/>
  <c r="O426" i="1"/>
  <c r="C427" i="1" s="1"/>
  <c r="P212" i="3" l="1"/>
  <c r="D213" i="3" s="1"/>
  <c r="L430" i="3"/>
  <c r="O430" i="3"/>
  <c r="I430" i="3"/>
  <c r="F430" i="3"/>
  <c r="I428" i="2"/>
  <c r="L428" i="2"/>
  <c r="O428" i="2"/>
  <c r="C429" i="2" s="1"/>
  <c r="F428" i="2"/>
  <c r="E215" i="2"/>
  <c r="G215" i="2" s="1"/>
  <c r="H215" i="2" s="1"/>
  <c r="J215" i="2" s="1"/>
  <c r="K215" i="2" s="1"/>
  <c r="M215" i="2" s="1"/>
  <c r="N215" i="2" s="1"/>
  <c r="E203" i="1"/>
  <c r="G203" i="1" s="1"/>
  <c r="H203" i="1" s="1"/>
  <c r="J203" i="1" s="1"/>
  <c r="K203" i="1" s="1"/>
  <c r="M203" i="1" s="1"/>
  <c r="N203" i="1" s="1"/>
  <c r="P203" i="1" s="1"/>
  <c r="D204" i="1" s="1"/>
  <c r="F427" i="1"/>
  <c r="I427" i="1"/>
  <c r="L427" i="1"/>
  <c r="O427" i="1"/>
  <c r="C428" i="1" s="1"/>
  <c r="E213" i="3" l="1"/>
  <c r="G213" i="3" s="1"/>
  <c r="H213" i="3" s="1"/>
  <c r="J213" i="3" s="1"/>
  <c r="K213" i="3" s="1"/>
  <c r="M213" i="3" s="1"/>
  <c r="N213" i="3" s="1"/>
  <c r="P215" i="2"/>
  <c r="D216" i="2" s="1"/>
  <c r="A216" i="2" s="1"/>
  <c r="F429" i="2"/>
  <c r="I429" i="2"/>
  <c r="L429" i="2"/>
  <c r="O429" i="2"/>
  <c r="C430" i="2" s="1"/>
  <c r="E204" i="1"/>
  <c r="G204" i="1"/>
  <c r="H204" i="1" s="1"/>
  <c r="J204" i="1" s="1"/>
  <c r="K204" i="1" s="1"/>
  <c r="M204" i="1" s="1"/>
  <c r="N204" i="1" s="1"/>
  <c r="O428" i="1"/>
  <c r="C429" i="1" s="1"/>
  <c r="L428" i="1"/>
  <c r="F428" i="1"/>
  <c r="I428" i="1"/>
  <c r="P213" i="3" l="1"/>
  <c r="D214" i="3" s="1"/>
  <c r="O430" i="2"/>
  <c r="F430" i="2"/>
  <c r="I430" i="2"/>
  <c r="L430" i="2"/>
  <c r="E216" i="2"/>
  <c r="G216" i="2"/>
  <c r="H216" i="2" s="1"/>
  <c r="J216" i="2" s="1"/>
  <c r="K216" i="2" s="1"/>
  <c r="M216" i="2" s="1"/>
  <c r="N216" i="2" s="1"/>
  <c r="L429" i="1"/>
  <c r="O429" i="1"/>
  <c r="C430" i="1" s="1"/>
  <c r="I429" i="1"/>
  <c r="F429" i="1"/>
  <c r="P204" i="1"/>
  <c r="D205" i="1" s="1"/>
  <c r="E214" i="3" l="1"/>
  <c r="G214" i="3"/>
  <c r="H214" i="3" s="1"/>
  <c r="J214" i="3" s="1"/>
  <c r="K214" i="3" s="1"/>
  <c r="M214" i="3" s="1"/>
  <c r="N214" i="3" s="1"/>
  <c r="P216" i="2"/>
  <c r="D217" i="2" s="1"/>
  <c r="A217" i="2" s="1"/>
  <c r="E205" i="1"/>
  <c r="G205" i="1"/>
  <c r="H205" i="1" s="1"/>
  <c r="J205" i="1" s="1"/>
  <c r="K205" i="1" s="1"/>
  <c r="M205" i="1" s="1"/>
  <c r="N205" i="1" s="1"/>
  <c r="I430" i="1"/>
  <c r="O430" i="1"/>
  <c r="L430" i="1"/>
  <c r="F430" i="1"/>
  <c r="P214" i="3" l="1"/>
  <c r="D215" i="3" s="1"/>
  <c r="E217" i="2"/>
  <c r="G217" i="2"/>
  <c r="H217" i="2" s="1"/>
  <c r="J217" i="2" s="1"/>
  <c r="K217" i="2" s="1"/>
  <c r="M217" i="2" s="1"/>
  <c r="N217" i="2" s="1"/>
  <c r="P205" i="1"/>
  <c r="D206" i="1" s="1"/>
  <c r="E215" i="3" l="1"/>
  <c r="P217" i="2"/>
  <c r="D218" i="2" s="1"/>
  <c r="A218" i="2" s="1"/>
  <c r="E206" i="1"/>
  <c r="G206" i="1" s="1"/>
  <c r="H206" i="1" s="1"/>
  <c r="J206" i="1" s="1"/>
  <c r="K206" i="1" s="1"/>
  <c r="M206" i="1" s="1"/>
  <c r="N206" i="1" s="1"/>
  <c r="G215" i="3" l="1"/>
  <c r="H215" i="3" s="1"/>
  <c r="J215" i="3" s="1"/>
  <c r="K215" i="3" s="1"/>
  <c r="M215" i="3" s="1"/>
  <c r="N215" i="3" s="1"/>
  <c r="E218" i="2"/>
  <c r="G218" i="2"/>
  <c r="H218" i="2" s="1"/>
  <c r="J218" i="2" s="1"/>
  <c r="K218" i="2" s="1"/>
  <c r="M218" i="2" s="1"/>
  <c r="N218" i="2" s="1"/>
  <c r="P206" i="1"/>
  <c r="D207" i="1" s="1"/>
  <c r="P215" i="3" l="1"/>
  <c r="D216" i="3" s="1"/>
  <c r="P218" i="2"/>
  <c r="D219" i="2" s="1"/>
  <c r="A219" i="2" s="1"/>
  <c r="E207" i="1"/>
  <c r="G207" i="1" s="1"/>
  <c r="H207" i="1" s="1"/>
  <c r="J207" i="1" s="1"/>
  <c r="K207" i="1" s="1"/>
  <c r="M207" i="1" s="1"/>
  <c r="N207" i="1" s="1"/>
  <c r="E216" i="3" l="1"/>
  <c r="G216" i="3"/>
  <c r="H216" i="3" s="1"/>
  <c r="J216" i="3" s="1"/>
  <c r="K216" i="3" s="1"/>
  <c r="M216" i="3" s="1"/>
  <c r="N216" i="3" s="1"/>
  <c r="E219" i="2"/>
  <c r="G219" i="2" s="1"/>
  <c r="H219" i="2" s="1"/>
  <c r="J219" i="2" s="1"/>
  <c r="K219" i="2" s="1"/>
  <c r="M219" i="2" s="1"/>
  <c r="N219" i="2" s="1"/>
  <c r="P207" i="1"/>
  <c r="D208" i="1" s="1"/>
  <c r="P216" i="3" l="1"/>
  <c r="D217" i="3" s="1"/>
  <c r="P219" i="2"/>
  <c r="D220" i="2" s="1"/>
  <c r="A220" i="2" s="1"/>
  <c r="E208" i="1"/>
  <c r="G208" i="1" s="1"/>
  <c r="H208" i="1" s="1"/>
  <c r="J208" i="1" s="1"/>
  <c r="K208" i="1" s="1"/>
  <c r="M208" i="1" s="1"/>
  <c r="N208" i="1" s="1"/>
  <c r="E217" i="3" l="1"/>
  <c r="G217" i="3"/>
  <c r="H217" i="3" s="1"/>
  <c r="J217" i="3"/>
  <c r="K217" i="3" s="1"/>
  <c r="M217" i="3" s="1"/>
  <c r="N217" i="3" s="1"/>
  <c r="E220" i="2"/>
  <c r="G220" i="2"/>
  <c r="H220" i="2" s="1"/>
  <c r="J220" i="2" s="1"/>
  <c r="K220" i="2" s="1"/>
  <c r="M220" i="2" s="1"/>
  <c r="N220" i="2" s="1"/>
  <c r="P208" i="1"/>
  <c r="D209" i="1" s="1"/>
  <c r="P217" i="3" l="1"/>
  <c r="D218" i="3" s="1"/>
  <c r="P220" i="2"/>
  <c r="D221" i="2" s="1"/>
  <c r="A221" i="2" s="1"/>
  <c r="E209" i="1"/>
  <c r="G209" i="1" s="1"/>
  <c r="H209" i="1" s="1"/>
  <c r="J209" i="1" s="1"/>
  <c r="K209" i="1" s="1"/>
  <c r="M209" i="1" s="1"/>
  <c r="N209" i="1" s="1"/>
  <c r="E218" i="3" l="1"/>
  <c r="G218" i="3"/>
  <c r="H218" i="3" s="1"/>
  <c r="J218" i="3" s="1"/>
  <c r="K218" i="3" s="1"/>
  <c r="E221" i="2"/>
  <c r="G221" i="2"/>
  <c r="H221" i="2" s="1"/>
  <c r="J221" i="2"/>
  <c r="K221" i="2" s="1"/>
  <c r="M221" i="2" s="1"/>
  <c r="N221" i="2" s="1"/>
  <c r="P209" i="1"/>
  <c r="D210" i="1" s="1"/>
  <c r="M218" i="3" l="1"/>
  <c r="N218" i="3" s="1"/>
  <c r="P218" i="3"/>
  <c r="D219" i="3" s="1"/>
  <c r="P221" i="2"/>
  <c r="D222" i="2" s="1"/>
  <c r="A222" i="2" s="1"/>
  <c r="E210" i="1"/>
  <c r="E219" i="3" l="1"/>
  <c r="G219" i="3"/>
  <c r="H219" i="3" s="1"/>
  <c r="J219" i="3" s="1"/>
  <c r="K219" i="3" s="1"/>
  <c r="M219" i="3" s="1"/>
  <c r="N219" i="3" s="1"/>
  <c r="E222" i="2"/>
  <c r="G222" i="2"/>
  <c r="H222" i="2" s="1"/>
  <c r="J222" i="2" s="1"/>
  <c r="K222" i="2" s="1"/>
  <c r="M222" i="2" s="1"/>
  <c r="N222" i="2" s="1"/>
  <c r="G210" i="1"/>
  <c r="H210" i="1" s="1"/>
  <c r="J210" i="1" s="1"/>
  <c r="K210" i="1" s="1"/>
  <c r="M210" i="1" s="1"/>
  <c r="N210" i="1" s="1"/>
  <c r="P219" i="3" l="1"/>
  <c r="D220" i="3" s="1"/>
  <c r="P222" i="2"/>
  <c r="D223" i="2" s="1"/>
  <c r="A223" i="2" s="1"/>
  <c r="P210" i="1"/>
  <c r="D211" i="1" s="1"/>
  <c r="E220" i="3" l="1"/>
  <c r="G220" i="3"/>
  <c r="H220" i="3" s="1"/>
  <c r="J220" i="3" s="1"/>
  <c r="K220" i="3" s="1"/>
  <c r="M220" i="3" s="1"/>
  <c r="N220" i="3" s="1"/>
  <c r="E223" i="2"/>
  <c r="G223" i="2" s="1"/>
  <c r="H223" i="2" s="1"/>
  <c r="J223" i="2" s="1"/>
  <c r="K223" i="2" s="1"/>
  <c r="M223" i="2" s="1"/>
  <c r="N223" i="2" s="1"/>
  <c r="E211" i="1"/>
  <c r="G211" i="1" s="1"/>
  <c r="H211" i="1" s="1"/>
  <c r="J211" i="1" s="1"/>
  <c r="K211" i="1" s="1"/>
  <c r="M211" i="1" s="1"/>
  <c r="N211" i="1" s="1"/>
  <c r="P211" i="1" s="1"/>
  <c r="D212" i="1" s="1"/>
  <c r="P220" i="3" l="1"/>
  <c r="D221" i="3" s="1"/>
  <c r="P223" i="2"/>
  <c r="D224" i="2" s="1"/>
  <c r="A224" i="2" s="1"/>
  <c r="E212" i="1"/>
  <c r="G212" i="1" s="1"/>
  <c r="H212" i="1" s="1"/>
  <c r="J212" i="1" s="1"/>
  <c r="K212" i="1" s="1"/>
  <c r="M212" i="1" s="1"/>
  <c r="N212" i="1" s="1"/>
  <c r="E221" i="3" l="1"/>
  <c r="G221" i="3"/>
  <c r="H221" i="3" s="1"/>
  <c r="J221" i="3"/>
  <c r="K221" i="3" s="1"/>
  <c r="M221" i="3" s="1"/>
  <c r="N221" i="3" s="1"/>
  <c r="E224" i="2"/>
  <c r="G224" i="2"/>
  <c r="H224" i="2" s="1"/>
  <c r="J224" i="2"/>
  <c r="K224" i="2" s="1"/>
  <c r="M224" i="2" s="1"/>
  <c r="N224" i="2" s="1"/>
  <c r="P212" i="1"/>
  <c r="D213" i="1" s="1"/>
  <c r="P221" i="3" l="1"/>
  <c r="D222" i="3" s="1"/>
  <c r="P224" i="2"/>
  <c r="D225" i="2" s="1"/>
  <c r="A225" i="2" s="1"/>
  <c r="E213" i="1"/>
  <c r="G213" i="1" s="1"/>
  <c r="H213" i="1" s="1"/>
  <c r="J213" i="1" s="1"/>
  <c r="K213" i="1" s="1"/>
  <c r="M213" i="1" s="1"/>
  <c r="N213" i="1" s="1"/>
  <c r="P213" i="1" s="1"/>
  <c r="D214" i="1" s="1"/>
  <c r="E222" i="3" l="1"/>
  <c r="E225" i="2"/>
  <c r="G225" i="2"/>
  <c r="H225" i="2" s="1"/>
  <c r="J225" i="2" s="1"/>
  <c r="K225" i="2" s="1"/>
  <c r="M225" i="2" s="1"/>
  <c r="N225" i="2" s="1"/>
  <c r="E214" i="1"/>
  <c r="G214" i="1"/>
  <c r="H214" i="1" s="1"/>
  <c r="J214" i="1" s="1"/>
  <c r="K214" i="1" s="1"/>
  <c r="M214" i="1" s="1"/>
  <c r="N214" i="1" s="1"/>
  <c r="G222" i="3" l="1"/>
  <c r="H222" i="3" s="1"/>
  <c r="J222" i="3" s="1"/>
  <c r="K222" i="3" s="1"/>
  <c r="M222" i="3" s="1"/>
  <c r="N222" i="3" s="1"/>
  <c r="P225" i="2"/>
  <c r="D226" i="2" s="1"/>
  <c r="A226" i="2" s="1"/>
  <c r="P214" i="1"/>
  <c r="D215" i="1" s="1"/>
  <c r="P222" i="3" l="1"/>
  <c r="D223" i="3" s="1"/>
  <c r="E226" i="2"/>
  <c r="G226" i="2"/>
  <c r="H226" i="2" s="1"/>
  <c r="J226" i="2" s="1"/>
  <c r="K226" i="2" s="1"/>
  <c r="M226" i="2" s="1"/>
  <c r="N226" i="2" s="1"/>
  <c r="E215" i="1"/>
  <c r="G215" i="1" s="1"/>
  <c r="H215" i="1" s="1"/>
  <c r="J215" i="1" s="1"/>
  <c r="K215" i="1" s="1"/>
  <c r="M215" i="1" s="1"/>
  <c r="N215" i="1" s="1"/>
  <c r="E223" i="3" l="1"/>
  <c r="G223" i="3"/>
  <c r="H223" i="3" s="1"/>
  <c r="J223" i="3"/>
  <c r="K223" i="3" s="1"/>
  <c r="M223" i="3" s="1"/>
  <c r="N223" i="3" s="1"/>
  <c r="P226" i="2"/>
  <c r="D227" i="2" s="1"/>
  <c r="A227" i="2" s="1"/>
  <c r="P215" i="1"/>
  <c r="D216" i="1" s="1"/>
  <c r="P223" i="3" l="1"/>
  <c r="D224" i="3" s="1"/>
  <c r="E227" i="2"/>
  <c r="G227" i="2" s="1"/>
  <c r="H227" i="2" s="1"/>
  <c r="J227" i="2" s="1"/>
  <c r="K227" i="2" s="1"/>
  <c r="M227" i="2" s="1"/>
  <c r="N227" i="2" s="1"/>
  <c r="E216" i="1"/>
  <c r="G216" i="1" s="1"/>
  <c r="H216" i="1" s="1"/>
  <c r="E224" i="3" l="1"/>
  <c r="G224" i="3"/>
  <c r="H224" i="3" s="1"/>
  <c r="J224" i="3" s="1"/>
  <c r="K224" i="3" s="1"/>
  <c r="P227" i="2"/>
  <c r="D228" i="2" s="1"/>
  <c r="A228" i="2" s="1"/>
  <c r="J216" i="1"/>
  <c r="K216" i="1" s="1"/>
  <c r="M216" i="1" s="1"/>
  <c r="N216" i="1" s="1"/>
  <c r="M224" i="3" l="1"/>
  <c r="N224" i="3" s="1"/>
  <c r="P224" i="3"/>
  <c r="D225" i="3" s="1"/>
  <c r="E228" i="2"/>
  <c r="G228" i="2"/>
  <c r="H228" i="2" s="1"/>
  <c r="J228" i="2"/>
  <c r="K228" i="2" s="1"/>
  <c r="M228" i="2" s="1"/>
  <c r="N228" i="2" s="1"/>
  <c r="P216" i="1"/>
  <c r="D217" i="1" s="1"/>
  <c r="E225" i="3" l="1"/>
  <c r="G225" i="3"/>
  <c r="H225" i="3" s="1"/>
  <c r="J225" i="3" s="1"/>
  <c r="K225" i="3" s="1"/>
  <c r="P228" i="2"/>
  <c r="D229" i="2" s="1"/>
  <c r="A229" i="2" s="1"/>
  <c r="E217" i="1"/>
  <c r="G217" i="1"/>
  <c r="H217" i="1" s="1"/>
  <c r="J217" i="1" s="1"/>
  <c r="K217" i="1" s="1"/>
  <c r="M217" i="1" s="1"/>
  <c r="N217" i="1" s="1"/>
  <c r="M225" i="3" l="1"/>
  <c r="N225" i="3" s="1"/>
  <c r="P225" i="3"/>
  <c r="D226" i="3" s="1"/>
  <c r="E229" i="2"/>
  <c r="G229" i="2" s="1"/>
  <c r="H229" i="2" s="1"/>
  <c r="J229" i="2" s="1"/>
  <c r="K229" i="2" s="1"/>
  <c r="M229" i="2" s="1"/>
  <c r="N229" i="2" s="1"/>
  <c r="P217" i="1"/>
  <c r="D218" i="1" s="1"/>
  <c r="E226" i="3" l="1"/>
  <c r="G226" i="3"/>
  <c r="H226" i="3" s="1"/>
  <c r="J226" i="3" s="1"/>
  <c r="K226" i="3" s="1"/>
  <c r="M226" i="3" s="1"/>
  <c r="N226" i="3" s="1"/>
  <c r="P229" i="2"/>
  <c r="D230" i="2" s="1"/>
  <c r="A230" i="2" s="1"/>
  <c r="E218" i="1"/>
  <c r="G218" i="1" s="1"/>
  <c r="H218" i="1" s="1"/>
  <c r="P226" i="3" l="1"/>
  <c r="D227" i="3" s="1"/>
  <c r="E230" i="2"/>
  <c r="J218" i="1"/>
  <c r="K218" i="1" s="1"/>
  <c r="M218" i="1" s="1"/>
  <c r="N218" i="1" s="1"/>
  <c r="P218" i="1"/>
  <c r="D219" i="1" s="1"/>
  <c r="E227" i="3" l="1"/>
  <c r="G227" i="3" s="1"/>
  <c r="H227" i="3" s="1"/>
  <c r="J227" i="3" s="1"/>
  <c r="K227" i="3" s="1"/>
  <c r="M227" i="3" s="1"/>
  <c r="N227" i="3" s="1"/>
  <c r="G230" i="2"/>
  <c r="H230" i="2" s="1"/>
  <c r="J230" i="2" s="1"/>
  <c r="K230" i="2" s="1"/>
  <c r="M230" i="2" s="1"/>
  <c r="N230" i="2" s="1"/>
  <c r="E219" i="1"/>
  <c r="P227" i="3" l="1"/>
  <c r="D228" i="3" s="1"/>
  <c r="P230" i="2"/>
  <c r="D231" i="2" s="1"/>
  <c r="A231" i="2" s="1"/>
  <c r="G219" i="1"/>
  <c r="H219" i="1" s="1"/>
  <c r="J219" i="1" s="1"/>
  <c r="K219" i="1" s="1"/>
  <c r="M219" i="1" s="1"/>
  <c r="N219" i="1" s="1"/>
  <c r="E228" i="3" l="1"/>
  <c r="G228" i="3" s="1"/>
  <c r="H228" i="3" s="1"/>
  <c r="E231" i="2"/>
  <c r="P219" i="1"/>
  <c r="D220" i="1" s="1"/>
  <c r="J228" i="3" l="1"/>
  <c r="K228" i="3" s="1"/>
  <c r="M228" i="3" s="1"/>
  <c r="N228" i="3" s="1"/>
  <c r="P228" i="3"/>
  <c r="D229" i="3" s="1"/>
  <c r="G231" i="2"/>
  <c r="H231" i="2" s="1"/>
  <c r="J231" i="2" s="1"/>
  <c r="K231" i="2" s="1"/>
  <c r="M231" i="2" s="1"/>
  <c r="N231" i="2" s="1"/>
  <c r="E220" i="1"/>
  <c r="G220" i="1" s="1"/>
  <c r="H220" i="1" s="1"/>
  <c r="J220" i="1" s="1"/>
  <c r="K220" i="1" s="1"/>
  <c r="M220" i="1" s="1"/>
  <c r="N220" i="1" s="1"/>
  <c r="E229" i="3" l="1"/>
  <c r="G229" i="3"/>
  <c r="H229" i="3" s="1"/>
  <c r="J229" i="3" s="1"/>
  <c r="K229" i="3" s="1"/>
  <c r="M229" i="3" s="1"/>
  <c r="N229" i="3" s="1"/>
  <c r="P231" i="2"/>
  <c r="D232" i="2" s="1"/>
  <c r="A232" i="2" s="1"/>
  <c r="P220" i="1"/>
  <c r="D221" i="1" s="1"/>
  <c r="P229" i="3" l="1"/>
  <c r="D230" i="3" s="1"/>
  <c r="E232" i="2"/>
  <c r="G232" i="2"/>
  <c r="H232" i="2" s="1"/>
  <c r="J232" i="2" s="1"/>
  <c r="K232" i="2" s="1"/>
  <c r="M232" i="2" s="1"/>
  <c r="N232" i="2" s="1"/>
  <c r="E221" i="1"/>
  <c r="G221" i="1" s="1"/>
  <c r="H221" i="1" s="1"/>
  <c r="J221" i="1" s="1"/>
  <c r="K221" i="1" s="1"/>
  <c r="M221" i="1" s="1"/>
  <c r="N221" i="1" s="1"/>
  <c r="E230" i="3" l="1"/>
  <c r="G230" i="3"/>
  <c r="H230" i="3" s="1"/>
  <c r="J230" i="3" s="1"/>
  <c r="K230" i="3" s="1"/>
  <c r="M230" i="3" s="1"/>
  <c r="N230" i="3" s="1"/>
  <c r="P232" i="2"/>
  <c r="D233" i="2" s="1"/>
  <c r="A233" i="2" s="1"/>
  <c r="P221" i="1"/>
  <c r="D222" i="1" s="1"/>
  <c r="P230" i="3" l="1"/>
  <c r="D231" i="3" s="1"/>
  <c r="E233" i="2"/>
  <c r="G233" i="2"/>
  <c r="H233" i="2" s="1"/>
  <c r="J233" i="2"/>
  <c r="K233" i="2" s="1"/>
  <c r="M233" i="2" s="1"/>
  <c r="N233" i="2" s="1"/>
  <c r="E222" i="1"/>
  <c r="E231" i="3" l="1"/>
  <c r="G231" i="3"/>
  <c r="H231" i="3" s="1"/>
  <c r="J231" i="3" s="1"/>
  <c r="K231" i="3" s="1"/>
  <c r="M231" i="3" s="1"/>
  <c r="N231" i="3" s="1"/>
  <c r="P233" i="2"/>
  <c r="D234" i="2" s="1"/>
  <c r="A234" i="2" s="1"/>
  <c r="G222" i="1"/>
  <c r="H222" i="1" s="1"/>
  <c r="J222" i="1" s="1"/>
  <c r="K222" i="1" s="1"/>
  <c r="M222" i="1" s="1"/>
  <c r="N222" i="1" s="1"/>
  <c r="P231" i="3" l="1"/>
  <c r="D232" i="3" s="1"/>
  <c r="E234" i="2"/>
  <c r="G234" i="2"/>
  <c r="H234" i="2" s="1"/>
  <c r="J234" i="2" s="1"/>
  <c r="K234" i="2" s="1"/>
  <c r="M234" i="2" s="1"/>
  <c r="N234" i="2" s="1"/>
  <c r="P222" i="1"/>
  <c r="D223" i="1" s="1"/>
  <c r="P234" i="2" l="1"/>
  <c r="D235" i="2" s="1"/>
  <c r="A235" i="2" s="1"/>
  <c r="E232" i="3"/>
  <c r="G232" i="3" s="1"/>
  <c r="H232" i="3" s="1"/>
  <c r="J232" i="3" s="1"/>
  <c r="K232" i="3" s="1"/>
  <c r="M232" i="3" s="1"/>
  <c r="N232" i="3" s="1"/>
  <c r="E235" i="2"/>
  <c r="G235" i="2" s="1"/>
  <c r="H235" i="2" s="1"/>
  <c r="J235" i="2" s="1"/>
  <c r="K235" i="2" s="1"/>
  <c r="M235" i="2" s="1"/>
  <c r="N235" i="2" s="1"/>
  <c r="E223" i="1"/>
  <c r="G223" i="1" s="1"/>
  <c r="H223" i="1" s="1"/>
  <c r="J223" i="1" s="1"/>
  <c r="K223" i="1" s="1"/>
  <c r="M223" i="1" s="1"/>
  <c r="N223" i="1" s="1"/>
  <c r="P232" i="3" l="1"/>
  <c r="D233" i="3" s="1"/>
  <c r="P235" i="2"/>
  <c r="D236" i="2" s="1"/>
  <c r="A236" i="2" s="1"/>
  <c r="P223" i="1"/>
  <c r="D224" i="1" s="1"/>
  <c r="E233" i="3" l="1"/>
  <c r="G233" i="3"/>
  <c r="H233" i="3" s="1"/>
  <c r="J233" i="3" s="1"/>
  <c r="K233" i="3" s="1"/>
  <c r="M233" i="3" s="1"/>
  <c r="N233" i="3" s="1"/>
  <c r="E236" i="2"/>
  <c r="G236" i="2"/>
  <c r="H236" i="2" s="1"/>
  <c r="J236" i="2"/>
  <c r="K236" i="2" s="1"/>
  <c r="M236" i="2" s="1"/>
  <c r="N236" i="2" s="1"/>
  <c r="E224" i="1"/>
  <c r="G224" i="1" s="1"/>
  <c r="H224" i="1" s="1"/>
  <c r="J224" i="1" s="1"/>
  <c r="K224" i="1" s="1"/>
  <c r="M224" i="1" s="1"/>
  <c r="N224" i="1" s="1"/>
  <c r="P233" i="3" l="1"/>
  <c r="D234" i="3" s="1"/>
  <c r="P236" i="2"/>
  <c r="D237" i="2" s="1"/>
  <c r="A237" i="2" s="1"/>
  <c r="P224" i="1"/>
  <c r="D225" i="1" s="1"/>
  <c r="E234" i="3" l="1"/>
  <c r="G234" i="3" s="1"/>
  <c r="H234" i="3" s="1"/>
  <c r="E237" i="2"/>
  <c r="G237" i="2"/>
  <c r="H237" i="2" s="1"/>
  <c r="J237" i="2" s="1"/>
  <c r="K237" i="2" s="1"/>
  <c r="M237" i="2" s="1"/>
  <c r="N237" i="2" s="1"/>
  <c r="E225" i="1"/>
  <c r="G225" i="1" s="1"/>
  <c r="H225" i="1" s="1"/>
  <c r="J225" i="1" s="1"/>
  <c r="K225" i="1" s="1"/>
  <c r="M225" i="1" s="1"/>
  <c r="N225" i="1" s="1"/>
  <c r="J234" i="3" l="1"/>
  <c r="K234" i="3" s="1"/>
  <c r="M234" i="3" s="1"/>
  <c r="N234" i="3" s="1"/>
  <c r="P237" i="2"/>
  <c r="D238" i="2" s="1"/>
  <c r="A238" i="2" s="1"/>
  <c r="P225" i="1"/>
  <c r="D226" i="1" s="1"/>
  <c r="P234" i="3" l="1"/>
  <c r="D235" i="3" s="1"/>
  <c r="E238" i="2"/>
  <c r="G238" i="2"/>
  <c r="H238" i="2" s="1"/>
  <c r="J238" i="2" s="1"/>
  <c r="K238" i="2" s="1"/>
  <c r="M238" i="2" s="1"/>
  <c r="N238" i="2" s="1"/>
  <c r="E226" i="1"/>
  <c r="G226" i="1" s="1"/>
  <c r="H226" i="1" s="1"/>
  <c r="J226" i="1" s="1"/>
  <c r="K226" i="1" s="1"/>
  <c r="M226" i="1" s="1"/>
  <c r="N226" i="1" s="1"/>
  <c r="E235" i="3" l="1"/>
  <c r="P238" i="2"/>
  <c r="D239" i="2" s="1"/>
  <c r="A239" i="2" s="1"/>
  <c r="P226" i="1"/>
  <c r="D227" i="1" s="1"/>
  <c r="G235" i="3" l="1"/>
  <c r="H235" i="3" s="1"/>
  <c r="J235" i="3" s="1"/>
  <c r="K235" i="3" s="1"/>
  <c r="M235" i="3" s="1"/>
  <c r="N235" i="3" s="1"/>
  <c r="E239" i="2"/>
  <c r="G239" i="2" s="1"/>
  <c r="H239" i="2" s="1"/>
  <c r="J239" i="2" s="1"/>
  <c r="K239" i="2" s="1"/>
  <c r="M239" i="2" s="1"/>
  <c r="N239" i="2" s="1"/>
  <c r="E227" i="1"/>
  <c r="G227" i="1" s="1"/>
  <c r="H227" i="1" s="1"/>
  <c r="J227" i="1" s="1"/>
  <c r="K227" i="1" s="1"/>
  <c r="P235" i="3" l="1"/>
  <c r="D236" i="3" s="1"/>
  <c r="P239" i="2"/>
  <c r="D240" i="2" s="1"/>
  <c r="A240" i="2" s="1"/>
  <c r="M227" i="1"/>
  <c r="N227" i="1" s="1"/>
  <c r="P227" i="1" s="1"/>
  <c r="D228" i="1" s="1"/>
  <c r="E236" i="3" l="1"/>
  <c r="G236" i="3" s="1"/>
  <c r="H236" i="3" s="1"/>
  <c r="J236" i="3" s="1"/>
  <c r="K236" i="3" s="1"/>
  <c r="M236" i="3" s="1"/>
  <c r="N236" i="3" s="1"/>
  <c r="E240" i="2"/>
  <c r="G240" i="2"/>
  <c r="H240" i="2" s="1"/>
  <c r="J240" i="2"/>
  <c r="K240" i="2" s="1"/>
  <c r="M240" i="2"/>
  <c r="N240" i="2" s="1"/>
  <c r="E228" i="1"/>
  <c r="G228" i="1"/>
  <c r="H228" i="1" s="1"/>
  <c r="J228" i="1"/>
  <c r="K228" i="1" s="1"/>
  <c r="P240" i="2" l="1"/>
  <c r="D241" i="2" s="1"/>
  <c r="A241" i="2" s="1"/>
  <c r="P236" i="3"/>
  <c r="D237" i="3" s="1"/>
  <c r="E241" i="2"/>
  <c r="G241" i="2"/>
  <c r="H241" i="2" s="1"/>
  <c r="J241" i="2"/>
  <c r="K241" i="2" s="1"/>
  <c r="M241" i="2" s="1"/>
  <c r="N241" i="2" s="1"/>
  <c r="M228" i="1"/>
  <c r="N228" i="1" s="1"/>
  <c r="P228" i="1" s="1"/>
  <c r="D229" i="1" s="1"/>
  <c r="E237" i="3" l="1"/>
  <c r="G237" i="3"/>
  <c r="H237" i="3" s="1"/>
  <c r="J237" i="3" s="1"/>
  <c r="K237" i="3" s="1"/>
  <c r="M237" i="3" s="1"/>
  <c r="N237" i="3" s="1"/>
  <c r="P241" i="2"/>
  <c r="D242" i="2" s="1"/>
  <c r="A242" i="2" s="1"/>
  <c r="E229" i="1"/>
  <c r="G229" i="1" s="1"/>
  <c r="H229" i="1" s="1"/>
  <c r="J229" i="1" s="1"/>
  <c r="K229" i="1" s="1"/>
  <c r="M229" i="1" s="1"/>
  <c r="N229" i="1" s="1"/>
  <c r="P237" i="3" l="1"/>
  <c r="D238" i="3" s="1"/>
  <c r="E242" i="2"/>
  <c r="G242" i="2"/>
  <c r="H242" i="2" s="1"/>
  <c r="J242" i="2" s="1"/>
  <c r="K242" i="2" s="1"/>
  <c r="M242" i="2" s="1"/>
  <c r="N242" i="2" s="1"/>
  <c r="P229" i="1"/>
  <c r="D230" i="1" s="1"/>
  <c r="E238" i="3" l="1"/>
  <c r="G238" i="3" s="1"/>
  <c r="H238" i="3" s="1"/>
  <c r="P242" i="2"/>
  <c r="D243" i="2" s="1"/>
  <c r="A243" i="2" s="1"/>
  <c r="E230" i="1"/>
  <c r="G230" i="1"/>
  <c r="H230" i="1" s="1"/>
  <c r="J230" i="1" s="1"/>
  <c r="K230" i="1" s="1"/>
  <c r="J238" i="3" l="1"/>
  <c r="K238" i="3" s="1"/>
  <c r="M238" i="3" s="1"/>
  <c r="N238" i="3" s="1"/>
  <c r="P238" i="3"/>
  <c r="D239" i="3" s="1"/>
  <c r="E243" i="2"/>
  <c r="G243" i="2" s="1"/>
  <c r="H243" i="2" s="1"/>
  <c r="M230" i="1"/>
  <c r="N230" i="1" s="1"/>
  <c r="P230" i="1"/>
  <c r="D231" i="1" s="1"/>
  <c r="E239" i="3" l="1"/>
  <c r="J243" i="2"/>
  <c r="K243" i="2" s="1"/>
  <c r="M243" i="2" s="1"/>
  <c r="N243" i="2" s="1"/>
  <c r="P243" i="2"/>
  <c r="D244" i="2" s="1"/>
  <c r="A244" i="2" s="1"/>
  <c r="E231" i="1"/>
  <c r="G231" i="1"/>
  <c r="H231" i="1" s="1"/>
  <c r="J231" i="1"/>
  <c r="K231" i="1" s="1"/>
  <c r="M231" i="1"/>
  <c r="N231" i="1" s="1"/>
  <c r="P231" i="1"/>
  <c r="D232" i="1" s="1"/>
  <c r="G239" i="3" l="1"/>
  <c r="H239" i="3" s="1"/>
  <c r="J239" i="3" s="1"/>
  <c r="K239" i="3" s="1"/>
  <c r="M239" i="3" s="1"/>
  <c r="N239" i="3" s="1"/>
  <c r="E244" i="2"/>
  <c r="G244" i="2"/>
  <c r="H244" i="2" s="1"/>
  <c r="J244" i="2" s="1"/>
  <c r="K244" i="2" s="1"/>
  <c r="M244" i="2" s="1"/>
  <c r="N244" i="2" s="1"/>
  <c r="E232" i="1"/>
  <c r="G232" i="1" s="1"/>
  <c r="H232" i="1" s="1"/>
  <c r="P239" i="3" l="1"/>
  <c r="D240" i="3" s="1"/>
  <c r="P244" i="2"/>
  <c r="D245" i="2" s="1"/>
  <c r="A245" i="2" s="1"/>
  <c r="J232" i="1"/>
  <c r="K232" i="1" s="1"/>
  <c r="M232" i="1" s="1"/>
  <c r="N232" i="1" s="1"/>
  <c r="E240" i="3" l="1"/>
  <c r="G240" i="3" s="1"/>
  <c r="H240" i="3" s="1"/>
  <c r="J240" i="3" s="1"/>
  <c r="K240" i="3" s="1"/>
  <c r="M240" i="3" s="1"/>
  <c r="N240" i="3" s="1"/>
  <c r="E245" i="2"/>
  <c r="G245" i="2"/>
  <c r="H245" i="2" s="1"/>
  <c r="J245" i="2" s="1"/>
  <c r="K245" i="2" s="1"/>
  <c r="M245" i="2" s="1"/>
  <c r="N245" i="2" s="1"/>
  <c r="P232" i="1"/>
  <c r="D233" i="1" s="1"/>
  <c r="E233" i="1" s="1"/>
  <c r="P240" i="3" l="1"/>
  <c r="D241" i="3" s="1"/>
  <c r="P245" i="2"/>
  <c r="D246" i="2" s="1"/>
  <c r="A246" i="2" s="1"/>
  <c r="G233" i="1"/>
  <c r="H233" i="1" s="1"/>
  <c r="J233" i="1" s="1"/>
  <c r="K233" i="1" s="1"/>
  <c r="M233" i="1" s="1"/>
  <c r="N233" i="1" s="1"/>
  <c r="E241" i="3" l="1"/>
  <c r="G241" i="3"/>
  <c r="H241" i="3" s="1"/>
  <c r="J241" i="3" s="1"/>
  <c r="K241" i="3" s="1"/>
  <c r="M241" i="3" s="1"/>
  <c r="N241" i="3" s="1"/>
  <c r="E246" i="2"/>
  <c r="G246" i="2"/>
  <c r="H246" i="2" s="1"/>
  <c r="J246" i="2" s="1"/>
  <c r="K246" i="2" s="1"/>
  <c r="M246" i="2" s="1"/>
  <c r="N246" i="2" s="1"/>
  <c r="P233" i="1"/>
  <c r="D234" i="1" s="1"/>
  <c r="P241" i="3" l="1"/>
  <c r="D242" i="3" s="1"/>
  <c r="P246" i="2"/>
  <c r="D247" i="2" s="1"/>
  <c r="A247" i="2" s="1"/>
  <c r="E234" i="1"/>
  <c r="G234" i="1" s="1"/>
  <c r="H234" i="1" s="1"/>
  <c r="E242" i="3" l="1"/>
  <c r="G242" i="3" s="1"/>
  <c r="H242" i="3" s="1"/>
  <c r="E247" i="2"/>
  <c r="G247" i="2"/>
  <c r="H247" i="2" s="1"/>
  <c r="J234" i="1"/>
  <c r="K234" i="1" s="1"/>
  <c r="M234" i="1" s="1"/>
  <c r="N234" i="1" s="1"/>
  <c r="J242" i="3" l="1"/>
  <c r="K242" i="3" s="1"/>
  <c r="M242" i="3" s="1"/>
  <c r="N242" i="3" s="1"/>
  <c r="P242" i="3"/>
  <c r="D243" i="3" s="1"/>
  <c r="J247" i="2"/>
  <c r="K247" i="2" s="1"/>
  <c r="M247" i="2" s="1"/>
  <c r="N247" i="2" s="1"/>
  <c r="P234" i="1"/>
  <c r="D235" i="1" s="1"/>
  <c r="E243" i="3" l="1"/>
  <c r="P247" i="2"/>
  <c r="D248" i="2" s="1"/>
  <c r="A248" i="2" s="1"/>
  <c r="E235" i="1"/>
  <c r="G235" i="1" s="1"/>
  <c r="H235" i="1" s="1"/>
  <c r="J235" i="1" s="1"/>
  <c r="K235" i="1" s="1"/>
  <c r="M235" i="1" s="1"/>
  <c r="N235" i="1" s="1"/>
  <c r="G243" i="3" l="1"/>
  <c r="H243" i="3" s="1"/>
  <c r="J243" i="3" s="1"/>
  <c r="K243" i="3" s="1"/>
  <c r="M243" i="3" s="1"/>
  <c r="N243" i="3" s="1"/>
  <c r="E248" i="2"/>
  <c r="G248" i="2"/>
  <c r="H248" i="2" s="1"/>
  <c r="J248" i="2" s="1"/>
  <c r="K248" i="2" s="1"/>
  <c r="M248" i="2" s="1"/>
  <c r="N248" i="2" s="1"/>
  <c r="P235" i="1"/>
  <c r="D236" i="1" s="1"/>
  <c r="P243" i="3" l="1"/>
  <c r="D244" i="3" s="1"/>
  <c r="P248" i="2"/>
  <c r="D249" i="2" s="1"/>
  <c r="A249" i="2" s="1"/>
  <c r="E236" i="1"/>
  <c r="G236" i="1" s="1"/>
  <c r="H236" i="1" s="1"/>
  <c r="J236" i="1" s="1"/>
  <c r="K236" i="1" s="1"/>
  <c r="M236" i="1" s="1"/>
  <c r="N236" i="1" s="1"/>
  <c r="E244" i="3" l="1"/>
  <c r="G244" i="3" s="1"/>
  <c r="H244" i="3" s="1"/>
  <c r="E249" i="2"/>
  <c r="G249" i="2"/>
  <c r="H249" i="2" s="1"/>
  <c r="J249" i="2"/>
  <c r="K249" i="2" s="1"/>
  <c r="M249" i="2" s="1"/>
  <c r="N249" i="2" s="1"/>
  <c r="P249" i="2" s="1"/>
  <c r="D250" i="2" s="1"/>
  <c r="A250" i="2" s="1"/>
  <c r="P236" i="1"/>
  <c r="D237" i="1" s="1"/>
  <c r="J244" i="3" l="1"/>
  <c r="K244" i="3" s="1"/>
  <c r="M244" i="3" s="1"/>
  <c r="N244" i="3" s="1"/>
  <c r="P244" i="3" s="1"/>
  <c r="D245" i="3" s="1"/>
  <c r="E250" i="2"/>
  <c r="G250" i="2"/>
  <c r="H250" i="2" s="1"/>
  <c r="J250" i="2" s="1"/>
  <c r="K250" i="2" s="1"/>
  <c r="M250" i="2" s="1"/>
  <c r="N250" i="2" s="1"/>
  <c r="E237" i="1"/>
  <c r="G237" i="1"/>
  <c r="H237" i="1" s="1"/>
  <c r="J237" i="1" s="1"/>
  <c r="K237" i="1" s="1"/>
  <c r="M237" i="1" s="1"/>
  <c r="N237" i="1" s="1"/>
  <c r="E245" i="3" l="1"/>
  <c r="G245" i="3"/>
  <c r="H245" i="3" s="1"/>
  <c r="J245" i="3" s="1"/>
  <c r="K245" i="3" s="1"/>
  <c r="M245" i="3" s="1"/>
  <c r="N245" i="3" s="1"/>
  <c r="P250" i="2"/>
  <c r="D251" i="2" s="1"/>
  <c r="A251" i="2" s="1"/>
  <c r="P237" i="1"/>
  <c r="D238" i="1" s="1"/>
  <c r="P245" i="3" l="1"/>
  <c r="D246" i="3" s="1"/>
  <c r="E251" i="2"/>
  <c r="G251" i="2"/>
  <c r="H251" i="2" s="1"/>
  <c r="J251" i="2" s="1"/>
  <c r="K251" i="2" s="1"/>
  <c r="M251" i="2" s="1"/>
  <c r="N251" i="2" s="1"/>
  <c r="E238" i="1"/>
  <c r="G238" i="1" s="1"/>
  <c r="H238" i="1" s="1"/>
  <c r="J238" i="1" s="1"/>
  <c r="K238" i="1" s="1"/>
  <c r="M238" i="1" s="1"/>
  <c r="N238" i="1" s="1"/>
  <c r="E246" i="3" l="1"/>
  <c r="G246" i="3" s="1"/>
  <c r="H246" i="3" s="1"/>
  <c r="J246" i="3" s="1"/>
  <c r="K246" i="3" s="1"/>
  <c r="M246" i="3" s="1"/>
  <c r="N246" i="3" s="1"/>
  <c r="P251" i="2"/>
  <c r="D252" i="2" s="1"/>
  <c r="A252" i="2" s="1"/>
  <c r="P238" i="1"/>
  <c r="D239" i="1" s="1"/>
  <c r="P246" i="3" l="1"/>
  <c r="D247" i="3" s="1"/>
  <c r="E252" i="2"/>
  <c r="G252" i="2"/>
  <c r="H252" i="2" s="1"/>
  <c r="J252" i="2" s="1"/>
  <c r="K252" i="2" s="1"/>
  <c r="M252" i="2" s="1"/>
  <c r="N252" i="2" s="1"/>
  <c r="E239" i="1"/>
  <c r="G239" i="1"/>
  <c r="H239" i="1" s="1"/>
  <c r="J239" i="1" s="1"/>
  <c r="K239" i="1" s="1"/>
  <c r="M239" i="1" s="1"/>
  <c r="N239" i="1" s="1"/>
  <c r="E247" i="3" l="1"/>
  <c r="P252" i="2"/>
  <c r="D253" i="2" s="1"/>
  <c r="A253" i="2" s="1"/>
  <c r="P239" i="1"/>
  <c r="D240" i="1" s="1"/>
  <c r="G247" i="3" l="1"/>
  <c r="H247" i="3" s="1"/>
  <c r="J247" i="3" s="1"/>
  <c r="K247" i="3" s="1"/>
  <c r="M247" i="3" s="1"/>
  <c r="N247" i="3" s="1"/>
  <c r="E253" i="2"/>
  <c r="G253" i="2"/>
  <c r="H253" i="2" s="1"/>
  <c r="J253" i="2"/>
  <c r="K253" i="2" s="1"/>
  <c r="M253" i="2" s="1"/>
  <c r="N253" i="2" s="1"/>
  <c r="P253" i="2" s="1"/>
  <c r="D254" i="2" s="1"/>
  <c r="A254" i="2" s="1"/>
  <c r="E240" i="1"/>
  <c r="G240" i="1" s="1"/>
  <c r="H240" i="1" s="1"/>
  <c r="J240" i="1" s="1"/>
  <c r="K240" i="1" s="1"/>
  <c r="M240" i="1" s="1"/>
  <c r="N240" i="1" s="1"/>
  <c r="P247" i="3" l="1"/>
  <c r="D248" i="3" s="1"/>
  <c r="E254" i="2"/>
  <c r="G254" i="2"/>
  <c r="H254" i="2" s="1"/>
  <c r="J254" i="2" s="1"/>
  <c r="K254" i="2" s="1"/>
  <c r="M254" i="2" s="1"/>
  <c r="N254" i="2" s="1"/>
  <c r="P240" i="1"/>
  <c r="D241" i="1" s="1"/>
  <c r="E248" i="3" l="1"/>
  <c r="G248" i="3" s="1"/>
  <c r="H248" i="3" s="1"/>
  <c r="J248" i="3" s="1"/>
  <c r="K248" i="3" s="1"/>
  <c r="M248" i="3" s="1"/>
  <c r="N248" i="3" s="1"/>
  <c r="P254" i="2"/>
  <c r="D255" i="2" s="1"/>
  <c r="A255" i="2" s="1"/>
  <c r="E241" i="1"/>
  <c r="G241" i="1"/>
  <c r="H241" i="1" s="1"/>
  <c r="J241" i="1"/>
  <c r="K241" i="1" s="1"/>
  <c r="M241" i="1" s="1"/>
  <c r="N241" i="1" s="1"/>
  <c r="P248" i="3" l="1"/>
  <c r="D249" i="3" s="1"/>
  <c r="E255" i="2"/>
  <c r="G255" i="2"/>
  <c r="H255" i="2" s="1"/>
  <c r="J255" i="2" s="1"/>
  <c r="K255" i="2" s="1"/>
  <c r="M255" i="2" s="1"/>
  <c r="N255" i="2" s="1"/>
  <c r="P241" i="1"/>
  <c r="D242" i="1" s="1"/>
  <c r="E249" i="3" l="1"/>
  <c r="G249" i="3"/>
  <c r="H249" i="3" s="1"/>
  <c r="J249" i="3" s="1"/>
  <c r="K249" i="3" s="1"/>
  <c r="M249" i="3" s="1"/>
  <c r="N249" i="3" s="1"/>
  <c r="P255" i="2"/>
  <c r="D256" i="2" s="1"/>
  <c r="A256" i="2" s="1"/>
  <c r="E242" i="1"/>
  <c r="P249" i="3" l="1"/>
  <c r="D250" i="3" s="1"/>
  <c r="E256" i="2"/>
  <c r="G256" i="2"/>
  <c r="H256" i="2" s="1"/>
  <c r="J256" i="2" s="1"/>
  <c r="K256" i="2" s="1"/>
  <c r="M256" i="2" s="1"/>
  <c r="N256" i="2" s="1"/>
  <c r="G242" i="1"/>
  <c r="H242" i="1" s="1"/>
  <c r="J242" i="1" s="1"/>
  <c r="K242" i="1" s="1"/>
  <c r="M242" i="1" s="1"/>
  <c r="N242" i="1" s="1"/>
  <c r="E250" i="3" l="1"/>
  <c r="G250" i="3" s="1"/>
  <c r="H250" i="3" s="1"/>
  <c r="P256" i="2"/>
  <c r="D257" i="2" s="1"/>
  <c r="A257" i="2" s="1"/>
  <c r="P242" i="1"/>
  <c r="D243" i="1" s="1"/>
  <c r="J250" i="3" l="1"/>
  <c r="K250" i="3" s="1"/>
  <c r="M250" i="3" s="1"/>
  <c r="N250" i="3" s="1"/>
  <c r="P250" i="3"/>
  <c r="D251" i="3" s="1"/>
  <c r="E257" i="2"/>
  <c r="G257" i="2"/>
  <c r="H257" i="2" s="1"/>
  <c r="J257" i="2" s="1"/>
  <c r="K257" i="2" s="1"/>
  <c r="E243" i="1"/>
  <c r="G243" i="1" s="1"/>
  <c r="H243" i="1" s="1"/>
  <c r="J243" i="1" s="1"/>
  <c r="K243" i="1" s="1"/>
  <c r="E251" i="3" l="1"/>
  <c r="M257" i="2"/>
  <c r="N257" i="2" s="1"/>
  <c r="P257" i="2"/>
  <c r="D258" i="2" s="1"/>
  <c r="A258" i="2" s="1"/>
  <c r="M243" i="1"/>
  <c r="N243" i="1" s="1"/>
  <c r="P243" i="1" s="1"/>
  <c r="D244" i="1" s="1"/>
  <c r="G251" i="3" l="1"/>
  <c r="H251" i="3" s="1"/>
  <c r="J251" i="3" s="1"/>
  <c r="K251" i="3" s="1"/>
  <c r="M251" i="3" s="1"/>
  <c r="N251" i="3" s="1"/>
  <c r="E258" i="2"/>
  <c r="E244" i="1"/>
  <c r="G244" i="1" s="1"/>
  <c r="H244" i="1" s="1"/>
  <c r="P251" i="3" l="1"/>
  <c r="D252" i="3" s="1"/>
  <c r="G258" i="2"/>
  <c r="H258" i="2" s="1"/>
  <c r="J258" i="2" s="1"/>
  <c r="K258" i="2" s="1"/>
  <c r="M258" i="2" s="1"/>
  <c r="N258" i="2" s="1"/>
  <c r="J244" i="1"/>
  <c r="K244" i="1" s="1"/>
  <c r="M244" i="1" s="1"/>
  <c r="N244" i="1" s="1"/>
  <c r="E252" i="3" l="1"/>
  <c r="G252" i="3" s="1"/>
  <c r="H252" i="3" s="1"/>
  <c r="J252" i="3" s="1"/>
  <c r="K252" i="3" s="1"/>
  <c r="M252" i="3" s="1"/>
  <c r="N252" i="3" s="1"/>
  <c r="P258" i="2"/>
  <c r="D259" i="2" s="1"/>
  <c r="A259" i="2" s="1"/>
  <c r="P244" i="1"/>
  <c r="D245" i="1" s="1"/>
  <c r="P252" i="3" l="1"/>
  <c r="D253" i="3" s="1"/>
  <c r="E259" i="2"/>
  <c r="G259" i="2"/>
  <c r="H259" i="2" s="1"/>
  <c r="J259" i="2"/>
  <c r="K259" i="2" s="1"/>
  <c r="M259" i="2" s="1"/>
  <c r="N259" i="2" s="1"/>
  <c r="E245" i="1"/>
  <c r="E253" i="3" l="1"/>
  <c r="G253" i="3"/>
  <c r="H253" i="3" s="1"/>
  <c r="J253" i="3" s="1"/>
  <c r="K253" i="3" s="1"/>
  <c r="M253" i="3" s="1"/>
  <c r="N253" i="3" s="1"/>
  <c r="P259" i="2"/>
  <c r="D260" i="2" s="1"/>
  <c r="A260" i="2" s="1"/>
  <c r="G245" i="1"/>
  <c r="H245" i="1" s="1"/>
  <c r="J245" i="1" s="1"/>
  <c r="K245" i="1" s="1"/>
  <c r="M245" i="1" s="1"/>
  <c r="N245" i="1" s="1"/>
  <c r="P253" i="3" l="1"/>
  <c r="D254" i="3" s="1"/>
  <c r="E260" i="2"/>
  <c r="G260" i="2"/>
  <c r="H260" i="2" s="1"/>
  <c r="J260" i="2" s="1"/>
  <c r="K260" i="2" s="1"/>
  <c r="M260" i="2" s="1"/>
  <c r="N260" i="2" s="1"/>
  <c r="P245" i="1"/>
  <c r="D246" i="1" s="1"/>
  <c r="E254" i="3" l="1"/>
  <c r="G254" i="3" s="1"/>
  <c r="H254" i="3" s="1"/>
  <c r="P260" i="2"/>
  <c r="D261" i="2" s="1"/>
  <c r="A261" i="2" s="1"/>
  <c r="E246" i="1"/>
  <c r="G246" i="1" s="1"/>
  <c r="H246" i="1" s="1"/>
  <c r="J246" i="1" s="1"/>
  <c r="K246" i="1" s="1"/>
  <c r="J254" i="3" l="1"/>
  <c r="K254" i="3" s="1"/>
  <c r="M254" i="3" s="1"/>
  <c r="N254" i="3" s="1"/>
  <c r="P254" i="3"/>
  <c r="D255" i="3" s="1"/>
  <c r="E261" i="2"/>
  <c r="G261" i="2" s="1"/>
  <c r="H261" i="2" s="1"/>
  <c r="J261" i="2" s="1"/>
  <c r="K261" i="2" s="1"/>
  <c r="M261" i="2" s="1"/>
  <c r="N261" i="2" s="1"/>
  <c r="M246" i="1"/>
  <c r="N246" i="1" s="1"/>
  <c r="P246" i="1"/>
  <c r="D247" i="1" s="1"/>
  <c r="E255" i="3" l="1"/>
  <c r="P261" i="2"/>
  <c r="D262" i="2" s="1"/>
  <c r="A262" i="2" s="1"/>
  <c r="E247" i="1"/>
  <c r="G247" i="1"/>
  <c r="H247" i="1" s="1"/>
  <c r="J247" i="1" s="1"/>
  <c r="K247" i="1" s="1"/>
  <c r="G255" i="3" l="1"/>
  <c r="H255" i="3" s="1"/>
  <c r="J255" i="3" s="1"/>
  <c r="K255" i="3" s="1"/>
  <c r="M255" i="3" s="1"/>
  <c r="N255" i="3" s="1"/>
  <c r="E262" i="2"/>
  <c r="G262" i="2"/>
  <c r="H262" i="2" s="1"/>
  <c r="J262" i="2" s="1"/>
  <c r="K262" i="2" s="1"/>
  <c r="M262" i="2" s="1"/>
  <c r="N262" i="2" s="1"/>
  <c r="M247" i="1"/>
  <c r="N247" i="1" s="1"/>
  <c r="P247" i="1" s="1"/>
  <c r="D248" i="1" s="1"/>
  <c r="P255" i="3" l="1"/>
  <c r="D256" i="3" s="1"/>
  <c r="P262" i="2"/>
  <c r="D263" i="2" s="1"/>
  <c r="A263" i="2" s="1"/>
  <c r="E248" i="1"/>
  <c r="G248" i="1" s="1"/>
  <c r="H248" i="1" s="1"/>
  <c r="J248" i="1" s="1"/>
  <c r="K248" i="1" s="1"/>
  <c r="M248" i="1" s="1"/>
  <c r="N248" i="1" s="1"/>
  <c r="E256" i="3" l="1"/>
  <c r="G256" i="3" s="1"/>
  <c r="H256" i="3" s="1"/>
  <c r="J256" i="3" s="1"/>
  <c r="K256" i="3" s="1"/>
  <c r="M256" i="3" s="1"/>
  <c r="N256" i="3" s="1"/>
  <c r="E263" i="2"/>
  <c r="G263" i="2"/>
  <c r="H263" i="2" s="1"/>
  <c r="J263" i="2" s="1"/>
  <c r="K263" i="2" s="1"/>
  <c r="M263" i="2" s="1"/>
  <c r="N263" i="2" s="1"/>
  <c r="P248" i="1"/>
  <c r="D249" i="1" s="1"/>
  <c r="P256" i="3" l="1"/>
  <c r="D257" i="3" s="1"/>
  <c r="P263" i="2"/>
  <c r="D264" i="2" s="1"/>
  <c r="A264" i="2" s="1"/>
  <c r="E249" i="1"/>
  <c r="E257" i="3" l="1"/>
  <c r="G257" i="3"/>
  <c r="H257" i="3" s="1"/>
  <c r="J257" i="3" s="1"/>
  <c r="K257" i="3" s="1"/>
  <c r="M257" i="3" s="1"/>
  <c r="N257" i="3" s="1"/>
  <c r="E264" i="2"/>
  <c r="G264" i="2"/>
  <c r="H264" i="2" s="1"/>
  <c r="J264" i="2" s="1"/>
  <c r="K264" i="2" s="1"/>
  <c r="M264" i="2" s="1"/>
  <c r="N264" i="2" s="1"/>
  <c r="G249" i="1"/>
  <c r="H249" i="1" s="1"/>
  <c r="J249" i="1" s="1"/>
  <c r="K249" i="1" s="1"/>
  <c r="M249" i="1" s="1"/>
  <c r="N249" i="1" s="1"/>
  <c r="P257" i="3" l="1"/>
  <c r="D258" i="3" s="1"/>
  <c r="P264" i="2"/>
  <c r="D265" i="2" s="1"/>
  <c r="A265" i="2" s="1"/>
  <c r="P249" i="1"/>
  <c r="D250" i="1" s="1"/>
  <c r="E258" i="3" l="1"/>
  <c r="G258" i="3"/>
  <c r="H258" i="3" s="1"/>
  <c r="J258" i="3" s="1"/>
  <c r="K258" i="3" s="1"/>
  <c r="M258" i="3" s="1"/>
  <c r="N258" i="3" s="1"/>
  <c r="E265" i="2"/>
  <c r="G265" i="2"/>
  <c r="H265" i="2" s="1"/>
  <c r="J265" i="2"/>
  <c r="K265" i="2" s="1"/>
  <c r="M265" i="2" s="1"/>
  <c r="N265" i="2" s="1"/>
  <c r="E250" i="1"/>
  <c r="G250" i="1"/>
  <c r="H250" i="1" s="1"/>
  <c r="J250" i="1"/>
  <c r="K250" i="1" s="1"/>
  <c r="M250" i="1" s="1"/>
  <c r="N250" i="1" s="1"/>
  <c r="P250" i="1" s="1"/>
  <c r="D251" i="1" s="1"/>
  <c r="P258" i="3" l="1"/>
  <c r="D259" i="3" s="1"/>
  <c r="P265" i="2"/>
  <c r="D266" i="2" s="1"/>
  <c r="A266" i="2" s="1"/>
  <c r="E251" i="1"/>
  <c r="E259" i="3" l="1"/>
  <c r="G259" i="3" s="1"/>
  <c r="H259" i="3" s="1"/>
  <c r="E266" i="2"/>
  <c r="G266" i="2" s="1"/>
  <c r="H266" i="2" s="1"/>
  <c r="J266" i="2" s="1"/>
  <c r="K266" i="2" s="1"/>
  <c r="M266" i="2" s="1"/>
  <c r="N266" i="2" s="1"/>
  <c r="G251" i="1"/>
  <c r="H251" i="1" s="1"/>
  <c r="J251" i="1" s="1"/>
  <c r="K251" i="1" s="1"/>
  <c r="M251" i="1" s="1"/>
  <c r="N251" i="1" s="1"/>
  <c r="J259" i="3" l="1"/>
  <c r="K259" i="3" s="1"/>
  <c r="M259" i="3" s="1"/>
  <c r="N259" i="3" s="1"/>
  <c r="P259" i="3"/>
  <c r="D260" i="3" s="1"/>
  <c r="P266" i="2"/>
  <c r="D267" i="2" s="1"/>
  <c r="A267" i="2" s="1"/>
  <c r="P251" i="1"/>
  <c r="D252" i="1" s="1"/>
  <c r="E260" i="3" l="1"/>
  <c r="G260" i="3" s="1"/>
  <c r="H260" i="3" s="1"/>
  <c r="E267" i="2"/>
  <c r="G267" i="2"/>
  <c r="H267" i="2" s="1"/>
  <c r="J267" i="2"/>
  <c r="K267" i="2" s="1"/>
  <c r="M267" i="2" s="1"/>
  <c r="N267" i="2" s="1"/>
  <c r="E252" i="1"/>
  <c r="G252" i="1" s="1"/>
  <c r="H252" i="1" s="1"/>
  <c r="J252" i="1" s="1"/>
  <c r="K252" i="1" s="1"/>
  <c r="M252" i="1" s="1"/>
  <c r="N252" i="1" s="1"/>
  <c r="J260" i="3" l="1"/>
  <c r="K260" i="3" s="1"/>
  <c r="M260" i="3" s="1"/>
  <c r="N260" i="3" s="1"/>
  <c r="P267" i="2"/>
  <c r="D268" i="2" s="1"/>
  <c r="A268" i="2" s="1"/>
  <c r="P252" i="1"/>
  <c r="D253" i="1" s="1"/>
  <c r="P260" i="3" l="1"/>
  <c r="D261" i="3" s="1"/>
  <c r="E268" i="2"/>
  <c r="G268" i="2"/>
  <c r="H268" i="2" s="1"/>
  <c r="J268" i="2" s="1"/>
  <c r="K268" i="2" s="1"/>
  <c r="M268" i="2" s="1"/>
  <c r="N268" i="2" s="1"/>
  <c r="E253" i="1"/>
  <c r="G253" i="1"/>
  <c r="H253" i="1" s="1"/>
  <c r="J253" i="1" s="1"/>
  <c r="K253" i="1" s="1"/>
  <c r="M253" i="1" s="1"/>
  <c r="N253" i="1" s="1"/>
  <c r="E261" i="3" l="1"/>
  <c r="P268" i="2"/>
  <c r="D269" i="2" s="1"/>
  <c r="A269" i="2" s="1"/>
  <c r="P253" i="1"/>
  <c r="D254" i="1" s="1"/>
  <c r="G261" i="3" l="1"/>
  <c r="H261" i="3" s="1"/>
  <c r="J261" i="3" s="1"/>
  <c r="K261" i="3" s="1"/>
  <c r="M261" i="3" s="1"/>
  <c r="N261" i="3" s="1"/>
  <c r="E269" i="2"/>
  <c r="G269" i="2" s="1"/>
  <c r="H269" i="2" s="1"/>
  <c r="J269" i="2" s="1"/>
  <c r="K269" i="2" s="1"/>
  <c r="M269" i="2" s="1"/>
  <c r="N269" i="2" s="1"/>
  <c r="E254" i="1"/>
  <c r="G254" i="1"/>
  <c r="H254" i="1" s="1"/>
  <c r="J254" i="1"/>
  <c r="K254" i="1" s="1"/>
  <c r="M254" i="1" s="1"/>
  <c r="N254" i="1" s="1"/>
  <c r="P261" i="3" l="1"/>
  <c r="D262" i="3" s="1"/>
  <c r="P269" i="2"/>
  <c r="D270" i="2" s="1"/>
  <c r="A270" i="2" s="1"/>
  <c r="P254" i="1"/>
  <c r="D255" i="1" s="1"/>
  <c r="E262" i="3" l="1"/>
  <c r="G262" i="3" s="1"/>
  <c r="H262" i="3" s="1"/>
  <c r="J262" i="3" s="1"/>
  <c r="K262" i="3" s="1"/>
  <c r="M262" i="3" s="1"/>
  <c r="N262" i="3" s="1"/>
  <c r="E270" i="2"/>
  <c r="G270" i="2"/>
  <c r="H270" i="2" s="1"/>
  <c r="J270" i="2" s="1"/>
  <c r="K270" i="2" s="1"/>
  <c r="M270" i="2" s="1"/>
  <c r="N270" i="2" s="1"/>
  <c r="E255" i="1"/>
  <c r="G255" i="1" s="1"/>
  <c r="H255" i="1" s="1"/>
  <c r="J255" i="1" s="1"/>
  <c r="K255" i="1" s="1"/>
  <c r="M255" i="1" s="1"/>
  <c r="N255" i="1" s="1"/>
  <c r="P262" i="3" l="1"/>
  <c r="D263" i="3" s="1"/>
  <c r="P270" i="2"/>
  <c r="D271" i="2" s="1"/>
  <c r="A271" i="2" s="1"/>
  <c r="P255" i="1"/>
  <c r="D256" i="1" s="1"/>
  <c r="E263" i="3" l="1"/>
  <c r="G263" i="3" s="1"/>
  <c r="H263" i="3" s="1"/>
  <c r="J263" i="3" s="1"/>
  <c r="K263" i="3" s="1"/>
  <c r="M263" i="3" s="1"/>
  <c r="N263" i="3" s="1"/>
  <c r="E271" i="2"/>
  <c r="G271" i="2"/>
  <c r="H271" i="2" s="1"/>
  <c r="J271" i="2"/>
  <c r="K271" i="2" s="1"/>
  <c r="M271" i="2" s="1"/>
  <c r="N271" i="2" s="1"/>
  <c r="E256" i="1"/>
  <c r="G256" i="1" s="1"/>
  <c r="H256" i="1" s="1"/>
  <c r="P263" i="3" l="1"/>
  <c r="D264" i="3" s="1"/>
  <c r="P271" i="2"/>
  <c r="D272" i="2" s="1"/>
  <c r="A272" i="2" s="1"/>
  <c r="J256" i="1"/>
  <c r="K256" i="1" s="1"/>
  <c r="M256" i="1" s="1"/>
  <c r="N256" i="1" s="1"/>
  <c r="E264" i="3" l="1"/>
  <c r="G264" i="3" s="1"/>
  <c r="H264" i="3" s="1"/>
  <c r="J264" i="3" s="1"/>
  <c r="K264" i="3" s="1"/>
  <c r="M264" i="3" s="1"/>
  <c r="N264" i="3" s="1"/>
  <c r="E272" i="2"/>
  <c r="P256" i="1"/>
  <c r="D257" i="1" s="1"/>
  <c r="E257" i="1" s="1"/>
  <c r="P264" i="3" l="1"/>
  <c r="D265" i="3" s="1"/>
  <c r="G272" i="2"/>
  <c r="H272" i="2" s="1"/>
  <c r="J272" i="2" s="1"/>
  <c r="K272" i="2" s="1"/>
  <c r="M272" i="2" s="1"/>
  <c r="N272" i="2" s="1"/>
  <c r="G257" i="1"/>
  <c r="H257" i="1" s="1"/>
  <c r="J257" i="1" s="1"/>
  <c r="K257" i="1" s="1"/>
  <c r="M257" i="1" s="1"/>
  <c r="N257" i="1" s="1"/>
  <c r="E265" i="3" l="1"/>
  <c r="G265" i="3"/>
  <c r="H265" i="3" s="1"/>
  <c r="J265" i="3" s="1"/>
  <c r="K265" i="3" s="1"/>
  <c r="M265" i="3" s="1"/>
  <c r="N265" i="3" s="1"/>
  <c r="P272" i="2"/>
  <c r="D273" i="2" s="1"/>
  <c r="A273" i="2" s="1"/>
  <c r="P257" i="1"/>
  <c r="D258" i="1" s="1"/>
  <c r="P265" i="3" l="1"/>
  <c r="D266" i="3" s="1"/>
  <c r="E273" i="2"/>
  <c r="G273" i="2"/>
  <c r="H273" i="2" s="1"/>
  <c r="J273" i="2" s="1"/>
  <c r="K273" i="2" s="1"/>
  <c r="M273" i="2" s="1"/>
  <c r="N273" i="2" s="1"/>
  <c r="E258" i="1"/>
  <c r="G258" i="1"/>
  <c r="H258" i="1" s="1"/>
  <c r="J258" i="1"/>
  <c r="K258" i="1" s="1"/>
  <c r="M258" i="1" s="1"/>
  <c r="N258" i="1" s="1"/>
  <c r="E266" i="3" l="1"/>
  <c r="G266" i="3" s="1"/>
  <c r="H266" i="3" s="1"/>
  <c r="J266" i="3" s="1"/>
  <c r="K266" i="3" s="1"/>
  <c r="M266" i="3" s="1"/>
  <c r="N266" i="3" s="1"/>
  <c r="P273" i="2"/>
  <c r="D274" i="2" s="1"/>
  <c r="A274" i="2" s="1"/>
  <c r="P258" i="1"/>
  <c r="D259" i="1" s="1"/>
  <c r="P266" i="3" l="1"/>
  <c r="D267" i="3" s="1"/>
  <c r="E274" i="2"/>
  <c r="G274" i="2"/>
  <c r="H274" i="2" s="1"/>
  <c r="J274" i="2" s="1"/>
  <c r="K274" i="2" s="1"/>
  <c r="E259" i="1"/>
  <c r="G259" i="1"/>
  <c r="H259" i="1" s="1"/>
  <c r="J259" i="1" s="1"/>
  <c r="K259" i="1" s="1"/>
  <c r="M259" i="1" s="1"/>
  <c r="N259" i="1" s="1"/>
  <c r="E267" i="3" l="1"/>
  <c r="G267" i="3"/>
  <c r="H267" i="3" s="1"/>
  <c r="J267" i="3" s="1"/>
  <c r="K267" i="3" s="1"/>
  <c r="M267" i="3" s="1"/>
  <c r="N267" i="3" s="1"/>
  <c r="M274" i="2"/>
  <c r="N274" i="2" s="1"/>
  <c r="P274" i="2"/>
  <c r="D275" i="2" s="1"/>
  <c r="A275" i="2" s="1"/>
  <c r="P259" i="1"/>
  <c r="D260" i="1" s="1"/>
  <c r="P267" i="3" l="1"/>
  <c r="D268" i="3" s="1"/>
  <c r="E275" i="2"/>
  <c r="G275" i="2"/>
  <c r="H275" i="2" s="1"/>
  <c r="J275" i="2"/>
  <c r="K275" i="2" s="1"/>
  <c r="M275" i="2" s="1"/>
  <c r="N275" i="2" s="1"/>
  <c r="E260" i="1"/>
  <c r="G260" i="1" s="1"/>
  <c r="H260" i="1" s="1"/>
  <c r="E268" i="3" l="1"/>
  <c r="G268" i="3" s="1"/>
  <c r="H268" i="3" s="1"/>
  <c r="J268" i="3" s="1"/>
  <c r="K268" i="3" s="1"/>
  <c r="M268" i="3" s="1"/>
  <c r="N268" i="3" s="1"/>
  <c r="P275" i="2"/>
  <c r="D276" i="2" s="1"/>
  <c r="A276" i="2" s="1"/>
  <c r="J260" i="1"/>
  <c r="K260" i="1" s="1"/>
  <c r="M260" i="1" s="1"/>
  <c r="N260" i="1" s="1"/>
  <c r="P268" i="3" l="1"/>
  <c r="D269" i="3" s="1"/>
  <c r="E276" i="2"/>
  <c r="P260" i="1"/>
  <c r="D261" i="1" s="1"/>
  <c r="E269" i="3" l="1"/>
  <c r="G269" i="3"/>
  <c r="H269" i="3" s="1"/>
  <c r="J269" i="3" s="1"/>
  <c r="K269" i="3" s="1"/>
  <c r="M269" i="3" s="1"/>
  <c r="N269" i="3" s="1"/>
  <c r="G276" i="2"/>
  <c r="H276" i="2" s="1"/>
  <c r="J276" i="2" s="1"/>
  <c r="K276" i="2" s="1"/>
  <c r="M276" i="2" s="1"/>
  <c r="N276" i="2" s="1"/>
  <c r="E261" i="1"/>
  <c r="G261" i="1" s="1"/>
  <c r="H261" i="1" s="1"/>
  <c r="J261" i="1" s="1"/>
  <c r="K261" i="1" s="1"/>
  <c r="M261" i="1" s="1"/>
  <c r="N261" i="1" s="1"/>
  <c r="P269" i="3" l="1"/>
  <c r="D270" i="3" s="1"/>
  <c r="P276" i="2"/>
  <c r="D277" i="2" s="1"/>
  <c r="A277" i="2" s="1"/>
  <c r="P261" i="1"/>
  <c r="D262" i="1" s="1"/>
  <c r="E270" i="3" l="1"/>
  <c r="G270" i="3"/>
  <c r="H270" i="3" s="1"/>
  <c r="J270" i="3" s="1"/>
  <c r="K270" i="3" s="1"/>
  <c r="M270" i="3" s="1"/>
  <c r="N270" i="3" s="1"/>
  <c r="E277" i="2"/>
  <c r="E262" i="1"/>
  <c r="G262" i="1"/>
  <c r="H262" i="1" s="1"/>
  <c r="J262" i="1" s="1"/>
  <c r="K262" i="1" s="1"/>
  <c r="M262" i="1" s="1"/>
  <c r="N262" i="1" s="1"/>
  <c r="P270" i="3" l="1"/>
  <c r="D271" i="3" s="1"/>
  <c r="G277" i="2"/>
  <c r="H277" i="2" s="1"/>
  <c r="J277" i="2" s="1"/>
  <c r="K277" i="2" s="1"/>
  <c r="M277" i="2" s="1"/>
  <c r="N277" i="2" s="1"/>
  <c r="P262" i="1"/>
  <c r="D263" i="1" s="1"/>
  <c r="E271" i="3" l="1"/>
  <c r="P277" i="2"/>
  <c r="D278" i="2" s="1"/>
  <c r="A278" i="2" s="1"/>
  <c r="E263" i="1"/>
  <c r="G263" i="1"/>
  <c r="H263" i="1" s="1"/>
  <c r="J263" i="1" s="1"/>
  <c r="K263" i="1" s="1"/>
  <c r="M263" i="1" s="1"/>
  <c r="N263" i="1" s="1"/>
  <c r="G271" i="3" l="1"/>
  <c r="H271" i="3" s="1"/>
  <c r="J271" i="3" s="1"/>
  <c r="K271" i="3" s="1"/>
  <c r="M271" i="3" s="1"/>
  <c r="N271" i="3" s="1"/>
  <c r="E278" i="2"/>
  <c r="G278" i="2"/>
  <c r="H278" i="2" s="1"/>
  <c r="J278" i="2" s="1"/>
  <c r="K278" i="2" s="1"/>
  <c r="M278" i="2" s="1"/>
  <c r="N278" i="2" s="1"/>
  <c r="P263" i="1"/>
  <c r="D264" i="1" s="1"/>
  <c r="P271" i="3" l="1"/>
  <c r="D272" i="3" s="1"/>
  <c r="P278" i="2"/>
  <c r="D279" i="2" s="1"/>
  <c r="A279" i="2" s="1"/>
  <c r="E264" i="1"/>
  <c r="G264" i="1" s="1"/>
  <c r="H264" i="1" s="1"/>
  <c r="E272" i="3" l="1"/>
  <c r="G272" i="3" s="1"/>
  <c r="H272" i="3" s="1"/>
  <c r="J272" i="3" s="1"/>
  <c r="K272" i="3" s="1"/>
  <c r="M272" i="3" s="1"/>
  <c r="N272" i="3" s="1"/>
  <c r="E279" i="2"/>
  <c r="G279" i="2"/>
  <c r="H279" i="2" s="1"/>
  <c r="J279" i="2"/>
  <c r="K279" i="2" s="1"/>
  <c r="J264" i="1"/>
  <c r="K264" i="1" s="1"/>
  <c r="M264" i="1" s="1"/>
  <c r="N264" i="1" s="1"/>
  <c r="P264" i="1"/>
  <c r="D265" i="1" s="1"/>
  <c r="P272" i="3" l="1"/>
  <c r="D273" i="3" s="1"/>
  <c r="M279" i="2"/>
  <c r="N279" i="2" s="1"/>
  <c r="P279" i="2" s="1"/>
  <c r="D280" i="2" s="1"/>
  <c r="A280" i="2" s="1"/>
  <c r="E265" i="1"/>
  <c r="G265" i="1" s="1"/>
  <c r="H265" i="1" s="1"/>
  <c r="J265" i="1" s="1"/>
  <c r="K265" i="1" s="1"/>
  <c r="M265" i="1" s="1"/>
  <c r="N265" i="1" s="1"/>
  <c r="E273" i="3" l="1"/>
  <c r="E280" i="2"/>
  <c r="G280" i="2"/>
  <c r="H280" i="2" s="1"/>
  <c r="J280" i="2" s="1"/>
  <c r="K280" i="2" s="1"/>
  <c r="M280" i="2" s="1"/>
  <c r="N280" i="2" s="1"/>
  <c r="P265" i="1"/>
  <c r="D266" i="1" s="1"/>
  <c r="G273" i="3" l="1"/>
  <c r="H273" i="3" s="1"/>
  <c r="J273" i="3" s="1"/>
  <c r="K273" i="3" s="1"/>
  <c r="M273" i="3" s="1"/>
  <c r="N273" i="3" s="1"/>
  <c r="P280" i="2"/>
  <c r="D281" i="2" s="1"/>
  <c r="A281" i="2" s="1"/>
  <c r="E266" i="1"/>
  <c r="P273" i="3" l="1"/>
  <c r="D274" i="3" s="1"/>
  <c r="E281" i="2"/>
  <c r="G281" i="2"/>
  <c r="H281" i="2" s="1"/>
  <c r="J281" i="2"/>
  <c r="K281" i="2" s="1"/>
  <c r="M281" i="2" s="1"/>
  <c r="N281" i="2" s="1"/>
  <c r="G266" i="1"/>
  <c r="H266" i="1" s="1"/>
  <c r="J266" i="1" s="1"/>
  <c r="K266" i="1" s="1"/>
  <c r="M266" i="1" s="1"/>
  <c r="N266" i="1" s="1"/>
  <c r="E274" i="3" l="1"/>
  <c r="G274" i="3"/>
  <c r="H274" i="3" s="1"/>
  <c r="J274" i="3" s="1"/>
  <c r="K274" i="3" s="1"/>
  <c r="M274" i="3" s="1"/>
  <c r="N274" i="3" s="1"/>
  <c r="P281" i="2"/>
  <c r="D282" i="2" s="1"/>
  <c r="A282" i="2" s="1"/>
  <c r="P266" i="1"/>
  <c r="D267" i="1" s="1"/>
  <c r="P274" i="3" l="1"/>
  <c r="D275" i="3" s="1"/>
  <c r="E282" i="2"/>
  <c r="G282" i="2" s="1"/>
  <c r="H282" i="2" s="1"/>
  <c r="E267" i="1"/>
  <c r="G267" i="1" s="1"/>
  <c r="H267" i="1" s="1"/>
  <c r="E275" i="3" l="1"/>
  <c r="G275" i="3"/>
  <c r="H275" i="3" s="1"/>
  <c r="J275" i="3" s="1"/>
  <c r="K275" i="3" s="1"/>
  <c r="J282" i="2"/>
  <c r="K282" i="2" s="1"/>
  <c r="M282" i="2" s="1"/>
  <c r="N282" i="2" s="1"/>
  <c r="P282" i="2"/>
  <c r="D283" i="2" s="1"/>
  <c r="A283" i="2" s="1"/>
  <c r="J267" i="1"/>
  <c r="K267" i="1" s="1"/>
  <c r="M267" i="1" s="1"/>
  <c r="N267" i="1" s="1"/>
  <c r="M275" i="3" l="1"/>
  <c r="N275" i="3" s="1"/>
  <c r="P275" i="3" s="1"/>
  <c r="D276" i="3" s="1"/>
  <c r="E283" i="2"/>
  <c r="G283" i="2"/>
  <c r="H283" i="2" s="1"/>
  <c r="J283" i="2"/>
  <c r="K283" i="2" s="1"/>
  <c r="P267" i="1"/>
  <c r="D268" i="1" s="1"/>
  <c r="E276" i="3" l="1"/>
  <c r="G276" i="3" s="1"/>
  <c r="H276" i="3" s="1"/>
  <c r="M283" i="2"/>
  <c r="N283" i="2" s="1"/>
  <c r="P283" i="2" s="1"/>
  <c r="D284" i="2" s="1"/>
  <c r="A284" i="2" s="1"/>
  <c r="E268" i="1"/>
  <c r="J276" i="3" l="1"/>
  <c r="K276" i="3" s="1"/>
  <c r="M276" i="3" s="1"/>
  <c r="N276" i="3" s="1"/>
  <c r="E284" i="2"/>
  <c r="G284" i="2"/>
  <c r="H284" i="2" s="1"/>
  <c r="J284" i="2"/>
  <c r="K284" i="2" s="1"/>
  <c r="M284" i="2" s="1"/>
  <c r="N284" i="2" s="1"/>
  <c r="G268" i="1"/>
  <c r="H268" i="1" s="1"/>
  <c r="J268" i="1" s="1"/>
  <c r="K268" i="1" s="1"/>
  <c r="M268" i="1" s="1"/>
  <c r="N268" i="1" s="1"/>
  <c r="P276" i="3" l="1"/>
  <c r="D277" i="3" s="1"/>
  <c r="P284" i="2"/>
  <c r="D285" i="2" s="1"/>
  <c r="A285" i="2" s="1"/>
  <c r="P268" i="1"/>
  <c r="D269" i="1" s="1"/>
  <c r="E277" i="3" l="1"/>
  <c r="E285" i="2"/>
  <c r="G285" i="2"/>
  <c r="H285" i="2" s="1"/>
  <c r="J285" i="2"/>
  <c r="K285" i="2" s="1"/>
  <c r="M285" i="2" s="1"/>
  <c r="N285" i="2" s="1"/>
  <c r="E269" i="1"/>
  <c r="G269" i="1" s="1"/>
  <c r="H269" i="1" s="1"/>
  <c r="J269" i="1" s="1"/>
  <c r="K269" i="1" s="1"/>
  <c r="M269" i="1" s="1"/>
  <c r="N269" i="1" s="1"/>
  <c r="G277" i="3" l="1"/>
  <c r="H277" i="3" s="1"/>
  <c r="J277" i="3" s="1"/>
  <c r="K277" i="3" s="1"/>
  <c r="M277" i="3" s="1"/>
  <c r="N277" i="3" s="1"/>
  <c r="P285" i="2"/>
  <c r="D286" i="2" s="1"/>
  <c r="A286" i="2" s="1"/>
  <c r="P269" i="1"/>
  <c r="D270" i="1" s="1"/>
  <c r="P277" i="3" l="1"/>
  <c r="D278" i="3" s="1"/>
  <c r="E286" i="2"/>
  <c r="G286" i="2" s="1"/>
  <c r="H286" i="2" s="1"/>
  <c r="J286" i="2" s="1"/>
  <c r="K286" i="2" s="1"/>
  <c r="M286" i="2" s="1"/>
  <c r="N286" i="2" s="1"/>
  <c r="E270" i="1"/>
  <c r="G270" i="1" s="1"/>
  <c r="H270" i="1" s="1"/>
  <c r="J270" i="1" s="1"/>
  <c r="K270" i="1" s="1"/>
  <c r="E278" i="3" l="1"/>
  <c r="G278" i="3" s="1"/>
  <c r="H278" i="3" s="1"/>
  <c r="J278" i="3" s="1"/>
  <c r="K278" i="3" s="1"/>
  <c r="M278" i="3" s="1"/>
  <c r="N278" i="3" s="1"/>
  <c r="P286" i="2"/>
  <c r="D287" i="2" s="1"/>
  <c r="A287" i="2" s="1"/>
  <c r="M270" i="1"/>
  <c r="N270" i="1" s="1"/>
  <c r="P270" i="1"/>
  <c r="D271" i="1" s="1"/>
  <c r="P278" i="3" l="1"/>
  <c r="D279" i="3" s="1"/>
  <c r="E287" i="2"/>
  <c r="G287" i="2"/>
  <c r="H287" i="2" s="1"/>
  <c r="J287" i="2" s="1"/>
  <c r="K287" i="2" s="1"/>
  <c r="E271" i="1"/>
  <c r="G271" i="1" s="1"/>
  <c r="H271" i="1" s="1"/>
  <c r="J271" i="1" s="1"/>
  <c r="K271" i="1" s="1"/>
  <c r="M271" i="1" s="1"/>
  <c r="N271" i="1" s="1"/>
  <c r="E279" i="3" l="1"/>
  <c r="G279" i="3" s="1"/>
  <c r="H279" i="3" s="1"/>
  <c r="J279" i="3" s="1"/>
  <c r="K279" i="3" s="1"/>
  <c r="M279" i="3" s="1"/>
  <c r="N279" i="3" s="1"/>
  <c r="M287" i="2"/>
  <c r="N287" i="2" s="1"/>
  <c r="P287" i="2" s="1"/>
  <c r="D288" i="2" s="1"/>
  <c r="A288" i="2" s="1"/>
  <c r="P271" i="1"/>
  <c r="D272" i="1" s="1"/>
  <c r="P279" i="3" l="1"/>
  <c r="D280" i="3" s="1"/>
  <c r="E288" i="2"/>
  <c r="E272" i="1"/>
  <c r="G272" i="1"/>
  <c r="H272" i="1" s="1"/>
  <c r="J272" i="1" s="1"/>
  <c r="K272" i="1" s="1"/>
  <c r="M272" i="1" s="1"/>
  <c r="N272" i="1" s="1"/>
  <c r="E280" i="3" l="1"/>
  <c r="G280" i="3" s="1"/>
  <c r="H280" i="3" s="1"/>
  <c r="J280" i="3" s="1"/>
  <c r="K280" i="3" s="1"/>
  <c r="M280" i="3" s="1"/>
  <c r="N280" i="3" s="1"/>
  <c r="G288" i="2"/>
  <c r="H288" i="2" s="1"/>
  <c r="J288" i="2" s="1"/>
  <c r="K288" i="2" s="1"/>
  <c r="M288" i="2" s="1"/>
  <c r="N288" i="2" s="1"/>
  <c r="P272" i="1"/>
  <c r="D273" i="1" s="1"/>
  <c r="P280" i="3" l="1"/>
  <c r="D281" i="3" s="1"/>
  <c r="P288" i="2"/>
  <c r="D289" i="2" s="1"/>
  <c r="A289" i="2" s="1"/>
  <c r="E273" i="1"/>
  <c r="G273" i="1" s="1"/>
  <c r="H273" i="1" s="1"/>
  <c r="J273" i="1" s="1"/>
  <c r="K273" i="1" s="1"/>
  <c r="M273" i="1" s="1"/>
  <c r="N273" i="1" s="1"/>
  <c r="E281" i="3" l="1"/>
  <c r="G281" i="3"/>
  <c r="H281" i="3" s="1"/>
  <c r="J281" i="3" s="1"/>
  <c r="K281" i="3" s="1"/>
  <c r="M281" i="3" s="1"/>
  <c r="N281" i="3" s="1"/>
  <c r="E289" i="2"/>
  <c r="G289" i="2" s="1"/>
  <c r="H289" i="2" s="1"/>
  <c r="J289" i="2" s="1"/>
  <c r="K289" i="2" s="1"/>
  <c r="P273" i="1"/>
  <c r="D274" i="1" s="1"/>
  <c r="P281" i="3" l="1"/>
  <c r="D282" i="3" s="1"/>
  <c r="M289" i="2"/>
  <c r="N289" i="2" s="1"/>
  <c r="P289" i="2"/>
  <c r="D290" i="2" s="1"/>
  <c r="A290" i="2" s="1"/>
  <c r="E274" i="1"/>
  <c r="G274" i="1" s="1"/>
  <c r="H274" i="1" s="1"/>
  <c r="J274" i="1" s="1"/>
  <c r="K274" i="1" s="1"/>
  <c r="M274" i="1" s="1"/>
  <c r="N274" i="1" s="1"/>
  <c r="E282" i="3" l="1"/>
  <c r="G282" i="3"/>
  <c r="H282" i="3" s="1"/>
  <c r="J282" i="3" s="1"/>
  <c r="K282" i="3" s="1"/>
  <c r="M282" i="3" s="1"/>
  <c r="N282" i="3" s="1"/>
  <c r="E290" i="2"/>
  <c r="G290" i="2"/>
  <c r="H290" i="2" s="1"/>
  <c r="J290" i="2" s="1"/>
  <c r="K290" i="2" s="1"/>
  <c r="P274" i="1"/>
  <c r="D275" i="1" s="1"/>
  <c r="P282" i="3" l="1"/>
  <c r="D283" i="3" s="1"/>
  <c r="M290" i="2"/>
  <c r="N290" i="2" s="1"/>
  <c r="P290" i="2"/>
  <c r="D291" i="2" s="1"/>
  <c r="A291" i="2" s="1"/>
  <c r="E275" i="1"/>
  <c r="G275" i="1" s="1"/>
  <c r="H275" i="1" s="1"/>
  <c r="J275" i="1" s="1"/>
  <c r="K275" i="1" s="1"/>
  <c r="M275" i="1" s="1"/>
  <c r="N275" i="1" s="1"/>
  <c r="E283" i="3" l="1"/>
  <c r="G283" i="3"/>
  <c r="H283" i="3" s="1"/>
  <c r="J283" i="3" s="1"/>
  <c r="K283" i="3" s="1"/>
  <c r="M283" i="3" s="1"/>
  <c r="N283" i="3" s="1"/>
  <c r="E291" i="2"/>
  <c r="G291" i="2"/>
  <c r="H291" i="2" s="1"/>
  <c r="J291" i="2"/>
  <c r="K291" i="2" s="1"/>
  <c r="M291" i="2" s="1"/>
  <c r="N291" i="2" s="1"/>
  <c r="P291" i="2" s="1"/>
  <c r="D292" i="2" s="1"/>
  <c r="A292" i="2" s="1"/>
  <c r="P275" i="1"/>
  <c r="D276" i="1" s="1"/>
  <c r="P283" i="3" l="1"/>
  <c r="D284" i="3" s="1"/>
  <c r="E292" i="2"/>
  <c r="G292" i="2"/>
  <c r="H292" i="2" s="1"/>
  <c r="J292" i="2" s="1"/>
  <c r="K292" i="2" s="1"/>
  <c r="M292" i="2" s="1"/>
  <c r="N292" i="2" s="1"/>
  <c r="E276" i="1"/>
  <c r="G276" i="1" s="1"/>
  <c r="H276" i="1" s="1"/>
  <c r="P292" i="2" l="1"/>
  <c r="D293" i="2" s="1"/>
  <c r="A293" i="2" s="1"/>
  <c r="E284" i="3"/>
  <c r="G284" i="3" s="1"/>
  <c r="H284" i="3" s="1"/>
  <c r="J284" i="3" s="1"/>
  <c r="K284" i="3" s="1"/>
  <c r="M284" i="3" s="1"/>
  <c r="N284" i="3" s="1"/>
  <c r="E293" i="2"/>
  <c r="J276" i="1"/>
  <c r="K276" i="1" s="1"/>
  <c r="M276" i="1" s="1"/>
  <c r="N276" i="1" s="1"/>
  <c r="P284" i="3" l="1"/>
  <c r="D285" i="3" s="1"/>
  <c r="G293" i="2"/>
  <c r="H293" i="2" s="1"/>
  <c r="J293" i="2" s="1"/>
  <c r="K293" i="2" s="1"/>
  <c r="M293" i="2" s="1"/>
  <c r="N293" i="2" s="1"/>
  <c r="P276" i="1"/>
  <c r="D277" i="1" s="1"/>
  <c r="E277" i="1" s="1"/>
  <c r="E285" i="3" l="1"/>
  <c r="P293" i="2"/>
  <c r="D294" i="2" s="1"/>
  <c r="A294" i="2" s="1"/>
  <c r="G277" i="1"/>
  <c r="H277" i="1" s="1"/>
  <c r="J277" i="1" s="1"/>
  <c r="K277" i="1" s="1"/>
  <c r="M277" i="1" s="1"/>
  <c r="N277" i="1" s="1"/>
  <c r="G285" i="3" l="1"/>
  <c r="H285" i="3" s="1"/>
  <c r="J285" i="3" s="1"/>
  <c r="K285" i="3" s="1"/>
  <c r="M285" i="3" s="1"/>
  <c r="N285" i="3" s="1"/>
  <c r="E294" i="2"/>
  <c r="P277" i="1"/>
  <c r="D278" i="1" s="1"/>
  <c r="E278" i="1" s="1"/>
  <c r="P285" i="3" l="1"/>
  <c r="D286" i="3" s="1"/>
  <c r="G294" i="2"/>
  <c r="H294" i="2" s="1"/>
  <c r="J294" i="2" s="1"/>
  <c r="K294" i="2" s="1"/>
  <c r="M294" i="2" s="1"/>
  <c r="N294" i="2" s="1"/>
  <c r="G278" i="1"/>
  <c r="H278" i="1" s="1"/>
  <c r="J278" i="1" s="1"/>
  <c r="K278" i="1" s="1"/>
  <c r="M278" i="1" s="1"/>
  <c r="N278" i="1" s="1"/>
  <c r="P278" i="1"/>
  <c r="D279" i="1" s="1"/>
  <c r="E286" i="3" l="1"/>
  <c r="G286" i="3" s="1"/>
  <c r="H286" i="3" s="1"/>
  <c r="J286" i="3" s="1"/>
  <c r="K286" i="3" s="1"/>
  <c r="M286" i="3" s="1"/>
  <c r="N286" i="3" s="1"/>
  <c r="P294" i="2"/>
  <c r="D295" i="2" s="1"/>
  <c r="A295" i="2" s="1"/>
  <c r="E279" i="1"/>
  <c r="G279" i="1" s="1"/>
  <c r="H279" i="1" s="1"/>
  <c r="J279" i="1" s="1"/>
  <c r="K279" i="1" s="1"/>
  <c r="M279" i="1" s="1"/>
  <c r="N279" i="1" s="1"/>
  <c r="P286" i="3" l="1"/>
  <c r="D287" i="3" s="1"/>
  <c r="E295" i="2"/>
  <c r="G295" i="2"/>
  <c r="H295" i="2" s="1"/>
  <c r="J295" i="2"/>
  <c r="K295" i="2" s="1"/>
  <c r="M295" i="2" s="1"/>
  <c r="N295" i="2" s="1"/>
  <c r="P295" i="2" s="1"/>
  <c r="D296" i="2" s="1"/>
  <c r="A296" i="2" s="1"/>
  <c r="P279" i="1"/>
  <c r="D280" i="1" s="1"/>
  <c r="E287" i="3" l="1"/>
  <c r="G287" i="3" s="1"/>
  <c r="H287" i="3" s="1"/>
  <c r="J287" i="3" s="1"/>
  <c r="K287" i="3" s="1"/>
  <c r="M287" i="3" s="1"/>
  <c r="N287" i="3" s="1"/>
  <c r="E296" i="2"/>
  <c r="G296" i="2" s="1"/>
  <c r="H296" i="2" s="1"/>
  <c r="E280" i="1"/>
  <c r="P287" i="3" l="1"/>
  <c r="D288" i="3" s="1"/>
  <c r="J296" i="2"/>
  <c r="K296" i="2" s="1"/>
  <c r="M296" i="2" s="1"/>
  <c r="N296" i="2" s="1"/>
  <c r="G280" i="1"/>
  <c r="H280" i="1" s="1"/>
  <c r="J280" i="1" s="1"/>
  <c r="K280" i="1" s="1"/>
  <c r="M280" i="1" s="1"/>
  <c r="N280" i="1" s="1"/>
  <c r="P296" i="2" l="1"/>
  <c r="D297" i="2" s="1"/>
  <c r="A297" i="2" s="1"/>
  <c r="E288" i="3"/>
  <c r="G288" i="3" s="1"/>
  <c r="H288" i="3" s="1"/>
  <c r="P280" i="1"/>
  <c r="D281" i="1" s="1"/>
  <c r="E297" i="2" l="1"/>
  <c r="G297" i="2" s="1"/>
  <c r="H297" i="2" s="1"/>
  <c r="J297" i="2" s="1"/>
  <c r="K297" i="2" s="1"/>
  <c r="M297" i="2" s="1"/>
  <c r="N297" i="2" s="1"/>
  <c r="J288" i="3"/>
  <c r="K288" i="3" s="1"/>
  <c r="M288" i="3" s="1"/>
  <c r="N288" i="3" s="1"/>
  <c r="E281" i="1"/>
  <c r="G281" i="1" s="1"/>
  <c r="H281" i="1" s="1"/>
  <c r="P288" i="3" l="1"/>
  <c r="D289" i="3" s="1"/>
  <c r="P297" i="2"/>
  <c r="D298" i="2" s="1"/>
  <c r="A298" i="2" s="1"/>
  <c r="J281" i="1"/>
  <c r="K281" i="1" s="1"/>
  <c r="M281" i="1" s="1"/>
  <c r="N281" i="1" s="1"/>
  <c r="E289" i="3" l="1"/>
  <c r="E298" i="2"/>
  <c r="P281" i="1"/>
  <c r="D282" i="1" s="1"/>
  <c r="G289" i="3" l="1"/>
  <c r="H289" i="3" s="1"/>
  <c r="J289" i="3" s="1"/>
  <c r="K289" i="3" s="1"/>
  <c r="M289" i="3" s="1"/>
  <c r="N289" i="3" s="1"/>
  <c r="G298" i="2"/>
  <c r="H298" i="2" s="1"/>
  <c r="J298" i="2" s="1"/>
  <c r="K298" i="2" s="1"/>
  <c r="M298" i="2" s="1"/>
  <c r="N298" i="2" s="1"/>
  <c r="E282" i="1"/>
  <c r="G282" i="1" s="1"/>
  <c r="H282" i="1" s="1"/>
  <c r="J282" i="1" s="1"/>
  <c r="K282" i="1" s="1"/>
  <c r="M282" i="1" s="1"/>
  <c r="N282" i="1" s="1"/>
  <c r="P289" i="3" l="1"/>
  <c r="D290" i="3" s="1"/>
  <c r="P298" i="2"/>
  <c r="D299" i="2" s="1"/>
  <c r="A299" i="2" s="1"/>
  <c r="P282" i="1"/>
  <c r="D283" i="1" s="1"/>
  <c r="E290" i="3" l="1"/>
  <c r="G290" i="3"/>
  <c r="H290" i="3" s="1"/>
  <c r="J290" i="3" s="1"/>
  <c r="K290" i="3" s="1"/>
  <c r="E299" i="2"/>
  <c r="G299" i="2"/>
  <c r="H299" i="2" s="1"/>
  <c r="J299" i="2"/>
  <c r="K299" i="2" s="1"/>
  <c r="M299" i="2" s="1"/>
  <c r="N299" i="2" s="1"/>
  <c r="P299" i="2" s="1"/>
  <c r="D300" i="2" s="1"/>
  <c r="A300" i="2" s="1"/>
  <c r="E283" i="1"/>
  <c r="G283" i="1" s="1"/>
  <c r="H283" i="1" s="1"/>
  <c r="M290" i="3" l="1"/>
  <c r="N290" i="3" s="1"/>
  <c r="P290" i="3"/>
  <c r="D291" i="3" s="1"/>
  <c r="E300" i="2"/>
  <c r="G300" i="2"/>
  <c r="H300" i="2" s="1"/>
  <c r="J300" i="2" s="1"/>
  <c r="K300" i="2" s="1"/>
  <c r="M300" i="2" s="1"/>
  <c r="N300" i="2" s="1"/>
  <c r="J283" i="1"/>
  <c r="K283" i="1" s="1"/>
  <c r="M283" i="1" s="1"/>
  <c r="N283" i="1" s="1"/>
  <c r="E291" i="3" l="1"/>
  <c r="G291" i="3"/>
  <c r="H291" i="3" s="1"/>
  <c r="J291" i="3" s="1"/>
  <c r="K291" i="3" s="1"/>
  <c r="M291" i="3" s="1"/>
  <c r="N291" i="3" s="1"/>
  <c r="P300" i="2"/>
  <c r="D301" i="2" s="1"/>
  <c r="A301" i="2" s="1"/>
  <c r="P283" i="1"/>
  <c r="D284" i="1" s="1"/>
  <c r="P291" i="3" l="1"/>
  <c r="D292" i="3" s="1"/>
  <c r="E301" i="2"/>
  <c r="E284" i="1"/>
  <c r="G284" i="1"/>
  <c r="H284" i="1" s="1"/>
  <c r="J284" i="1" s="1"/>
  <c r="K284" i="1" s="1"/>
  <c r="M284" i="1" s="1"/>
  <c r="N284" i="1" s="1"/>
  <c r="E292" i="3" l="1"/>
  <c r="G292" i="3" s="1"/>
  <c r="H292" i="3" s="1"/>
  <c r="J292" i="3" s="1"/>
  <c r="K292" i="3" s="1"/>
  <c r="M292" i="3" s="1"/>
  <c r="N292" i="3" s="1"/>
  <c r="G301" i="2"/>
  <c r="H301" i="2" s="1"/>
  <c r="J301" i="2" s="1"/>
  <c r="K301" i="2" s="1"/>
  <c r="M301" i="2" s="1"/>
  <c r="N301" i="2" s="1"/>
  <c r="P284" i="1"/>
  <c r="D285" i="1" s="1"/>
  <c r="P292" i="3" l="1"/>
  <c r="D293" i="3" s="1"/>
  <c r="P301" i="2"/>
  <c r="D302" i="2" s="1"/>
  <c r="A302" i="2" s="1"/>
  <c r="E285" i="1"/>
  <c r="E293" i="3" l="1"/>
  <c r="J293" i="3"/>
  <c r="K293" i="3" s="1"/>
  <c r="M293" i="3" s="1"/>
  <c r="N293" i="3" s="1"/>
  <c r="G293" i="3"/>
  <c r="H293" i="3" s="1"/>
  <c r="E302" i="2"/>
  <c r="G302" i="2" s="1"/>
  <c r="H302" i="2" s="1"/>
  <c r="J302" i="2" s="1"/>
  <c r="K302" i="2" s="1"/>
  <c r="M302" i="2" s="1"/>
  <c r="N302" i="2" s="1"/>
  <c r="G285" i="1"/>
  <c r="H285" i="1" s="1"/>
  <c r="J285" i="1" s="1"/>
  <c r="K285" i="1" s="1"/>
  <c r="M285" i="1" s="1"/>
  <c r="N285" i="1" s="1"/>
  <c r="P293" i="3" l="1"/>
  <c r="D294" i="3" s="1"/>
  <c r="P302" i="2"/>
  <c r="D303" i="2" s="1"/>
  <c r="A303" i="2" s="1"/>
  <c r="P285" i="1"/>
  <c r="D286" i="1" s="1"/>
  <c r="E294" i="3" l="1"/>
  <c r="G294" i="3"/>
  <c r="H294" i="3" s="1"/>
  <c r="J294" i="3" s="1"/>
  <c r="K294" i="3" s="1"/>
  <c r="M294" i="3" s="1"/>
  <c r="N294" i="3" s="1"/>
  <c r="E303" i="2"/>
  <c r="G303" i="2" s="1"/>
  <c r="H303" i="2" s="1"/>
  <c r="J303" i="2" s="1"/>
  <c r="K303" i="2" s="1"/>
  <c r="M303" i="2" s="1"/>
  <c r="N303" i="2" s="1"/>
  <c r="E286" i="1"/>
  <c r="G286" i="1" s="1"/>
  <c r="H286" i="1" s="1"/>
  <c r="P294" i="3" l="1"/>
  <c r="D295" i="3" s="1"/>
  <c r="P303" i="2"/>
  <c r="D304" i="2" s="1"/>
  <c r="A304" i="2" s="1"/>
  <c r="J286" i="1"/>
  <c r="K286" i="1" s="1"/>
  <c r="M286" i="1" s="1"/>
  <c r="N286" i="1" s="1"/>
  <c r="E295" i="3" l="1"/>
  <c r="G295" i="3"/>
  <c r="H295" i="3" s="1"/>
  <c r="J295" i="3" s="1"/>
  <c r="K295" i="3" s="1"/>
  <c r="M295" i="3" s="1"/>
  <c r="N295" i="3" s="1"/>
  <c r="E304" i="2"/>
  <c r="G304" i="2"/>
  <c r="H304" i="2" s="1"/>
  <c r="J304" i="2" s="1"/>
  <c r="K304" i="2" s="1"/>
  <c r="P286" i="1"/>
  <c r="D287" i="1" s="1"/>
  <c r="P295" i="3" l="1"/>
  <c r="D296" i="3" s="1"/>
  <c r="M304" i="2"/>
  <c r="N304" i="2" s="1"/>
  <c r="P304" i="2" s="1"/>
  <c r="D305" i="2" s="1"/>
  <c r="A305" i="2" s="1"/>
  <c r="E287" i="1"/>
  <c r="G287" i="1" s="1"/>
  <c r="H287" i="1" s="1"/>
  <c r="E296" i="3" l="1"/>
  <c r="G296" i="3" s="1"/>
  <c r="H296" i="3" s="1"/>
  <c r="E305" i="2"/>
  <c r="G305" i="2" s="1"/>
  <c r="H305" i="2" s="1"/>
  <c r="J305" i="2" s="1"/>
  <c r="K305" i="2" s="1"/>
  <c r="M305" i="2" s="1"/>
  <c r="N305" i="2" s="1"/>
  <c r="J287" i="1"/>
  <c r="K287" i="1" s="1"/>
  <c r="M287" i="1" s="1"/>
  <c r="N287" i="1" s="1"/>
  <c r="J296" i="3" l="1"/>
  <c r="K296" i="3" s="1"/>
  <c r="M296" i="3" s="1"/>
  <c r="N296" i="3" s="1"/>
  <c r="P296" i="3"/>
  <c r="D297" i="3" s="1"/>
  <c r="P305" i="2"/>
  <c r="D306" i="2" s="1"/>
  <c r="A306" i="2" s="1"/>
  <c r="P287" i="1"/>
  <c r="D288" i="1" s="1"/>
  <c r="E297" i="3" l="1"/>
  <c r="G297" i="3" s="1"/>
  <c r="H297" i="3" s="1"/>
  <c r="J297" i="3" s="1"/>
  <c r="K297" i="3" s="1"/>
  <c r="M297" i="3" s="1"/>
  <c r="N297" i="3" s="1"/>
  <c r="E306" i="2"/>
  <c r="G306" i="2" s="1"/>
  <c r="H306" i="2" s="1"/>
  <c r="J306" i="2" s="1"/>
  <c r="K306" i="2" s="1"/>
  <c r="M306" i="2" s="1"/>
  <c r="N306" i="2" s="1"/>
  <c r="E288" i="1"/>
  <c r="P297" i="3" l="1"/>
  <c r="D298" i="3" s="1"/>
  <c r="P306" i="2"/>
  <c r="D307" i="2" s="1"/>
  <c r="A307" i="2" s="1"/>
  <c r="G288" i="1"/>
  <c r="H288" i="1" s="1"/>
  <c r="J288" i="1" s="1"/>
  <c r="K288" i="1" s="1"/>
  <c r="M288" i="1" s="1"/>
  <c r="N288" i="1" s="1"/>
  <c r="E298" i="3" l="1"/>
  <c r="G298" i="3"/>
  <c r="H298" i="3" s="1"/>
  <c r="J298" i="3" s="1"/>
  <c r="K298" i="3" s="1"/>
  <c r="E307" i="2"/>
  <c r="G307" i="2"/>
  <c r="H307" i="2" s="1"/>
  <c r="J307" i="2"/>
  <c r="K307" i="2" s="1"/>
  <c r="M307" i="2" s="1"/>
  <c r="N307" i="2" s="1"/>
  <c r="P288" i="1"/>
  <c r="D289" i="1" s="1"/>
  <c r="E289" i="1"/>
  <c r="G289" i="1" s="1"/>
  <c r="H289" i="1" s="1"/>
  <c r="J289" i="1" s="1"/>
  <c r="K289" i="1" s="1"/>
  <c r="M289" i="1" s="1"/>
  <c r="N289" i="1" s="1"/>
  <c r="P298" i="3" l="1"/>
  <c r="D299" i="3" s="1"/>
  <c r="M298" i="3"/>
  <c r="N298" i="3" s="1"/>
  <c r="P307" i="2"/>
  <c r="D308" i="2" s="1"/>
  <c r="A308" i="2" s="1"/>
  <c r="P289" i="1"/>
  <c r="D290" i="1" s="1"/>
  <c r="E299" i="3" l="1"/>
  <c r="G299" i="3"/>
  <c r="H299" i="3" s="1"/>
  <c r="J299" i="3" s="1"/>
  <c r="K299" i="3" s="1"/>
  <c r="M299" i="3" s="1"/>
  <c r="N299" i="3" s="1"/>
  <c r="E308" i="2"/>
  <c r="G308" i="2" s="1"/>
  <c r="H308" i="2" s="1"/>
  <c r="J308" i="2" s="1"/>
  <c r="K308" i="2" s="1"/>
  <c r="M308" i="2" s="1"/>
  <c r="N308" i="2" s="1"/>
  <c r="E290" i="1"/>
  <c r="G290" i="1"/>
  <c r="H290" i="1" s="1"/>
  <c r="J290" i="1" s="1"/>
  <c r="K290" i="1" s="1"/>
  <c r="M290" i="1" s="1"/>
  <c r="N290" i="1" s="1"/>
  <c r="P299" i="3" l="1"/>
  <c r="D300" i="3" s="1"/>
  <c r="P308" i="2"/>
  <c r="D309" i="2" s="1"/>
  <c r="A309" i="2" s="1"/>
  <c r="P290" i="1"/>
  <c r="D291" i="1" s="1"/>
  <c r="E300" i="3" l="1"/>
  <c r="E309" i="2"/>
  <c r="G309" i="2"/>
  <c r="H309" i="2" s="1"/>
  <c r="J309" i="2"/>
  <c r="K309" i="2" s="1"/>
  <c r="M309" i="2" s="1"/>
  <c r="N309" i="2" s="1"/>
  <c r="E291" i="1"/>
  <c r="G291" i="1" s="1"/>
  <c r="H291" i="1" s="1"/>
  <c r="J291" i="1" s="1"/>
  <c r="K291" i="1" s="1"/>
  <c r="M291" i="1" s="1"/>
  <c r="N291" i="1" s="1"/>
  <c r="G300" i="3" l="1"/>
  <c r="H300" i="3" s="1"/>
  <c r="J300" i="3" s="1"/>
  <c r="K300" i="3" s="1"/>
  <c r="M300" i="3" s="1"/>
  <c r="N300" i="3" s="1"/>
  <c r="P309" i="2"/>
  <c r="D310" i="2" s="1"/>
  <c r="A310" i="2" s="1"/>
  <c r="P291" i="1"/>
  <c r="D292" i="1" s="1"/>
  <c r="P300" i="3" l="1"/>
  <c r="D301" i="3" s="1"/>
  <c r="E310" i="2"/>
  <c r="E292" i="1"/>
  <c r="E301" i="3" l="1"/>
  <c r="G301" i="3"/>
  <c r="H301" i="3" s="1"/>
  <c r="J301" i="3" s="1"/>
  <c r="K301" i="3" s="1"/>
  <c r="M301" i="3" s="1"/>
  <c r="N301" i="3" s="1"/>
  <c r="G310" i="2"/>
  <c r="H310" i="2" s="1"/>
  <c r="J310" i="2" s="1"/>
  <c r="K310" i="2" s="1"/>
  <c r="M310" i="2" s="1"/>
  <c r="N310" i="2" s="1"/>
  <c r="G292" i="1"/>
  <c r="H292" i="1" s="1"/>
  <c r="J292" i="1" s="1"/>
  <c r="K292" i="1" s="1"/>
  <c r="M292" i="1" s="1"/>
  <c r="N292" i="1" s="1"/>
  <c r="P301" i="3" l="1"/>
  <c r="D302" i="3" s="1"/>
  <c r="P310" i="2"/>
  <c r="D311" i="2" s="1"/>
  <c r="A311" i="2" s="1"/>
  <c r="P292" i="1"/>
  <c r="D293" i="1" s="1"/>
  <c r="E302" i="3" l="1"/>
  <c r="E311" i="2"/>
  <c r="G311" i="2"/>
  <c r="H311" i="2" s="1"/>
  <c r="J311" i="2" s="1"/>
  <c r="K311" i="2" s="1"/>
  <c r="M311" i="2" s="1"/>
  <c r="N311" i="2" s="1"/>
  <c r="E293" i="1"/>
  <c r="G293" i="1" s="1"/>
  <c r="H293" i="1" s="1"/>
  <c r="J293" i="1" s="1"/>
  <c r="K293" i="1" s="1"/>
  <c r="M293" i="1" s="1"/>
  <c r="N293" i="1" s="1"/>
  <c r="G302" i="3" l="1"/>
  <c r="H302" i="3" s="1"/>
  <c r="J302" i="3" s="1"/>
  <c r="K302" i="3" s="1"/>
  <c r="M302" i="3" s="1"/>
  <c r="N302" i="3" s="1"/>
  <c r="P311" i="2"/>
  <c r="D312" i="2" s="1"/>
  <c r="A312" i="2" s="1"/>
  <c r="P293" i="1"/>
  <c r="D294" i="1" s="1"/>
  <c r="P302" i="3" l="1"/>
  <c r="D303" i="3" s="1"/>
  <c r="E312" i="2"/>
  <c r="G312" i="2"/>
  <c r="H312" i="2" s="1"/>
  <c r="J312" i="2" s="1"/>
  <c r="K312" i="2" s="1"/>
  <c r="M312" i="2" s="1"/>
  <c r="N312" i="2" s="1"/>
  <c r="E294" i="1"/>
  <c r="G294" i="1"/>
  <c r="H294" i="1" s="1"/>
  <c r="J294" i="1" s="1"/>
  <c r="K294" i="1" s="1"/>
  <c r="E303" i="3" l="1"/>
  <c r="G303" i="3"/>
  <c r="H303" i="3" s="1"/>
  <c r="J303" i="3" s="1"/>
  <c r="K303" i="3" s="1"/>
  <c r="M303" i="3" s="1"/>
  <c r="N303" i="3" s="1"/>
  <c r="P312" i="2"/>
  <c r="D313" i="2" s="1"/>
  <c r="A313" i="2" s="1"/>
  <c r="M294" i="1"/>
  <c r="N294" i="1" s="1"/>
  <c r="P294" i="1"/>
  <c r="D295" i="1" s="1"/>
  <c r="P303" i="3" l="1"/>
  <c r="D304" i="3" s="1"/>
  <c r="E313" i="2"/>
  <c r="G313" i="2"/>
  <c r="H313" i="2" s="1"/>
  <c r="J313" i="2"/>
  <c r="K313" i="2" s="1"/>
  <c r="M313" i="2"/>
  <c r="N313" i="2" s="1"/>
  <c r="P313" i="2" s="1"/>
  <c r="D314" i="2" s="1"/>
  <c r="A314" i="2" s="1"/>
  <c r="E295" i="1"/>
  <c r="G295" i="1" s="1"/>
  <c r="H295" i="1" s="1"/>
  <c r="E304" i="3" l="1"/>
  <c r="G304" i="3" s="1"/>
  <c r="H304" i="3" s="1"/>
  <c r="E314" i="2"/>
  <c r="J295" i="1"/>
  <c r="K295" i="1" s="1"/>
  <c r="M295" i="1" s="1"/>
  <c r="N295" i="1" s="1"/>
  <c r="J304" i="3" l="1"/>
  <c r="K304" i="3" s="1"/>
  <c r="M304" i="3" s="1"/>
  <c r="N304" i="3" s="1"/>
  <c r="P304" i="3"/>
  <c r="D305" i="3" s="1"/>
  <c r="P295" i="1"/>
  <c r="D296" i="1" s="1"/>
  <c r="G314" i="2"/>
  <c r="H314" i="2" s="1"/>
  <c r="J314" i="2" s="1"/>
  <c r="K314" i="2" s="1"/>
  <c r="M314" i="2" s="1"/>
  <c r="N314" i="2" s="1"/>
  <c r="E296" i="1"/>
  <c r="G296" i="1" s="1"/>
  <c r="H296" i="1" s="1"/>
  <c r="J296" i="1" s="1"/>
  <c r="K296" i="1" s="1"/>
  <c r="M296" i="1" s="1"/>
  <c r="N296" i="1" s="1"/>
  <c r="E305" i="3" l="1"/>
  <c r="G305" i="3"/>
  <c r="H305" i="3" s="1"/>
  <c r="J305" i="3"/>
  <c r="K305" i="3" s="1"/>
  <c r="M305" i="3"/>
  <c r="N305" i="3" s="1"/>
  <c r="P305" i="3" s="1"/>
  <c r="D306" i="3" s="1"/>
  <c r="P314" i="2"/>
  <c r="D315" i="2" s="1"/>
  <c r="A315" i="2" s="1"/>
  <c r="P296" i="1"/>
  <c r="D297" i="1" s="1"/>
  <c r="E306" i="3" l="1"/>
  <c r="E315" i="2"/>
  <c r="G315" i="2"/>
  <c r="H315" i="2" s="1"/>
  <c r="E297" i="1"/>
  <c r="G297" i="1"/>
  <c r="H297" i="1" s="1"/>
  <c r="G306" i="3" l="1"/>
  <c r="H306" i="3" s="1"/>
  <c r="J306" i="3" s="1"/>
  <c r="K306" i="3" s="1"/>
  <c r="M306" i="3" s="1"/>
  <c r="N306" i="3" s="1"/>
  <c r="J315" i="2"/>
  <c r="K315" i="2" s="1"/>
  <c r="M315" i="2" s="1"/>
  <c r="N315" i="2" s="1"/>
  <c r="J297" i="1"/>
  <c r="K297" i="1" s="1"/>
  <c r="M297" i="1" s="1"/>
  <c r="N297" i="1" s="1"/>
  <c r="P306" i="3" l="1"/>
  <c r="D307" i="3" s="1"/>
  <c r="P315" i="2"/>
  <c r="D316" i="2" s="1"/>
  <c r="A316" i="2" s="1"/>
  <c r="P297" i="1"/>
  <c r="D298" i="1" s="1"/>
  <c r="E307" i="3" l="1"/>
  <c r="G307" i="3" s="1"/>
  <c r="H307" i="3" s="1"/>
  <c r="J307" i="3" s="1"/>
  <c r="K307" i="3" s="1"/>
  <c r="M307" i="3" s="1"/>
  <c r="N307" i="3" s="1"/>
  <c r="E316" i="2"/>
  <c r="G316" i="2"/>
  <c r="H316" i="2" s="1"/>
  <c r="J316" i="2" s="1"/>
  <c r="K316" i="2" s="1"/>
  <c r="E298" i="1"/>
  <c r="G298" i="1" s="1"/>
  <c r="H298" i="1" s="1"/>
  <c r="J298" i="1" s="1"/>
  <c r="K298" i="1" s="1"/>
  <c r="M298" i="1" s="1"/>
  <c r="N298" i="1" s="1"/>
  <c r="P307" i="3" l="1"/>
  <c r="D308" i="3" s="1"/>
  <c r="M316" i="2"/>
  <c r="N316" i="2" s="1"/>
  <c r="P316" i="2"/>
  <c r="D317" i="2" s="1"/>
  <c r="A317" i="2" s="1"/>
  <c r="P298" i="1"/>
  <c r="D299" i="1" s="1"/>
  <c r="E308" i="3" l="1"/>
  <c r="G308" i="3"/>
  <c r="H308" i="3" s="1"/>
  <c r="J308" i="3"/>
  <c r="K308" i="3" s="1"/>
  <c r="E317" i="2"/>
  <c r="G317" i="2"/>
  <c r="H317" i="2" s="1"/>
  <c r="J317" i="2" s="1"/>
  <c r="K317" i="2" s="1"/>
  <c r="M317" i="2" s="1"/>
  <c r="N317" i="2" s="1"/>
  <c r="E299" i="1"/>
  <c r="G299" i="1" s="1"/>
  <c r="H299" i="1" s="1"/>
  <c r="J299" i="1" s="1"/>
  <c r="K299" i="1" s="1"/>
  <c r="M299" i="1" s="1"/>
  <c r="N299" i="1" s="1"/>
  <c r="M308" i="3" l="1"/>
  <c r="N308" i="3" s="1"/>
  <c r="P308" i="3" s="1"/>
  <c r="D309" i="3" s="1"/>
  <c r="P317" i="2"/>
  <c r="D318" i="2" s="1"/>
  <c r="A318" i="2" s="1"/>
  <c r="P299" i="1"/>
  <c r="D300" i="1" s="1"/>
  <c r="E309" i="3" l="1"/>
  <c r="G309" i="3"/>
  <c r="H309" i="3" s="1"/>
  <c r="J309" i="3" s="1"/>
  <c r="K309" i="3" s="1"/>
  <c r="M309" i="3" s="1"/>
  <c r="N309" i="3" s="1"/>
  <c r="E318" i="2"/>
  <c r="E300" i="1"/>
  <c r="G300" i="1" s="1"/>
  <c r="H300" i="1" s="1"/>
  <c r="J300" i="1" s="1"/>
  <c r="K300" i="1" s="1"/>
  <c r="M300" i="1" s="1"/>
  <c r="N300" i="1" s="1"/>
  <c r="P309" i="3" l="1"/>
  <c r="D310" i="3" s="1"/>
  <c r="G318" i="2"/>
  <c r="H318" i="2" s="1"/>
  <c r="J318" i="2" s="1"/>
  <c r="K318" i="2" s="1"/>
  <c r="M318" i="2" s="1"/>
  <c r="N318" i="2" s="1"/>
  <c r="P300" i="1"/>
  <c r="D301" i="1" s="1"/>
  <c r="E310" i="3" l="1"/>
  <c r="G310" i="3" s="1"/>
  <c r="H310" i="3" s="1"/>
  <c r="J310" i="3" s="1"/>
  <c r="K310" i="3" s="1"/>
  <c r="M310" i="3" s="1"/>
  <c r="N310" i="3" s="1"/>
  <c r="P318" i="2"/>
  <c r="D319" i="2" s="1"/>
  <c r="A319" i="2" s="1"/>
  <c r="E301" i="1"/>
  <c r="P310" i="3" l="1"/>
  <c r="D311" i="3" s="1"/>
  <c r="E319" i="2"/>
  <c r="G319" i="2"/>
  <c r="H319" i="2" s="1"/>
  <c r="J319" i="2"/>
  <c r="K319" i="2" s="1"/>
  <c r="M319" i="2" s="1"/>
  <c r="N319" i="2" s="1"/>
  <c r="G301" i="1"/>
  <c r="H301" i="1" s="1"/>
  <c r="J301" i="1" s="1"/>
  <c r="K301" i="1" s="1"/>
  <c r="M301" i="1" s="1"/>
  <c r="N301" i="1" s="1"/>
  <c r="E311" i="3" l="1"/>
  <c r="G311" i="3" s="1"/>
  <c r="H311" i="3" s="1"/>
  <c r="P319" i="2"/>
  <c r="D320" i="2" s="1"/>
  <c r="A320" i="2" s="1"/>
  <c r="P301" i="1"/>
  <c r="D302" i="1" s="1"/>
  <c r="J311" i="3" l="1"/>
  <c r="K311" i="3" s="1"/>
  <c r="M311" i="3" s="1"/>
  <c r="N311" i="3" s="1"/>
  <c r="P311" i="3"/>
  <c r="D312" i="3" s="1"/>
  <c r="E320" i="2"/>
  <c r="G320" i="2" s="1"/>
  <c r="H320" i="2" s="1"/>
  <c r="J320" i="2" s="1"/>
  <c r="K320" i="2" s="1"/>
  <c r="M320" i="2" s="1"/>
  <c r="N320" i="2" s="1"/>
  <c r="E302" i="1"/>
  <c r="G302" i="1" s="1"/>
  <c r="H302" i="1" s="1"/>
  <c r="J302" i="1" s="1"/>
  <c r="K302" i="1" s="1"/>
  <c r="E312" i="3" l="1"/>
  <c r="G312" i="3"/>
  <c r="H312" i="3" s="1"/>
  <c r="P320" i="2"/>
  <c r="D321" i="2" s="1"/>
  <c r="A321" i="2" s="1"/>
  <c r="M302" i="1"/>
  <c r="N302" i="1" s="1"/>
  <c r="P302" i="1"/>
  <c r="D303" i="1" s="1"/>
  <c r="J312" i="3" l="1"/>
  <c r="K312" i="3" s="1"/>
  <c r="M312" i="3" s="1"/>
  <c r="N312" i="3" s="1"/>
  <c r="E321" i="2"/>
  <c r="G321" i="2"/>
  <c r="H321" i="2" s="1"/>
  <c r="J321" i="2" s="1"/>
  <c r="K321" i="2" s="1"/>
  <c r="E303" i="1"/>
  <c r="G303" i="1" s="1"/>
  <c r="H303" i="1" s="1"/>
  <c r="J303" i="1" s="1"/>
  <c r="K303" i="1" s="1"/>
  <c r="M303" i="1" s="1"/>
  <c r="N303" i="1" s="1"/>
  <c r="P312" i="3" l="1"/>
  <c r="D313" i="3" s="1"/>
  <c r="M321" i="2"/>
  <c r="N321" i="2" s="1"/>
  <c r="P321" i="2" s="1"/>
  <c r="D322" i="2" s="1"/>
  <c r="A322" i="2" s="1"/>
  <c r="P303" i="1"/>
  <c r="D304" i="1" s="1"/>
  <c r="E313" i="3" l="1"/>
  <c r="G313" i="3"/>
  <c r="H313" i="3" s="1"/>
  <c r="J313" i="3" s="1"/>
  <c r="K313" i="3" s="1"/>
  <c r="M313" i="3" s="1"/>
  <c r="N313" i="3" s="1"/>
  <c r="E322" i="2"/>
  <c r="E304" i="1"/>
  <c r="P313" i="3" l="1"/>
  <c r="D314" i="3" s="1"/>
  <c r="G322" i="2"/>
  <c r="H322" i="2" s="1"/>
  <c r="J322" i="2" s="1"/>
  <c r="K322" i="2" s="1"/>
  <c r="M322" i="2" s="1"/>
  <c r="N322" i="2" s="1"/>
  <c r="G304" i="1"/>
  <c r="H304" i="1" s="1"/>
  <c r="J304" i="1" s="1"/>
  <c r="K304" i="1" s="1"/>
  <c r="M304" i="1" s="1"/>
  <c r="N304" i="1" s="1"/>
  <c r="E314" i="3" l="1"/>
  <c r="G314" i="3" s="1"/>
  <c r="H314" i="3" s="1"/>
  <c r="P322" i="2"/>
  <c r="D323" i="2" s="1"/>
  <c r="A323" i="2" s="1"/>
  <c r="P304" i="1"/>
  <c r="D305" i="1" s="1"/>
  <c r="J314" i="3" l="1"/>
  <c r="K314" i="3" s="1"/>
  <c r="M314" i="3" s="1"/>
  <c r="N314" i="3" s="1"/>
  <c r="E323" i="2"/>
  <c r="G323" i="2"/>
  <c r="H323" i="2" s="1"/>
  <c r="E305" i="1"/>
  <c r="G305" i="1" s="1"/>
  <c r="H305" i="1" s="1"/>
  <c r="J305" i="1" s="1"/>
  <c r="K305" i="1" s="1"/>
  <c r="M305" i="1" s="1"/>
  <c r="N305" i="1" s="1"/>
  <c r="P314" i="3" l="1"/>
  <c r="D315" i="3" s="1"/>
  <c r="J323" i="2"/>
  <c r="K323" i="2" s="1"/>
  <c r="M323" i="2" s="1"/>
  <c r="N323" i="2" s="1"/>
  <c r="P305" i="1"/>
  <c r="D306" i="1" s="1"/>
  <c r="E315" i="3" l="1"/>
  <c r="G315" i="3"/>
  <c r="H315" i="3" s="1"/>
  <c r="J315" i="3" s="1"/>
  <c r="K315" i="3" s="1"/>
  <c r="M315" i="3" s="1"/>
  <c r="N315" i="3" s="1"/>
  <c r="P323" i="2"/>
  <c r="D324" i="2" s="1"/>
  <c r="A324" i="2" s="1"/>
  <c r="E306" i="1"/>
  <c r="G306" i="1"/>
  <c r="H306" i="1" s="1"/>
  <c r="J306" i="1" s="1"/>
  <c r="K306" i="1" s="1"/>
  <c r="M306" i="1" s="1"/>
  <c r="N306" i="1" s="1"/>
  <c r="P315" i="3" l="1"/>
  <c r="D316" i="3" s="1"/>
  <c r="E324" i="2"/>
  <c r="G324" i="2" s="1"/>
  <c r="H324" i="2" s="1"/>
  <c r="P306" i="1"/>
  <c r="D307" i="1" s="1"/>
  <c r="E316" i="3" l="1"/>
  <c r="G316" i="3"/>
  <c r="H316" i="3" s="1"/>
  <c r="J316" i="3" s="1"/>
  <c r="K316" i="3" s="1"/>
  <c r="M316" i="3" s="1"/>
  <c r="N316" i="3" s="1"/>
  <c r="J324" i="2"/>
  <c r="K324" i="2" s="1"/>
  <c r="M324" i="2" s="1"/>
  <c r="N324" i="2" s="1"/>
  <c r="P324" i="2"/>
  <c r="D325" i="2" s="1"/>
  <c r="A325" i="2" s="1"/>
  <c r="E307" i="1"/>
  <c r="G307" i="1" s="1"/>
  <c r="H307" i="1" s="1"/>
  <c r="P316" i="3" l="1"/>
  <c r="D317" i="3" s="1"/>
  <c r="E325" i="2"/>
  <c r="G325" i="2" s="1"/>
  <c r="H325" i="2" s="1"/>
  <c r="J325" i="2" s="1"/>
  <c r="K325" i="2" s="1"/>
  <c r="M325" i="2" s="1"/>
  <c r="N325" i="2" s="1"/>
  <c r="J307" i="1"/>
  <c r="K307" i="1" s="1"/>
  <c r="M307" i="1" s="1"/>
  <c r="N307" i="1" s="1"/>
  <c r="E317" i="3" l="1"/>
  <c r="G317" i="3"/>
  <c r="H317" i="3" s="1"/>
  <c r="J317" i="3" s="1"/>
  <c r="K317" i="3" s="1"/>
  <c r="M317" i="3" s="1"/>
  <c r="N317" i="3" s="1"/>
  <c r="P325" i="2"/>
  <c r="D326" i="2" s="1"/>
  <c r="A326" i="2" s="1"/>
  <c r="P307" i="1"/>
  <c r="D308" i="1" s="1"/>
  <c r="P317" i="3" l="1"/>
  <c r="D318" i="3" s="1"/>
  <c r="E326" i="2"/>
  <c r="E308" i="1"/>
  <c r="G308" i="1" s="1"/>
  <c r="H308" i="1" s="1"/>
  <c r="J308" i="1" s="1"/>
  <c r="K308" i="1" s="1"/>
  <c r="M308" i="1" s="1"/>
  <c r="N308" i="1" s="1"/>
  <c r="E318" i="3" l="1"/>
  <c r="G318" i="3" s="1"/>
  <c r="H318" i="3" s="1"/>
  <c r="G326" i="2"/>
  <c r="H326" i="2" s="1"/>
  <c r="J326" i="2" s="1"/>
  <c r="K326" i="2" s="1"/>
  <c r="M326" i="2" s="1"/>
  <c r="N326" i="2" s="1"/>
  <c r="P308" i="1"/>
  <c r="D309" i="1" s="1"/>
  <c r="J318" i="3" l="1"/>
  <c r="K318" i="3" s="1"/>
  <c r="M318" i="3" s="1"/>
  <c r="N318" i="3" s="1"/>
  <c r="P318" i="3"/>
  <c r="D319" i="3" s="1"/>
  <c r="P326" i="2"/>
  <c r="D327" i="2" s="1"/>
  <c r="A327" i="2" s="1"/>
  <c r="E309" i="1"/>
  <c r="G309" i="1"/>
  <c r="H309" i="1" s="1"/>
  <c r="E319" i="3" l="1"/>
  <c r="G319" i="3"/>
  <c r="H319" i="3" s="1"/>
  <c r="J319" i="3" s="1"/>
  <c r="K319" i="3" s="1"/>
  <c r="M319" i="3" s="1"/>
  <c r="N319" i="3" s="1"/>
  <c r="E327" i="2"/>
  <c r="G327" i="2"/>
  <c r="H327" i="2" s="1"/>
  <c r="J327" i="2"/>
  <c r="K327" i="2" s="1"/>
  <c r="M327" i="2" s="1"/>
  <c r="N327" i="2" s="1"/>
  <c r="J309" i="1"/>
  <c r="K309" i="1" s="1"/>
  <c r="M309" i="1" s="1"/>
  <c r="N309" i="1" s="1"/>
  <c r="P319" i="3" l="1"/>
  <c r="D320" i="3" s="1"/>
  <c r="P327" i="2"/>
  <c r="D328" i="2" s="1"/>
  <c r="A328" i="2" s="1"/>
  <c r="P309" i="1"/>
  <c r="D310" i="1" s="1"/>
  <c r="E320" i="3" l="1"/>
  <c r="G320" i="3" s="1"/>
  <c r="H320" i="3" s="1"/>
  <c r="J320" i="3" s="1"/>
  <c r="K320" i="3" s="1"/>
  <c r="M320" i="3" s="1"/>
  <c r="N320" i="3" s="1"/>
  <c r="E328" i="2"/>
  <c r="G328" i="2"/>
  <c r="H328" i="2" s="1"/>
  <c r="J328" i="2" s="1"/>
  <c r="K328" i="2" s="1"/>
  <c r="M328" i="2" s="1"/>
  <c r="N328" i="2" s="1"/>
  <c r="E310" i="1"/>
  <c r="G310" i="1" s="1"/>
  <c r="H310" i="1" s="1"/>
  <c r="P320" i="3" l="1"/>
  <c r="D321" i="3" s="1"/>
  <c r="P328" i="2"/>
  <c r="D329" i="2" s="1"/>
  <c r="A329" i="2" s="1"/>
  <c r="J310" i="1"/>
  <c r="K310" i="1" s="1"/>
  <c r="M310" i="1" s="1"/>
  <c r="N310" i="1" s="1"/>
  <c r="E321" i="3" l="1"/>
  <c r="G321" i="3"/>
  <c r="H321" i="3" s="1"/>
  <c r="J321" i="3" s="1"/>
  <c r="K321" i="3" s="1"/>
  <c r="M321" i="3" s="1"/>
  <c r="N321" i="3" s="1"/>
  <c r="E329" i="2"/>
  <c r="G329" i="2"/>
  <c r="H329" i="2" s="1"/>
  <c r="J329" i="2"/>
  <c r="K329" i="2" s="1"/>
  <c r="P310" i="1"/>
  <c r="D311" i="1" s="1"/>
  <c r="E311" i="1" s="1"/>
  <c r="G311" i="1" s="1"/>
  <c r="H311" i="1" s="1"/>
  <c r="J311" i="1" s="1"/>
  <c r="K311" i="1" s="1"/>
  <c r="M311" i="1" s="1"/>
  <c r="N311" i="1" s="1"/>
  <c r="P311" i="1"/>
  <c r="D312" i="1" s="1"/>
  <c r="E312" i="1" s="1"/>
  <c r="P321" i="3" l="1"/>
  <c r="D322" i="3" s="1"/>
  <c r="M329" i="2"/>
  <c r="N329" i="2" s="1"/>
  <c r="P329" i="2" s="1"/>
  <c r="D330" i="2" s="1"/>
  <c r="A330" i="2" s="1"/>
  <c r="G312" i="1"/>
  <c r="H312" i="1" s="1"/>
  <c r="J312" i="1" s="1"/>
  <c r="K312" i="1" s="1"/>
  <c r="M312" i="1" s="1"/>
  <c r="N312" i="1" s="1"/>
  <c r="E322" i="3" l="1"/>
  <c r="G322" i="3"/>
  <c r="H322" i="3" s="1"/>
  <c r="J322" i="3" s="1"/>
  <c r="K322" i="3" s="1"/>
  <c r="M322" i="3" s="1"/>
  <c r="N322" i="3" s="1"/>
  <c r="E330" i="2"/>
  <c r="P312" i="1"/>
  <c r="D313" i="1" s="1"/>
  <c r="P322" i="3" l="1"/>
  <c r="D323" i="3" s="1"/>
  <c r="G330" i="2"/>
  <c r="H330" i="2" s="1"/>
  <c r="J330" i="2" s="1"/>
  <c r="K330" i="2" s="1"/>
  <c r="M330" i="2" s="1"/>
  <c r="N330" i="2" s="1"/>
  <c r="E313" i="1"/>
  <c r="G313" i="1" s="1"/>
  <c r="H313" i="1" s="1"/>
  <c r="J313" i="1" s="1"/>
  <c r="K313" i="1" s="1"/>
  <c r="M313" i="1" s="1"/>
  <c r="N313" i="1" s="1"/>
  <c r="E323" i="3" l="1"/>
  <c r="G323" i="3"/>
  <c r="H323" i="3" s="1"/>
  <c r="J323" i="3" s="1"/>
  <c r="K323" i="3" s="1"/>
  <c r="M323" i="3" s="1"/>
  <c r="N323" i="3" s="1"/>
  <c r="P330" i="2"/>
  <c r="D331" i="2" s="1"/>
  <c r="A331" i="2" s="1"/>
  <c r="P313" i="1"/>
  <c r="D314" i="1" s="1"/>
  <c r="P323" i="3" l="1"/>
  <c r="D324" i="3" s="1"/>
  <c r="E331" i="2"/>
  <c r="E314" i="1"/>
  <c r="G314" i="1"/>
  <c r="H314" i="1" s="1"/>
  <c r="J314" i="1" s="1"/>
  <c r="K314" i="1" s="1"/>
  <c r="M314" i="1" s="1"/>
  <c r="N314" i="1" s="1"/>
  <c r="E324" i="3" l="1"/>
  <c r="G324" i="3" s="1"/>
  <c r="H324" i="3" s="1"/>
  <c r="J324" i="3" s="1"/>
  <c r="K324" i="3" s="1"/>
  <c r="M324" i="3" s="1"/>
  <c r="N324" i="3" s="1"/>
  <c r="G331" i="2"/>
  <c r="H331" i="2" s="1"/>
  <c r="J331" i="2" s="1"/>
  <c r="K331" i="2" s="1"/>
  <c r="M331" i="2" s="1"/>
  <c r="N331" i="2" s="1"/>
  <c r="P314" i="1"/>
  <c r="D315" i="1" s="1"/>
  <c r="P324" i="3" l="1"/>
  <c r="D325" i="3" s="1"/>
  <c r="P331" i="2"/>
  <c r="D332" i="2" s="1"/>
  <c r="A332" i="2" s="1"/>
  <c r="E315" i="1"/>
  <c r="G315" i="1" s="1"/>
  <c r="H315" i="1" s="1"/>
  <c r="J315" i="1" s="1"/>
  <c r="K315" i="1" s="1"/>
  <c r="M315" i="1" s="1"/>
  <c r="N315" i="1" s="1"/>
  <c r="E325" i="3" l="1"/>
  <c r="G325" i="3"/>
  <c r="H325" i="3" s="1"/>
  <c r="P325" i="3" s="1"/>
  <c r="D326" i="3" s="1"/>
  <c r="J325" i="3"/>
  <c r="K325" i="3" s="1"/>
  <c r="M325" i="3"/>
  <c r="N325" i="3" s="1"/>
  <c r="E332" i="2"/>
  <c r="G332" i="2"/>
  <c r="H332" i="2" s="1"/>
  <c r="J332" i="2" s="1"/>
  <c r="K332" i="2" s="1"/>
  <c r="M332" i="2" s="1"/>
  <c r="N332" i="2" s="1"/>
  <c r="P315" i="1"/>
  <c r="D316" i="1" s="1"/>
  <c r="E326" i="3" l="1"/>
  <c r="G326" i="3" s="1"/>
  <c r="H326" i="3" s="1"/>
  <c r="J326" i="3" s="1"/>
  <c r="K326" i="3" s="1"/>
  <c r="M326" i="3" s="1"/>
  <c r="N326" i="3" s="1"/>
  <c r="P332" i="2"/>
  <c r="D333" i="2" s="1"/>
  <c r="A333" i="2" s="1"/>
  <c r="E316" i="1"/>
  <c r="P326" i="3" l="1"/>
  <c r="D327" i="3" s="1"/>
  <c r="E333" i="2"/>
  <c r="G333" i="2"/>
  <c r="H333" i="2" s="1"/>
  <c r="J333" i="2"/>
  <c r="K333" i="2" s="1"/>
  <c r="M333" i="2"/>
  <c r="N333" i="2" s="1"/>
  <c r="P333" i="2" s="1"/>
  <c r="D334" i="2" s="1"/>
  <c r="A334" i="2" s="1"/>
  <c r="G316" i="1"/>
  <c r="H316" i="1" s="1"/>
  <c r="J316" i="1" s="1"/>
  <c r="K316" i="1" s="1"/>
  <c r="M316" i="1" s="1"/>
  <c r="N316" i="1" s="1"/>
  <c r="E327" i="3" l="1"/>
  <c r="G327" i="3"/>
  <c r="H327" i="3" s="1"/>
  <c r="E334" i="2"/>
  <c r="P316" i="1"/>
  <c r="D317" i="1" s="1"/>
  <c r="J327" i="3" l="1"/>
  <c r="K327" i="3" s="1"/>
  <c r="M327" i="3" s="1"/>
  <c r="N327" i="3" s="1"/>
  <c r="G334" i="2"/>
  <c r="H334" i="2" s="1"/>
  <c r="J334" i="2" s="1"/>
  <c r="K334" i="2" s="1"/>
  <c r="M334" i="2" s="1"/>
  <c r="N334" i="2" s="1"/>
  <c r="E317" i="1"/>
  <c r="G317" i="1" s="1"/>
  <c r="H317" i="1" s="1"/>
  <c r="J317" i="1" s="1"/>
  <c r="K317" i="1" s="1"/>
  <c r="M317" i="1" s="1"/>
  <c r="N317" i="1" s="1"/>
  <c r="P327" i="3" l="1"/>
  <c r="D328" i="3" s="1"/>
  <c r="P334" i="2"/>
  <c r="D335" i="2" s="1"/>
  <c r="A335" i="2" s="1"/>
  <c r="P317" i="1"/>
  <c r="D318" i="1" s="1"/>
  <c r="E328" i="3" l="1"/>
  <c r="G328" i="3" s="1"/>
  <c r="H328" i="3" s="1"/>
  <c r="J328" i="3" s="1"/>
  <c r="K328" i="3" s="1"/>
  <c r="M328" i="3" s="1"/>
  <c r="N328" i="3" s="1"/>
  <c r="E335" i="2"/>
  <c r="G335" i="2"/>
  <c r="H335" i="2" s="1"/>
  <c r="J335" i="2" s="1"/>
  <c r="K335" i="2" s="1"/>
  <c r="M335" i="2" s="1"/>
  <c r="N335" i="2" s="1"/>
  <c r="E318" i="1"/>
  <c r="G318" i="1" s="1"/>
  <c r="H318" i="1" s="1"/>
  <c r="J318" i="1" s="1"/>
  <c r="K318" i="1" s="1"/>
  <c r="M318" i="1" s="1"/>
  <c r="N318" i="1" s="1"/>
  <c r="P328" i="3" l="1"/>
  <c r="D329" i="3" s="1"/>
  <c r="P335" i="2"/>
  <c r="D336" i="2" s="1"/>
  <c r="A336" i="2" s="1"/>
  <c r="P318" i="1"/>
  <c r="D319" i="1" s="1"/>
  <c r="E329" i="3" l="1"/>
  <c r="G329" i="3"/>
  <c r="H329" i="3" s="1"/>
  <c r="P329" i="3" s="1"/>
  <c r="D330" i="3" s="1"/>
  <c r="J329" i="3"/>
  <c r="K329" i="3" s="1"/>
  <c r="M329" i="3"/>
  <c r="N329" i="3" s="1"/>
  <c r="E336" i="2"/>
  <c r="G336" i="2"/>
  <c r="H336" i="2" s="1"/>
  <c r="J336" i="2" s="1"/>
  <c r="K336" i="2" s="1"/>
  <c r="M336" i="2" s="1"/>
  <c r="N336" i="2" s="1"/>
  <c r="E319" i="1"/>
  <c r="E330" i="3" l="1"/>
  <c r="G330" i="3" s="1"/>
  <c r="H330" i="3" s="1"/>
  <c r="J330" i="3" s="1"/>
  <c r="K330" i="3" s="1"/>
  <c r="M330" i="3" s="1"/>
  <c r="N330" i="3" s="1"/>
  <c r="P336" i="2"/>
  <c r="D337" i="2" s="1"/>
  <c r="A337" i="2" s="1"/>
  <c r="G319" i="1"/>
  <c r="H319" i="1" s="1"/>
  <c r="J319" i="1" s="1"/>
  <c r="K319" i="1" s="1"/>
  <c r="M319" i="1" s="1"/>
  <c r="N319" i="1" s="1"/>
  <c r="P330" i="3" l="1"/>
  <c r="D331" i="3" s="1"/>
  <c r="E337" i="2"/>
  <c r="G337" i="2" s="1"/>
  <c r="H337" i="2" s="1"/>
  <c r="P319" i="1"/>
  <c r="D320" i="1" s="1"/>
  <c r="E331" i="3" l="1"/>
  <c r="G331" i="3"/>
  <c r="H331" i="3" s="1"/>
  <c r="J331" i="3" s="1"/>
  <c r="K331" i="3" s="1"/>
  <c r="J337" i="2"/>
  <c r="K337" i="2" s="1"/>
  <c r="M337" i="2" s="1"/>
  <c r="N337" i="2" s="1"/>
  <c r="P337" i="2"/>
  <c r="D338" i="2" s="1"/>
  <c r="A338" i="2" s="1"/>
  <c r="E320" i="1"/>
  <c r="M331" i="3" l="1"/>
  <c r="N331" i="3" s="1"/>
  <c r="P331" i="3"/>
  <c r="D332" i="3" s="1"/>
  <c r="E338" i="2"/>
  <c r="G320" i="1"/>
  <c r="H320" i="1" s="1"/>
  <c r="J320" i="1" s="1"/>
  <c r="K320" i="1" s="1"/>
  <c r="M320" i="1" s="1"/>
  <c r="N320" i="1" s="1"/>
  <c r="E332" i="3" l="1"/>
  <c r="G332" i="3" s="1"/>
  <c r="H332" i="3" s="1"/>
  <c r="J332" i="3" s="1"/>
  <c r="K332" i="3" s="1"/>
  <c r="M332" i="3" s="1"/>
  <c r="N332" i="3" s="1"/>
  <c r="G338" i="2"/>
  <c r="H338" i="2" s="1"/>
  <c r="J338" i="2" s="1"/>
  <c r="K338" i="2" s="1"/>
  <c r="M338" i="2" s="1"/>
  <c r="N338" i="2" s="1"/>
  <c r="P320" i="1"/>
  <c r="D321" i="1" s="1"/>
  <c r="P332" i="3" l="1"/>
  <c r="D333" i="3" s="1"/>
  <c r="P338" i="2"/>
  <c r="D339" i="2" s="1"/>
  <c r="A339" i="2" s="1"/>
  <c r="E321" i="1"/>
  <c r="G321" i="1" s="1"/>
  <c r="H321" i="1" s="1"/>
  <c r="J321" i="1" s="1"/>
  <c r="K321" i="1" s="1"/>
  <c r="M321" i="1" s="1"/>
  <c r="N321" i="1" s="1"/>
  <c r="E333" i="3" l="1"/>
  <c r="G333" i="3"/>
  <c r="H333" i="3" s="1"/>
  <c r="E339" i="2"/>
  <c r="G339" i="2"/>
  <c r="H339" i="2" s="1"/>
  <c r="P321" i="1"/>
  <c r="D322" i="1" s="1"/>
  <c r="J333" i="3" l="1"/>
  <c r="K333" i="3" s="1"/>
  <c r="M333" i="3" s="1"/>
  <c r="N333" i="3" s="1"/>
  <c r="J339" i="2"/>
  <c r="K339" i="2" s="1"/>
  <c r="M339" i="2" s="1"/>
  <c r="N339" i="2" s="1"/>
  <c r="E322" i="1"/>
  <c r="G322" i="1" s="1"/>
  <c r="H322" i="1" s="1"/>
  <c r="J322" i="1" s="1"/>
  <c r="K322" i="1" s="1"/>
  <c r="M322" i="1" s="1"/>
  <c r="N322" i="1" s="1"/>
  <c r="P333" i="3" l="1"/>
  <c r="D334" i="3" s="1"/>
  <c r="P339" i="2"/>
  <c r="D340" i="2" s="1"/>
  <c r="A340" i="2" s="1"/>
  <c r="P322" i="1"/>
  <c r="D323" i="1" s="1"/>
  <c r="E334" i="3" l="1"/>
  <c r="G334" i="3"/>
  <c r="H334" i="3" s="1"/>
  <c r="J334" i="3" s="1"/>
  <c r="K334" i="3" s="1"/>
  <c r="M334" i="3" s="1"/>
  <c r="N334" i="3" s="1"/>
  <c r="E340" i="2"/>
  <c r="G340" i="2"/>
  <c r="H340" i="2" s="1"/>
  <c r="J340" i="2" s="1"/>
  <c r="K340" i="2" s="1"/>
  <c r="M340" i="2" s="1"/>
  <c r="N340" i="2" s="1"/>
  <c r="E323" i="1"/>
  <c r="G323" i="1" s="1"/>
  <c r="H323" i="1" s="1"/>
  <c r="J323" i="1" s="1"/>
  <c r="K323" i="1" s="1"/>
  <c r="M323" i="1" s="1"/>
  <c r="N323" i="1" s="1"/>
  <c r="P323" i="1" s="1"/>
  <c r="D324" i="1" s="1"/>
  <c r="P334" i="3" l="1"/>
  <c r="D335" i="3" s="1"/>
  <c r="P340" i="2"/>
  <c r="D341" i="2" s="1"/>
  <c r="A341" i="2" s="1"/>
  <c r="E324" i="1"/>
  <c r="G324" i="1" s="1"/>
  <c r="H324" i="1" s="1"/>
  <c r="J324" i="1" s="1"/>
  <c r="K324" i="1" s="1"/>
  <c r="M324" i="1" s="1"/>
  <c r="N324" i="1" s="1"/>
  <c r="E335" i="3" l="1"/>
  <c r="G335" i="3"/>
  <c r="H335" i="3" s="1"/>
  <c r="J335" i="3" s="1"/>
  <c r="K335" i="3" s="1"/>
  <c r="M335" i="3" s="1"/>
  <c r="N335" i="3" s="1"/>
  <c r="E341" i="2"/>
  <c r="G341" i="2" s="1"/>
  <c r="H341" i="2" s="1"/>
  <c r="J341" i="2" s="1"/>
  <c r="K341" i="2" s="1"/>
  <c r="M341" i="2" s="1"/>
  <c r="N341" i="2" s="1"/>
  <c r="P324" i="1"/>
  <c r="D325" i="1" s="1"/>
  <c r="P335" i="3" l="1"/>
  <c r="D336" i="3" s="1"/>
  <c r="P341" i="2"/>
  <c r="D342" i="2" s="1"/>
  <c r="A342" i="2" s="1"/>
  <c r="E325" i="1"/>
  <c r="G325" i="1" s="1"/>
  <c r="H325" i="1" s="1"/>
  <c r="E336" i="3" l="1"/>
  <c r="G336" i="3" s="1"/>
  <c r="H336" i="3" s="1"/>
  <c r="J336" i="3" s="1"/>
  <c r="K336" i="3" s="1"/>
  <c r="M336" i="3" s="1"/>
  <c r="N336" i="3" s="1"/>
  <c r="E342" i="2"/>
  <c r="G342" i="2" s="1"/>
  <c r="H342" i="2" s="1"/>
  <c r="J325" i="1"/>
  <c r="K325" i="1" s="1"/>
  <c r="M325" i="1" s="1"/>
  <c r="N325" i="1" s="1"/>
  <c r="P336" i="3" l="1"/>
  <c r="D337" i="3" s="1"/>
  <c r="J342" i="2"/>
  <c r="K342" i="2" s="1"/>
  <c r="M342" i="2" s="1"/>
  <c r="N342" i="2" s="1"/>
  <c r="P342" i="2"/>
  <c r="D343" i="2" s="1"/>
  <c r="A343" i="2" s="1"/>
  <c r="P325" i="1"/>
  <c r="D326" i="1" s="1"/>
  <c r="E337" i="3" l="1"/>
  <c r="E343" i="2"/>
  <c r="G343" i="2"/>
  <c r="H343" i="2" s="1"/>
  <c r="J343" i="2"/>
  <c r="K343" i="2" s="1"/>
  <c r="M343" i="2" s="1"/>
  <c r="N343" i="2" s="1"/>
  <c r="E326" i="1"/>
  <c r="G326" i="1" s="1"/>
  <c r="H326" i="1" s="1"/>
  <c r="J326" i="1" s="1"/>
  <c r="K326" i="1" s="1"/>
  <c r="M326" i="1" s="1"/>
  <c r="N326" i="1" s="1"/>
  <c r="G337" i="3" l="1"/>
  <c r="H337" i="3" s="1"/>
  <c r="J337" i="3" s="1"/>
  <c r="K337" i="3" s="1"/>
  <c r="M337" i="3" s="1"/>
  <c r="N337" i="3" s="1"/>
  <c r="P343" i="2"/>
  <c r="D344" i="2" s="1"/>
  <c r="A344" i="2" s="1"/>
  <c r="P326" i="1"/>
  <c r="D327" i="1" s="1"/>
  <c r="P337" i="3" l="1"/>
  <c r="D338" i="3" s="1"/>
  <c r="E344" i="2"/>
  <c r="G344" i="2" s="1"/>
  <c r="H344" i="2" s="1"/>
  <c r="E327" i="1"/>
  <c r="G327" i="1" s="1"/>
  <c r="H327" i="1" s="1"/>
  <c r="J327" i="1" s="1"/>
  <c r="K327" i="1" s="1"/>
  <c r="M327" i="1" s="1"/>
  <c r="N327" i="1" s="1"/>
  <c r="E338" i="3" l="1"/>
  <c r="G338" i="3"/>
  <c r="H338" i="3" s="1"/>
  <c r="J338" i="3" s="1"/>
  <c r="K338" i="3" s="1"/>
  <c r="J344" i="2"/>
  <c r="K344" i="2" s="1"/>
  <c r="M344" i="2" s="1"/>
  <c r="N344" i="2" s="1"/>
  <c r="P327" i="1"/>
  <c r="D328" i="1" s="1"/>
  <c r="P344" i="2" l="1"/>
  <c r="D345" i="2" s="1"/>
  <c r="A345" i="2" s="1"/>
  <c r="M338" i="3"/>
  <c r="N338" i="3" s="1"/>
  <c r="P338" i="3"/>
  <c r="D339" i="3" s="1"/>
  <c r="E345" i="2"/>
  <c r="G345" i="2" s="1"/>
  <c r="H345" i="2" s="1"/>
  <c r="J345" i="2" s="1"/>
  <c r="K345" i="2" s="1"/>
  <c r="M345" i="2" s="1"/>
  <c r="N345" i="2" s="1"/>
  <c r="E328" i="1"/>
  <c r="G328" i="1" s="1"/>
  <c r="H328" i="1" s="1"/>
  <c r="J328" i="1" s="1"/>
  <c r="K328" i="1" s="1"/>
  <c r="M328" i="1" s="1"/>
  <c r="N328" i="1" s="1"/>
  <c r="E339" i="3" l="1"/>
  <c r="G339" i="3"/>
  <c r="H339" i="3" s="1"/>
  <c r="J339" i="3" s="1"/>
  <c r="K339" i="3" s="1"/>
  <c r="P345" i="2"/>
  <c r="D346" i="2" s="1"/>
  <c r="A346" i="2" s="1"/>
  <c r="P328" i="1"/>
  <c r="D329" i="1" s="1"/>
  <c r="M339" i="3" l="1"/>
  <c r="N339" i="3" s="1"/>
  <c r="P339" i="3"/>
  <c r="D340" i="3" s="1"/>
  <c r="E346" i="2"/>
  <c r="G346" i="2"/>
  <c r="H346" i="2" s="1"/>
  <c r="J346" i="2"/>
  <c r="K346" i="2" s="1"/>
  <c r="E329" i="1"/>
  <c r="G329" i="1"/>
  <c r="H329" i="1" s="1"/>
  <c r="J329" i="1" s="1"/>
  <c r="K329" i="1" s="1"/>
  <c r="M329" i="1" s="1"/>
  <c r="N329" i="1" s="1"/>
  <c r="E340" i="3" l="1"/>
  <c r="G340" i="3" s="1"/>
  <c r="H340" i="3" s="1"/>
  <c r="J340" i="3" s="1"/>
  <c r="K340" i="3" s="1"/>
  <c r="M340" i="3" s="1"/>
  <c r="N340" i="3" s="1"/>
  <c r="M346" i="2"/>
  <c r="N346" i="2" s="1"/>
  <c r="P346" i="2" s="1"/>
  <c r="D347" i="2" s="1"/>
  <c r="A347" i="2" s="1"/>
  <c r="P329" i="1"/>
  <c r="D330" i="1" s="1"/>
  <c r="P340" i="3" l="1"/>
  <c r="D341" i="3" s="1"/>
  <c r="E347" i="2"/>
  <c r="G347" i="2"/>
  <c r="H347" i="2" s="1"/>
  <c r="J347" i="2" s="1"/>
  <c r="K347" i="2" s="1"/>
  <c r="M347" i="2" s="1"/>
  <c r="N347" i="2" s="1"/>
  <c r="E330" i="1"/>
  <c r="G330" i="1"/>
  <c r="H330" i="1" s="1"/>
  <c r="J330" i="1"/>
  <c r="K330" i="1" s="1"/>
  <c r="M330" i="1" s="1"/>
  <c r="N330" i="1" s="1"/>
  <c r="E341" i="3" l="1"/>
  <c r="G341" i="3"/>
  <c r="H341" i="3" s="1"/>
  <c r="J341" i="3" s="1"/>
  <c r="K341" i="3" s="1"/>
  <c r="M341" i="3" s="1"/>
  <c r="N341" i="3" s="1"/>
  <c r="P347" i="2"/>
  <c r="D348" i="2" s="1"/>
  <c r="A348" i="2" s="1"/>
  <c r="P330" i="1"/>
  <c r="D331" i="1" s="1"/>
  <c r="E331" i="1"/>
  <c r="G331" i="1" s="1"/>
  <c r="H331" i="1" s="1"/>
  <c r="P341" i="3" l="1"/>
  <c r="D342" i="3" s="1"/>
  <c r="E348" i="2"/>
  <c r="G348" i="2" s="1"/>
  <c r="H348" i="2" s="1"/>
  <c r="J348" i="2" s="1"/>
  <c r="K348" i="2" s="1"/>
  <c r="M348" i="2" s="1"/>
  <c r="N348" i="2" s="1"/>
  <c r="J331" i="1"/>
  <c r="K331" i="1" s="1"/>
  <c r="M331" i="1" s="1"/>
  <c r="N331" i="1" s="1"/>
  <c r="P331" i="1"/>
  <c r="D332" i="1" s="1"/>
  <c r="E342" i="3" l="1"/>
  <c r="G342" i="3" s="1"/>
  <c r="H342" i="3" s="1"/>
  <c r="J342" i="3" s="1"/>
  <c r="K342" i="3" s="1"/>
  <c r="M342" i="3" s="1"/>
  <c r="N342" i="3" s="1"/>
  <c r="P348" i="2"/>
  <c r="D349" i="2" s="1"/>
  <c r="A349" i="2" s="1"/>
  <c r="E332" i="1"/>
  <c r="G332" i="1" s="1"/>
  <c r="H332" i="1" s="1"/>
  <c r="J332" i="1" s="1"/>
  <c r="K332" i="1" s="1"/>
  <c r="M332" i="1" s="1"/>
  <c r="N332" i="1" s="1"/>
  <c r="P342" i="3" l="1"/>
  <c r="D343" i="3" s="1"/>
  <c r="E349" i="2"/>
  <c r="G349" i="2"/>
  <c r="H349" i="2" s="1"/>
  <c r="J349" i="2" s="1"/>
  <c r="K349" i="2" s="1"/>
  <c r="M349" i="2" s="1"/>
  <c r="N349" i="2" s="1"/>
  <c r="P332" i="1"/>
  <c r="D333" i="1" s="1"/>
  <c r="E343" i="3" l="1"/>
  <c r="G343" i="3"/>
  <c r="H343" i="3" s="1"/>
  <c r="J343" i="3" s="1"/>
  <c r="K343" i="3" s="1"/>
  <c r="M343" i="3" s="1"/>
  <c r="N343" i="3" s="1"/>
  <c r="P349" i="2"/>
  <c r="D350" i="2" s="1"/>
  <c r="A350" i="2" s="1"/>
  <c r="E333" i="1"/>
  <c r="G333" i="1"/>
  <c r="H333" i="1" s="1"/>
  <c r="J333" i="1" s="1"/>
  <c r="K333" i="1" s="1"/>
  <c r="M333" i="1" s="1"/>
  <c r="N333" i="1" s="1"/>
  <c r="P343" i="3" l="1"/>
  <c r="D344" i="3" s="1"/>
  <c r="E350" i="2"/>
  <c r="G350" i="2" s="1"/>
  <c r="H350" i="2" s="1"/>
  <c r="J350" i="2" s="1"/>
  <c r="K350" i="2" s="1"/>
  <c r="M350" i="2" s="1"/>
  <c r="N350" i="2" s="1"/>
  <c r="P333" i="1"/>
  <c r="D334" i="1" s="1"/>
  <c r="E344" i="3" l="1"/>
  <c r="G344" i="3" s="1"/>
  <c r="H344" i="3" s="1"/>
  <c r="J344" i="3" s="1"/>
  <c r="K344" i="3" s="1"/>
  <c r="M344" i="3" s="1"/>
  <c r="N344" i="3" s="1"/>
  <c r="P350" i="2"/>
  <c r="D351" i="2" s="1"/>
  <c r="A351" i="2" s="1"/>
  <c r="E334" i="1"/>
  <c r="G334" i="1"/>
  <c r="H334" i="1" s="1"/>
  <c r="J334" i="1" s="1"/>
  <c r="K334" i="1" s="1"/>
  <c r="M334" i="1" s="1"/>
  <c r="N334" i="1" s="1"/>
  <c r="P344" i="3" l="1"/>
  <c r="D345" i="3" s="1"/>
  <c r="E351" i="2"/>
  <c r="P334" i="1"/>
  <c r="D335" i="1" s="1"/>
  <c r="E345" i="3" l="1"/>
  <c r="G351" i="2"/>
  <c r="H351" i="2" s="1"/>
  <c r="J351" i="2" s="1"/>
  <c r="K351" i="2" s="1"/>
  <c r="M351" i="2" s="1"/>
  <c r="N351" i="2" s="1"/>
  <c r="E335" i="1"/>
  <c r="G345" i="3" l="1"/>
  <c r="H345" i="3" s="1"/>
  <c r="J345" i="3" s="1"/>
  <c r="K345" i="3" s="1"/>
  <c r="M345" i="3" s="1"/>
  <c r="N345" i="3" s="1"/>
  <c r="P351" i="2"/>
  <c r="D352" i="2" s="1"/>
  <c r="A352" i="2" s="1"/>
  <c r="G335" i="1"/>
  <c r="H335" i="1" s="1"/>
  <c r="J335" i="1" s="1"/>
  <c r="K335" i="1" s="1"/>
  <c r="M335" i="1" s="1"/>
  <c r="N335" i="1" s="1"/>
  <c r="P345" i="3" l="1"/>
  <c r="D346" i="3" s="1"/>
  <c r="E352" i="2"/>
  <c r="G352" i="2"/>
  <c r="H352" i="2" s="1"/>
  <c r="J352" i="2"/>
  <c r="K352" i="2" s="1"/>
  <c r="M352" i="2" s="1"/>
  <c r="N352" i="2" s="1"/>
  <c r="P352" i="2" s="1"/>
  <c r="D353" i="2" s="1"/>
  <c r="A353" i="2" s="1"/>
  <c r="P335" i="1"/>
  <c r="D336" i="1" s="1"/>
  <c r="E346" i="3" l="1"/>
  <c r="G346" i="3"/>
  <c r="H346" i="3" s="1"/>
  <c r="J346" i="3"/>
  <c r="K346" i="3" s="1"/>
  <c r="M346" i="3" s="1"/>
  <c r="N346" i="3" s="1"/>
  <c r="E353" i="2"/>
  <c r="G353" i="2"/>
  <c r="H353" i="2" s="1"/>
  <c r="J353" i="2" s="1"/>
  <c r="K353" i="2" s="1"/>
  <c r="M353" i="2" s="1"/>
  <c r="N353" i="2" s="1"/>
  <c r="E336" i="1"/>
  <c r="G336" i="1"/>
  <c r="H336" i="1" s="1"/>
  <c r="J336" i="1" s="1"/>
  <c r="K336" i="1" s="1"/>
  <c r="M336" i="1" s="1"/>
  <c r="N336" i="1" s="1"/>
  <c r="P346" i="3" l="1"/>
  <c r="D347" i="3" s="1"/>
  <c r="P353" i="2"/>
  <c r="D354" i="2" s="1"/>
  <c r="A354" i="2" s="1"/>
  <c r="P336" i="1"/>
  <c r="D337" i="1" s="1"/>
  <c r="E347" i="3" l="1"/>
  <c r="G347" i="3"/>
  <c r="H347" i="3" s="1"/>
  <c r="J347" i="3" s="1"/>
  <c r="K347" i="3" s="1"/>
  <c r="E354" i="2"/>
  <c r="G354" i="2" s="1"/>
  <c r="H354" i="2" s="1"/>
  <c r="E337" i="1"/>
  <c r="G337" i="1"/>
  <c r="H337" i="1" s="1"/>
  <c r="J337" i="1" s="1"/>
  <c r="K337" i="1" s="1"/>
  <c r="M337" i="1" s="1"/>
  <c r="N337" i="1" s="1"/>
  <c r="M347" i="3" l="1"/>
  <c r="N347" i="3" s="1"/>
  <c r="P347" i="3"/>
  <c r="D348" i="3" s="1"/>
  <c r="J354" i="2"/>
  <c r="K354" i="2" s="1"/>
  <c r="M354" i="2" s="1"/>
  <c r="N354" i="2" s="1"/>
  <c r="P354" i="2"/>
  <c r="D355" i="2" s="1"/>
  <c r="A355" i="2" s="1"/>
  <c r="P337" i="1"/>
  <c r="D338" i="1" s="1"/>
  <c r="E348" i="3" l="1"/>
  <c r="G348" i="3" s="1"/>
  <c r="H348" i="3" s="1"/>
  <c r="J348" i="3" s="1"/>
  <c r="K348" i="3" s="1"/>
  <c r="M348" i="3" s="1"/>
  <c r="N348" i="3" s="1"/>
  <c r="E355" i="2"/>
  <c r="G355" i="2"/>
  <c r="H355" i="2" s="1"/>
  <c r="J355" i="2" s="1"/>
  <c r="K355" i="2" s="1"/>
  <c r="M355" i="2" s="1"/>
  <c r="N355" i="2" s="1"/>
  <c r="E338" i="1"/>
  <c r="G338" i="1" s="1"/>
  <c r="H338" i="1" s="1"/>
  <c r="P348" i="3" l="1"/>
  <c r="D349" i="3" s="1"/>
  <c r="P355" i="2"/>
  <c r="D356" i="2" s="1"/>
  <c r="A356" i="2" s="1"/>
  <c r="J338" i="1"/>
  <c r="K338" i="1" s="1"/>
  <c r="M338" i="1" s="1"/>
  <c r="N338" i="1" s="1"/>
  <c r="P338" i="1"/>
  <c r="D339" i="1" s="1"/>
  <c r="E349" i="3" l="1"/>
  <c r="G349" i="3"/>
  <c r="H349" i="3" s="1"/>
  <c r="J349" i="3" s="1"/>
  <c r="K349" i="3" s="1"/>
  <c r="M349" i="3" s="1"/>
  <c r="N349" i="3" s="1"/>
  <c r="E356" i="2"/>
  <c r="G356" i="2"/>
  <c r="H356" i="2" s="1"/>
  <c r="J356" i="2" s="1"/>
  <c r="K356" i="2" s="1"/>
  <c r="M356" i="2" s="1"/>
  <c r="N356" i="2" s="1"/>
  <c r="E339" i="1"/>
  <c r="G339" i="1" s="1"/>
  <c r="H339" i="1" s="1"/>
  <c r="J339" i="1" s="1"/>
  <c r="K339" i="1" s="1"/>
  <c r="M339" i="1" s="1"/>
  <c r="N339" i="1" s="1"/>
  <c r="P349" i="3" l="1"/>
  <c r="D350" i="3" s="1"/>
  <c r="P356" i="2"/>
  <c r="D357" i="2" s="1"/>
  <c r="A357" i="2" s="1"/>
  <c r="P339" i="1"/>
  <c r="D340" i="1" s="1"/>
  <c r="E350" i="3" l="1"/>
  <c r="G350" i="3"/>
  <c r="H350" i="3" s="1"/>
  <c r="J350" i="3"/>
  <c r="K350" i="3" s="1"/>
  <c r="M350" i="3" s="1"/>
  <c r="N350" i="3" s="1"/>
  <c r="P350" i="3" s="1"/>
  <c r="D351" i="3" s="1"/>
  <c r="E357" i="2"/>
  <c r="G357" i="2"/>
  <c r="H357" i="2" s="1"/>
  <c r="J357" i="2" s="1"/>
  <c r="K357" i="2" s="1"/>
  <c r="M357" i="2" s="1"/>
  <c r="N357" i="2" s="1"/>
  <c r="E340" i="1"/>
  <c r="G340" i="1"/>
  <c r="H340" i="1" s="1"/>
  <c r="J340" i="1" s="1"/>
  <c r="K340" i="1" s="1"/>
  <c r="M340" i="1" s="1"/>
  <c r="N340" i="1" s="1"/>
  <c r="E351" i="3" l="1"/>
  <c r="G351" i="3"/>
  <c r="H351" i="3" s="1"/>
  <c r="J351" i="3" s="1"/>
  <c r="K351" i="3" s="1"/>
  <c r="M351" i="3" s="1"/>
  <c r="N351" i="3" s="1"/>
  <c r="P357" i="2"/>
  <c r="D358" i="2" s="1"/>
  <c r="A358" i="2" s="1"/>
  <c r="P340" i="1"/>
  <c r="D341" i="1" s="1"/>
  <c r="P351" i="3" l="1"/>
  <c r="D352" i="3" s="1"/>
  <c r="E358" i="2"/>
  <c r="G358" i="2" s="1"/>
  <c r="H358" i="2" s="1"/>
  <c r="J358" i="2" s="1"/>
  <c r="K358" i="2" s="1"/>
  <c r="M358" i="2" s="1"/>
  <c r="N358" i="2" s="1"/>
  <c r="E341" i="1"/>
  <c r="G341" i="1"/>
  <c r="H341" i="1" s="1"/>
  <c r="J341" i="1" s="1"/>
  <c r="K341" i="1" s="1"/>
  <c r="E352" i="3" l="1"/>
  <c r="G352" i="3" s="1"/>
  <c r="H352" i="3" s="1"/>
  <c r="J352" i="3" s="1"/>
  <c r="K352" i="3" s="1"/>
  <c r="M352" i="3" s="1"/>
  <c r="N352" i="3" s="1"/>
  <c r="P358" i="2"/>
  <c r="D359" i="2" s="1"/>
  <c r="A359" i="2" s="1"/>
  <c r="M341" i="1"/>
  <c r="N341" i="1" s="1"/>
  <c r="P341" i="1"/>
  <c r="D342" i="1" s="1"/>
  <c r="P352" i="3" l="1"/>
  <c r="D353" i="3" s="1"/>
  <c r="E359" i="2"/>
  <c r="G359" i="2"/>
  <c r="H359" i="2" s="1"/>
  <c r="J359" i="2" s="1"/>
  <c r="K359" i="2" s="1"/>
  <c r="M359" i="2" s="1"/>
  <c r="N359" i="2" s="1"/>
  <c r="E342" i="1"/>
  <c r="G342" i="1" s="1"/>
  <c r="H342" i="1" s="1"/>
  <c r="J342" i="1" s="1"/>
  <c r="K342" i="1" s="1"/>
  <c r="M342" i="1" s="1"/>
  <c r="N342" i="1" s="1"/>
  <c r="P342" i="1" s="1"/>
  <c r="D343" i="1" s="1"/>
  <c r="E353" i="3" l="1"/>
  <c r="G353" i="3"/>
  <c r="H353" i="3" s="1"/>
  <c r="J353" i="3" s="1"/>
  <c r="K353" i="3" s="1"/>
  <c r="M353" i="3" s="1"/>
  <c r="N353" i="3" s="1"/>
  <c r="P359" i="2"/>
  <c r="D360" i="2" s="1"/>
  <c r="A360" i="2" s="1"/>
  <c r="E343" i="1"/>
  <c r="G343" i="1" s="1"/>
  <c r="H343" i="1" s="1"/>
  <c r="J343" i="1" s="1"/>
  <c r="K343" i="1" s="1"/>
  <c r="M343" i="1" s="1"/>
  <c r="N343" i="1" s="1"/>
  <c r="P353" i="3" l="1"/>
  <c r="D354" i="3" s="1"/>
  <c r="E360" i="2"/>
  <c r="G360" i="2"/>
  <c r="H360" i="2" s="1"/>
  <c r="J360" i="2"/>
  <c r="K360" i="2" s="1"/>
  <c r="M360" i="2" s="1"/>
  <c r="N360" i="2" s="1"/>
  <c r="P343" i="1"/>
  <c r="D344" i="1" s="1"/>
  <c r="E354" i="3" l="1"/>
  <c r="G354" i="3"/>
  <c r="H354" i="3" s="1"/>
  <c r="J354" i="3" s="1"/>
  <c r="K354" i="3" s="1"/>
  <c r="M354" i="3" s="1"/>
  <c r="N354" i="3" s="1"/>
  <c r="P360" i="2"/>
  <c r="D361" i="2" s="1"/>
  <c r="A361" i="2" s="1"/>
  <c r="E344" i="1"/>
  <c r="G344" i="1" s="1"/>
  <c r="H344" i="1" s="1"/>
  <c r="J344" i="1" s="1"/>
  <c r="K344" i="1" s="1"/>
  <c r="M344" i="1" s="1"/>
  <c r="N344" i="1" s="1"/>
  <c r="P354" i="3" l="1"/>
  <c r="D355" i="3" s="1"/>
  <c r="E361" i="2"/>
  <c r="P344" i="1"/>
  <c r="D345" i="1" s="1"/>
  <c r="E355" i="3" l="1"/>
  <c r="G355" i="3"/>
  <c r="H355" i="3" s="1"/>
  <c r="J355" i="3" s="1"/>
  <c r="K355" i="3" s="1"/>
  <c r="M355" i="3" s="1"/>
  <c r="N355" i="3" s="1"/>
  <c r="G361" i="2"/>
  <c r="H361" i="2" s="1"/>
  <c r="J361" i="2" s="1"/>
  <c r="K361" i="2" s="1"/>
  <c r="M361" i="2" s="1"/>
  <c r="N361" i="2" s="1"/>
  <c r="E345" i="1"/>
  <c r="G345" i="1" s="1"/>
  <c r="H345" i="1" s="1"/>
  <c r="J345" i="1" s="1"/>
  <c r="K345" i="1" s="1"/>
  <c r="P355" i="3" l="1"/>
  <c r="D356" i="3" s="1"/>
  <c r="P361" i="2"/>
  <c r="D362" i="2" s="1"/>
  <c r="A362" i="2" s="1"/>
  <c r="M345" i="1"/>
  <c r="N345" i="1" s="1"/>
  <c r="P345" i="1" s="1"/>
  <c r="D346" i="1" s="1"/>
  <c r="E356" i="3" l="1"/>
  <c r="G356" i="3" s="1"/>
  <c r="H356" i="3" s="1"/>
  <c r="J356" i="3" s="1"/>
  <c r="K356" i="3" s="1"/>
  <c r="M356" i="3" s="1"/>
  <c r="N356" i="3" s="1"/>
  <c r="E362" i="2"/>
  <c r="G362" i="2" s="1"/>
  <c r="H362" i="2" s="1"/>
  <c r="J362" i="2" s="1"/>
  <c r="K362" i="2" s="1"/>
  <c r="M362" i="2" s="1"/>
  <c r="N362" i="2" s="1"/>
  <c r="E346" i="1"/>
  <c r="G346" i="1"/>
  <c r="H346" i="1" s="1"/>
  <c r="J346" i="1" s="1"/>
  <c r="K346" i="1" s="1"/>
  <c r="M346" i="1" s="1"/>
  <c r="N346" i="1" s="1"/>
  <c r="P356" i="3" l="1"/>
  <c r="D357" i="3" s="1"/>
  <c r="P362" i="2"/>
  <c r="D363" i="2" s="1"/>
  <c r="A363" i="2" s="1"/>
  <c r="P346" i="1"/>
  <c r="D347" i="1" s="1"/>
  <c r="E357" i="3" l="1"/>
  <c r="E363" i="2"/>
  <c r="E347" i="1"/>
  <c r="G357" i="3" l="1"/>
  <c r="H357" i="3" s="1"/>
  <c r="J357" i="3" s="1"/>
  <c r="K357" i="3" s="1"/>
  <c r="M357" i="3" s="1"/>
  <c r="N357" i="3" s="1"/>
  <c r="G363" i="2"/>
  <c r="H363" i="2" s="1"/>
  <c r="J363" i="2" s="1"/>
  <c r="K363" i="2" s="1"/>
  <c r="M363" i="2" s="1"/>
  <c r="N363" i="2" s="1"/>
  <c r="G347" i="1"/>
  <c r="H347" i="1" s="1"/>
  <c r="J347" i="1" s="1"/>
  <c r="K347" i="1" s="1"/>
  <c r="M347" i="1" s="1"/>
  <c r="N347" i="1" s="1"/>
  <c r="P357" i="3" l="1"/>
  <c r="D358" i="3" s="1"/>
  <c r="P363" i="2"/>
  <c r="D364" i="2" s="1"/>
  <c r="A364" i="2" s="1"/>
  <c r="P347" i="1"/>
  <c r="D348" i="1" s="1"/>
  <c r="E358" i="3" l="1"/>
  <c r="G358" i="3"/>
  <c r="H358" i="3" s="1"/>
  <c r="J358" i="3" s="1"/>
  <c r="K358" i="3" s="1"/>
  <c r="M358" i="3" s="1"/>
  <c r="N358" i="3" s="1"/>
  <c r="E364" i="2"/>
  <c r="G364" i="2" s="1"/>
  <c r="H364" i="2" s="1"/>
  <c r="J364" i="2" s="1"/>
  <c r="K364" i="2" s="1"/>
  <c r="M364" i="2" s="1"/>
  <c r="N364" i="2" s="1"/>
  <c r="E348" i="1"/>
  <c r="P358" i="3" l="1"/>
  <c r="D359" i="3" s="1"/>
  <c r="P364" i="2"/>
  <c r="D365" i="2" s="1"/>
  <c r="A365" i="2" s="1"/>
  <c r="G348" i="1"/>
  <c r="H348" i="1" s="1"/>
  <c r="J348" i="1" s="1"/>
  <c r="K348" i="1" s="1"/>
  <c r="M348" i="1" s="1"/>
  <c r="N348" i="1" s="1"/>
  <c r="E359" i="3" l="1"/>
  <c r="G359" i="3"/>
  <c r="H359" i="3" s="1"/>
  <c r="J359" i="3" s="1"/>
  <c r="K359" i="3" s="1"/>
  <c r="M359" i="3" s="1"/>
  <c r="N359" i="3" s="1"/>
  <c r="E365" i="2"/>
  <c r="G365" i="2" s="1"/>
  <c r="H365" i="2" s="1"/>
  <c r="P348" i="1"/>
  <c r="D349" i="1" s="1"/>
  <c r="P359" i="3" l="1"/>
  <c r="D360" i="3" s="1"/>
  <c r="J365" i="2"/>
  <c r="K365" i="2" s="1"/>
  <c r="M365" i="2" s="1"/>
  <c r="N365" i="2" s="1"/>
  <c r="P365" i="2" s="1"/>
  <c r="D366" i="2" s="1"/>
  <c r="A366" i="2" s="1"/>
  <c r="E349" i="1"/>
  <c r="G349" i="1"/>
  <c r="H349" i="1" s="1"/>
  <c r="J349" i="1" s="1"/>
  <c r="K349" i="1" s="1"/>
  <c r="E360" i="3" l="1"/>
  <c r="G360" i="3" s="1"/>
  <c r="H360" i="3" s="1"/>
  <c r="E366" i="2"/>
  <c r="G366" i="2" s="1"/>
  <c r="H366" i="2" s="1"/>
  <c r="M349" i="1"/>
  <c r="N349" i="1" s="1"/>
  <c r="P349" i="1" s="1"/>
  <c r="D350" i="1" s="1"/>
  <c r="J360" i="3" l="1"/>
  <c r="K360" i="3" s="1"/>
  <c r="M360" i="3" s="1"/>
  <c r="N360" i="3" s="1"/>
  <c r="J366" i="2"/>
  <c r="K366" i="2" s="1"/>
  <c r="M366" i="2" s="1"/>
  <c r="N366" i="2" s="1"/>
  <c r="P366" i="2"/>
  <c r="D367" i="2" s="1"/>
  <c r="A367" i="2" s="1"/>
  <c r="E350" i="1"/>
  <c r="G350" i="1" s="1"/>
  <c r="H350" i="1" s="1"/>
  <c r="P360" i="3" l="1"/>
  <c r="D361" i="3" s="1"/>
  <c r="E367" i="2"/>
  <c r="G367" i="2" s="1"/>
  <c r="H367" i="2" s="1"/>
  <c r="J350" i="1"/>
  <c r="K350" i="1" s="1"/>
  <c r="M350" i="1" s="1"/>
  <c r="N350" i="1" s="1"/>
  <c r="E361" i="3" l="1"/>
  <c r="J367" i="2"/>
  <c r="K367" i="2" s="1"/>
  <c r="M367" i="2" s="1"/>
  <c r="N367" i="2" s="1"/>
  <c r="P350" i="1"/>
  <c r="D351" i="1" s="1"/>
  <c r="G361" i="3" l="1"/>
  <c r="H361" i="3" s="1"/>
  <c r="J361" i="3" s="1"/>
  <c r="K361" i="3" s="1"/>
  <c r="M361" i="3" s="1"/>
  <c r="N361" i="3" s="1"/>
  <c r="P367" i="2"/>
  <c r="D368" i="2" s="1"/>
  <c r="A368" i="2" s="1"/>
  <c r="E351" i="1"/>
  <c r="G351" i="1"/>
  <c r="H351" i="1" s="1"/>
  <c r="J351" i="1" s="1"/>
  <c r="K351" i="1" s="1"/>
  <c r="M351" i="1" s="1"/>
  <c r="N351" i="1" s="1"/>
  <c r="P361" i="3" l="1"/>
  <c r="D362" i="3" s="1"/>
  <c r="E368" i="2"/>
  <c r="G368" i="2"/>
  <c r="H368" i="2" s="1"/>
  <c r="J368" i="2"/>
  <c r="K368" i="2" s="1"/>
  <c r="M368" i="2" s="1"/>
  <c r="N368" i="2" s="1"/>
  <c r="P351" i="1"/>
  <c r="D352" i="1" s="1"/>
  <c r="E362" i="3" l="1"/>
  <c r="G362" i="3" s="1"/>
  <c r="H362" i="3" s="1"/>
  <c r="P368" i="2"/>
  <c r="D369" i="2" s="1"/>
  <c r="A369" i="2" s="1"/>
  <c r="E352" i="1"/>
  <c r="G352" i="1" s="1"/>
  <c r="H352" i="1" s="1"/>
  <c r="J352" i="1" s="1"/>
  <c r="K352" i="1" s="1"/>
  <c r="M352" i="1" s="1"/>
  <c r="N352" i="1" s="1"/>
  <c r="J362" i="3" l="1"/>
  <c r="K362" i="3" s="1"/>
  <c r="M362" i="3" s="1"/>
  <c r="N362" i="3" s="1"/>
  <c r="E369" i="2"/>
  <c r="G369" i="2"/>
  <c r="H369" i="2" s="1"/>
  <c r="J369" i="2" s="1"/>
  <c r="K369" i="2" s="1"/>
  <c r="P352" i="1"/>
  <c r="D353" i="1" s="1"/>
  <c r="P362" i="3" l="1"/>
  <c r="D363" i="3" s="1"/>
  <c r="M369" i="2"/>
  <c r="N369" i="2" s="1"/>
  <c r="P369" i="2" s="1"/>
  <c r="D370" i="2" s="1"/>
  <c r="A370" i="2" s="1"/>
  <c r="E353" i="1"/>
  <c r="E363" i="3" l="1"/>
  <c r="G363" i="3"/>
  <c r="H363" i="3" s="1"/>
  <c r="J363" i="3" s="1"/>
  <c r="K363" i="3" s="1"/>
  <c r="M363" i="3" s="1"/>
  <c r="N363" i="3" s="1"/>
  <c r="E370" i="2"/>
  <c r="G370" i="2" s="1"/>
  <c r="H370" i="2" s="1"/>
  <c r="G353" i="1"/>
  <c r="H353" i="1" s="1"/>
  <c r="J353" i="1" s="1"/>
  <c r="K353" i="1" s="1"/>
  <c r="M353" i="1" s="1"/>
  <c r="N353" i="1" s="1"/>
  <c r="P363" i="3" l="1"/>
  <c r="D364" i="3" s="1"/>
  <c r="J370" i="2"/>
  <c r="K370" i="2" s="1"/>
  <c r="M370" i="2" s="1"/>
  <c r="N370" i="2" s="1"/>
  <c r="P370" i="2"/>
  <c r="D371" i="2" s="1"/>
  <c r="A371" i="2" s="1"/>
  <c r="P353" i="1"/>
  <c r="D354" i="1" s="1"/>
  <c r="E364" i="3" l="1"/>
  <c r="G364" i="3" s="1"/>
  <c r="H364" i="3" s="1"/>
  <c r="E371" i="2"/>
  <c r="G371" i="2"/>
  <c r="H371" i="2" s="1"/>
  <c r="J371" i="2" s="1"/>
  <c r="K371" i="2" s="1"/>
  <c r="M371" i="2" s="1"/>
  <c r="N371" i="2" s="1"/>
  <c r="E354" i="1"/>
  <c r="G354" i="1" s="1"/>
  <c r="H354" i="1" s="1"/>
  <c r="J354" i="1" s="1"/>
  <c r="K354" i="1" s="1"/>
  <c r="M354" i="1" s="1"/>
  <c r="N354" i="1" s="1"/>
  <c r="J364" i="3" l="1"/>
  <c r="K364" i="3" s="1"/>
  <c r="M364" i="3" s="1"/>
  <c r="N364" i="3" s="1"/>
  <c r="P364" i="3"/>
  <c r="D365" i="3" s="1"/>
  <c r="P371" i="2"/>
  <c r="D372" i="2" s="1"/>
  <c r="A372" i="2" s="1"/>
  <c r="P354" i="1"/>
  <c r="D355" i="1" s="1"/>
  <c r="E365" i="3" l="1"/>
  <c r="E372" i="2"/>
  <c r="G372" i="2"/>
  <c r="H372" i="2" s="1"/>
  <c r="J372" i="2" s="1"/>
  <c r="K372" i="2" s="1"/>
  <c r="M372" i="2" s="1"/>
  <c r="N372" i="2" s="1"/>
  <c r="E355" i="1"/>
  <c r="G355" i="1"/>
  <c r="H355" i="1" s="1"/>
  <c r="J355" i="1" s="1"/>
  <c r="K355" i="1" s="1"/>
  <c r="M355" i="1" s="1"/>
  <c r="N355" i="1" s="1"/>
  <c r="G365" i="3" l="1"/>
  <c r="H365" i="3" s="1"/>
  <c r="J365" i="3" s="1"/>
  <c r="K365" i="3" s="1"/>
  <c r="M365" i="3" s="1"/>
  <c r="N365" i="3" s="1"/>
  <c r="P372" i="2"/>
  <c r="D373" i="2" s="1"/>
  <c r="A373" i="2" s="1"/>
  <c r="P355" i="1"/>
  <c r="D356" i="1" s="1"/>
  <c r="P365" i="3" l="1"/>
  <c r="D366" i="3" s="1"/>
  <c r="E373" i="2"/>
  <c r="G373" i="2" s="1"/>
  <c r="H373" i="2" s="1"/>
  <c r="J373" i="2" s="1"/>
  <c r="K373" i="2" s="1"/>
  <c r="M373" i="2" s="1"/>
  <c r="N373" i="2" s="1"/>
  <c r="E356" i="1"/>
  <c r="G356" i="1" s="1"/>
  <c r="H356" i="1" s="1"/>
  <c r="J356" i="1" s="1"/>
  <c r="K356" i="1" s="1"/>
  <c r="M356" i="1" s="1"/>
  <c r="N356" i="1" s="1"/>
  <c r="E366" i="3" l="1"/>
  <c r="G366" i="3" s="1"/>
  <c r="H366" i="3" s="1"/>
  <c r="P373" i="2"/>
  <c r="D374" i="2" s="1"/>
  <c r="A374" i="2" s="1"/>
  <c r="P356" i="1"/>
  <c r="D357" i="1" s="1"/>
  <c r="J366" i="3" l="1"/>
  <c r="K366" i="3" s="1"/>
  <c r="M366" i="3" s="1"/>
  <c r="N366" i="3" s="1"/>
  <c r="E374" i="2"/>
  <c r="E357" i="1"/>
  <c r="G357" i="1"/>
  <c r="H357" i="1" s="1"/>
  <c r="J357" i="1" s="1"/>
  <c r="K357" i="1" s="1"/>
  <c r="M357" i="1" s="1"/>
  <c r="N357" i="1" s="1"/>
  <c r="G374" i="2" l="1"/>
  <c r="H374" i="2" s="1"/>
  <c r="J374" i="2" s="1"/>
  <c r="K374" i="2" s="1"/>
  <c r="M374" i="2" s="1"/>
  <c r="N374" i="2" s="1"/>
  <c r="P366" i="3"/>
  <c r="D367" i="3" s="1"/>
  <c r="P357" i="1"/>
  <c r="D358" i="1" s="1"/>
  <c r="P374" i="2" l="1"/>
  <c r="D375" i="2" s="1"/>
  <c r="E367" i="3"/>
  <c r="G367" i="3"/>
  <c r="H367" i="3" s="1"/>
  <c r="J367" i="3" s="1"/>
  <c r="K367" i="3" s="1"/>
  <c r="M367" i="3" s="1"/>
  <c r="N367" i="3" s="1"/>
  <c r="E358" i="1"/>
  <c r="G358" i="1"/>
  <c r="H358" i="1" s="1"/>
  <c r="J358" i="1" s="1"/>
  <c r="K358" i="1" s="1"/>
  <c r="M358" i="1" s="1"/>
  <c r="N358" i="1" s="1"/>
  <c r="A375" i="2" l="1"/>
  <c r="E375" i="2"/>
  <c r="G375" i="2"/>
  <c r="H375" i="2" s="1"/>
  <c r="J375" i="2" s="1"/>
  <c r="K375" i="2" s="1"/>
  <c r="M375" i="2" s="1"/>
  <c r="N375" i="2" s="1"/>
  <c r="P367" i="3"/>
  <c r="D368" i="3" s="1"/>
  <c r="P375" i="2"/>
  <c r="D376" i="2" s="1"/>
  <c r="A376" i="2" s="1"/>
  <c r="P358" i="1"/>
  <c r="D359" i="1" s="1"/>
  <c r="E368" i="3" l="1"/>
  <c r="G368" i="3" s="1"/>
  <c r="H368" i="3" s="1"/>
  <c r="J368" i="3" s="1"/>
  <c r="K368" i="3" s="1"/>
  <c r="M368" i="3" s="1"/>
  <c r="N368" i="3" s="1"/>
  <c r="E376" i="2"/>
  <c r="E359" i="1"/>
  <c r="G359" i="1"/>
  <c r="H359" i="1" s="1"/>
  <c r="J359" i="1" s="1"/>
  <c r="K359" i="1" s="1"/>
  <c r="M359" i="1" s="1"/>
  <c r="N359" i="1" s="1"/>
  <c r="P368" i="3" l="1"/>
  <c r="D369" i="3" s="1"/>
  <c r="G376" i="2"/>
  <c r="H376" i="2" s="1"/>
  <c r="J376" i="2" s="1"/>
  <c r="K376" i="2" s="1"/>
  <c r="M376" i="2" s="1"/>
  <c r="N376" i="2" s="1"/>
  <c r="P359" i="1"/>
  <c r="D360" i="1" s="1"/>
  <c r="E369" i="3" l="1"/>
  <c r="G369" i="3"/>
  <c r="H369" i="3" s="1"/>
  <c r="J369" i="3" s="1"/>
  <c r="K369" i="3" s="1"/>
  <c r="M369" i="3" s="1"/>
  <c r="N369" i="3" s="1"/>
  <c r="P376" i="2"/>
  <c r="D377" i="2" s="1"/>
  <c r="A377" i="2" s="1"/>
  <c r="E360" i="1"/>
  <c r="G360" i="1" s="1"/>
  <c r="H360" i="1" s="1"/>
  <c r="P369" i="3" l="1"/>
  <c r="D370" i="3" s="1"/>
  <c r="E377" i="2"/>
  <c r="G377" i="2"/>
  <c r="H377" i="2" s="1"/>
  <c r="J377" i="2" s="1"/>
  <c r="K377" i="2" s="1"/>
  <c r="M377" i="2" s="1"/>
  <c r="N377" i="2" s="1"/>
  <c r="J360" i="1"/>
  <c r="K360" i="1" s="1"/>
  <c r="M360" i="1" s="1"/>
  <c r="N360" i="1" s="1"/>
  <c r="E370" i="3" l="1"/>
  <c r="G370" i="3"/>
  <c r="H370" i="3" s="1"/>
  <c r="J370" i="3"/>
  <c r="K370" i="3" s="1"/>
  <c r="M370" i="3" s="1"/>
  <c r="N370" i="3" s="1"/>
  <c r="P370" i="3" s="1"/>
  <c r="D371" i="3" s="1"/>
  <c r="P377" i="2"/>
  <c r="D378" i="2" s="1"/>
  <c r="A378" i="2" s="1"/>
  <c r="P360" i="1"/>
  <c r="D361" i="1" s="1"/>
  <c r="E361" i="1"/>
  <c r="G361" i="1" s="1"/>
  <c r="H361" i="1" s="1"/>
  <c r="J361" i="1" s="1"/>
  <c r="K361" i="1" s="1"/>
  <c r="M361" i="1" s="1"/>
  <c r="N361" i="1" s="1"/>
  <c r="E371" i="3" l="1"/>
  <c r="G371" i="3"/>
  <c r="H371" i="3" s="1"/>
  <c r="J371" i="3" s="1"/>
  <c r="K371" i="3" s="1"/>
  <c r="M371" i="3" s="1"/>
  <c r="N371" i="3" s="1"/>
  <c r="E378" i="2"/>
  <c r="G378" i="2" s="1"/>
  <c r="H378" i="2" s="1"/>
  <c r="J378" i="2" s="1"/>
  <c r="K378" i="2" s="1"/>
  <c r="P361" i="1"/>
  <c r="D362" i="1" s="1"/>
  <c r="P371" i="3" l="1"/>
  <c r="D372" i="3" s="1"/>
  <c r="M378" i="2"/>
  <c r="N378" i="2" s="1"/>
  <c r="P378" i="2" s="1"/>
  <c r="D379" i="2" s="1"/>
  <c r="A379" i="2" s="1"/>
  <c r="E362" i="1"/>
  <c r="G362" i="1" s="1"/>
  <c r="H362" i="1" s="1"/>
  <c r="J362" i="1" s="1"/>
  <c r="K362" i="1" s="1"/>
  <c r="M362" i="1" s="1"/>
  <c r="N362" i="1" s="1"/>
  <c r="E372" i="3" l="1"/>
  <c r="G372" i="3" s="1"/>
  <c r="H372" i="3" s="1"/>
  <c r="J372" i="3" s="1"/>
  <c r="K372" i="3" s="1"/>
  <c r="M372" i="3" s="1"/>
  <c r="N372" i="3" s="1"/>
  <c r="E379" i="2"/>
  <c r="P362" i="1"/>
  <c r="D363" i="1" s="1"/>
  <c r="P372" i="3" l="1"/>
  <c r="D373" i="3" s="1"/>
  <c r="G379" i="2"/>
  <c r="H379" i="2" s="1"/>
  <c r="J379" i="2" s="1"/>
  <c r="K379" i="2" s="1"/>
  <c r="M379" i="2" s="1"/>
  <c r="N379" i="2" s="1"/>
  <c r="E363" i="1"/>
  <c r="G363" i="1" s="1"/>
  <c r="H363" i="1" s="1"/>
  <c r="E373" i="3" l="1"/>
  <c r="G373" i="3"/>
  <c r="H373" i="3" s="1"/>
  <c r="J373" i="3" s="1"/>
  <c r="K373" i="3" s="1"/>
  <c r="M373" i="3" s="1"/>
  <c r="N373" i="3" s="1"/>
  <c r="P379" i="2"/>
  <c r="D380" i="2" s="1"/>
  <c r="A380" i="2" s="1"/>
  <c r="J363" i="1"/>
  <c r="K363" i="1" s="1"/>
  <c r="M363" i="1" s="1"/>
  <c r="N363" i="1" s="1"/>
  <c r="P363" i="1" s="1"/>
  <c r="D364" i="1" s="1"/>
  <c r="P373" i="3" l="1"/>
  <c r="D374" i="3" s="1"/>
  <c r="E380" i="2"/>
  <c r="E364" i="1"/>
  <c r="G364" i="1" s="1"/>
  <c r="H364" i="1" s="1"/>
  <c r="E374" i="3" l="1"/>
  <c r="G374" i="3" s="1"/>
  <c r="H374" i="3" s="1"/>
  <c r="G380" i="2"/>
  <c r="H380" i="2" s="1"/>
  <c r="J380" i="2" s="1"/>
  <c r="K380" i="2" s="1"/>
  <c r="M380" i="2" s="1"/>
  <c r="N380" i="2" s="1"/>
  <c r="J364" i="1"/>
  <c r="K364" i="1" s="1"/>
  <c r="M364" i="1" s="1"/>
  <c r="N364" i="1" s="1"/>
  <c r="P364" i="1"/>
  <c r="D365" i="1" s="1"/>
  <c r="J374" i="3" l="1"/>
  <c r="K374" i="3" s="1"/>
  <c r="M374" i="3" s="1"/>
  <c r="N374" i="3" s="1"/>
  <c r="P374" i="3"/>
  <c r="D375" i="3" s="1"/>
  <c r="P380" i="2"/>
  <c r="D381" i="2" s="1"/>
  <c r="A381" i="2" s="1"/>
  <c r="E365" i="1"/>
  <c r="G365" i="1"/>
  <c r="H365" i="1" s="1"/>
  <c r="J365" i="1" s="1"/>
  <c r="K365" i="1" s="1"/>
  <c r="M365" i="1" s="1"/>
  <c r="N365" i="1" s="1"/>
  <c r="E375" i="3" l="1"/>
  <c r="G375" i="3"/>
  <c r="H375" i="3" s="1"/>
  <c r="J375" i="3" s="1"/>
  <c r="K375" i="3" s="1"/>
  <c r="M375" i="3" s="1"/>
  <c r="N375" i="3" s="1"/>
  <c r="E381" i="2"/>
  <c r="G381" i="2" s="1"/>
  <c r="H381" i="2" s="1"/>
  <c r="J381" i="2" s="1"/>
  <c r="K381" i="2" s="1"/>
  <c r="M381" i="2" s="1"/>
  <c r="N381" i="2" s="1"/>
  <c r="P365" i="1"/>
  <c r="D366" i="1" s="1"/>
  <c r="P375" i="3" l="1"/>
  <c r="D376" i="3" s="1"/>
  <c r="P381" i="2"/>
  <c r="D382" i="2" s="1"/>
  <c r="A382" i="2" s="1"/>
  <c r="E366" i="1"/>
  <c r="G366" i="1"/>
  <c r="H366" i="1" s="1"/>
  <c r="J366" i="1" s="1"/>
  <c r="K366" i="1" s="1"/>
  <c r="M366" i="1" s="1"/>
  <c r="N366" i="1" s="1"/>
  <c r="E376" i="3" l="1"/>
  <c r="G376" i="3" s="1"/>
  <c r="H376" i="3" s="1"/>
  <c r="J376" i="3" s="1"/>
  <c r="K376" i="3" s="1"/>
  <c r="M376" i="3" s="1"/>
  <c r="N376" i="3" s="1"/>
  <c r="E382" i="2"/>
  <c r="G382" i="2" s="1"/>
  <c r="H382" i="2" s="1"/>
  <c r="P366" i="1"/>
  <c r="D367" i="1" s="1"/>
  <c r="E367" i="1" s="1"/>
  <c r="G367" i="1" s="1"/>
  <c r="H367" i="1" s="1"/>
  <c r="P376" i="3" l="1"/>
  <c r="D377" i="3" s="1"/>
  <c r="J382" i="2"/>
  <c r="K382" i="2" s="1"/>
  <c r="M382" i="2" s="1"/>
  <c r="N382" i="2" s="1"/>
  <c r="P382" i="2"/>
  <c r="D383" i="2" s="1"/>
  <c r="A383" i="2" s="1"/>
  <c r="J367" i="1"/>
  <c r="K367" i="1" s="1"/>
  <c r="M367" i="1" s="1"/>
  <c r="N367" i="1" s="1"/>
  <c r="E377" i="3" l="1"/>
  <c r="E383" i="2"/>
  <c r="G383" i="2" s="1"/>
  <c r="H383" i="2" s="1"/>
  <c r="J383" i="2" s="1"/>
  <c r="K383" i="2" s="1"/>
  <c r="M383" i="2" s="1"/>
  <c r="N383" i="2" s="1"/>
  <c r="P367" i="1"/>
  <c r="D368" i="1" s="1"/>
  <c r="G377" i="3" l="1"/>
  <c r="H377" i="3" s="1"/>
  <c r="J377" i="3" s="1"/>
  <c r="K377" i="3" s="1"/>
  <c r="M377" i="3" s="1"/>
  <c r="N377" i="3" s="1"/>
  <c r="P383" i="2"/>
  <c r="D384" i="2" s="1"/>
  <c r="A384" i="2" s="1"/>
  <c r="E368" i="1"/>
  <c r="G368" i="1" s="1"/>
  <c r="H368" i="1" s="1"/>
  <c r="J368" i="1" s="1"/>
  <c r="K368" i="1" s="1"/>
  <c r="M368" i="1" s="1"/>
  <c r="N368" i="1" s="1"/>
  <c r="P377" i="3" l="1"/>
  <c r="D378" i="3" s="1"/>
  <c r="E384" i="2"/>
  <c r="G384" i="2"/>
  <c r="H384" i="2" s="1"/>
  <c r="J384" i="2"/>
  <c r="K384" i="2" s="1"/>
  <c r="M384" i="2"/>
  <c r="N384" i="2" s="1"/>
  <c r="P384" i="2" s="1"/>
  <c r="D385" i="2" s="1"/>
  <c r="A385" i="2" s="1"/>
  <c r="P368" i="1"/>
  <c r="D369" i="1" s="1"/>
  <c r="E378" i="3" l="1"/>
  <c r="E385" i="2"/>
  <c r="E369" i="1"/>
  <c r="G378" i="3" l="1"/>
  <c r="H378" i="3" s="1"/>
  <c r="J378" i="3" s="1"/>
  <c r="K378" i="3" s="1"/>
  <c r="M378" i="3" s="1"/>
  <c r="N378" i="3" s="1"/>
  <c r="G385" i="2"/>
  <c r="H385" i="2" s="1"/>
  <c r="J385" i="2" s="1"/>
  <c r="K385" i="2" s="1"/>
  <c r="M385" i="2" s="1"/>
  <c r="N385" i="2" s="1"/>
  <c r="G369" i="1"/>
  <c r="H369" i="1" s="1"/>
  <c r="J369" i="1" s="1"/>
  <c r="K369" i="1" s="1"/>
  <c r="M369" i="1" s="1"/>
  <c r="N369" i="1" s="1"/>
  <c r="P378" i="3" l="1"/>
  <c r="D379" i="3" s="1"/>
  <c r="P385" i="2"/>
  <c r="D386" i="2" s="1"/>
  <c r="A386" i="2" s="1"/>
  <c r="P369" i="1"/>
  <c r="D370" i="1" s="1"/>
  <c r="E379" i="3" l="1"/>
  <c r="E386" i="2"/>
  <c r="G386" i="2"/>
  <c r="H386" i="2" s="1"/>
  <c r="J386" i="2" s="1"/>
  <c r="K386" i="2" s="1"/>
  <c r="M386" i="2" s="1"/>
  <c r="N386" i="2" s="1"/>
  <c r="E370" i="1"/>
  <c r="P386" i="2" l="1"/>
  <c r="D387" i="2" s="1"/>
  <c r="A387" i="2" s="1"/>
  <c r="G379" i="3"/>
  <c r="H379" i="3" s="1"/>
  <c r="J379" i="3" s="1"/>
  <c r="K379" i="3" s="1"/>
  <c r="M379" i="3" s="1"/>
  <c r="N379" i="3" s="1"/>
  <c r="G370" i="1"/>
  <c r="H370" i="1" s="1"/>
  <c r="J370" i="1" s="1"/>
  <c r="K370" i="1" s="1"/>
  <c r="M370" i="1" s="1"/>
  <c r="N370" i="1" s="1"/>
  <c r="E387" i="2" l="1"/>
  <c r="P379" i="3"/>
  <c r="D380" i="3" s="1"/>
  <c r="P370" i="1"/>
  <c r="D371" i="1" s="1"/>
  <c r="G387" i="2" l="1"/>
  <c r="H387" i="2" s="1"/>
  <c r="J387" i="2" s="1"/>
  <c r="K387" i="2" s="1"/>
  <c r="M387" i="2" s="1"/>
  <c r="N387" i="2" s="1"/>
  <c r="E380" i="3"/>
  <c r="G380" i="3" s="1"/>
  <c r="H380" i="3" s="1"/>
  <c r="J380" i="3" s="1"/>
  <c r="K380" i="3" s="1"/>
  <c r="M380" i="3" s="1"/>
  <c r="N380" i="3" s="1"/>
  <c r="E371" i="1"/>
  <c r="G371" i="1"/>
  <c r="H371" i="1" s="1"/>
  <c r="J371" i="1" s="1"/>
  <c r="K371" i="1" s="1"/>
  <c r="M371" i="1" s="1"/>
  <c r="N371" i="1" s="1"/>
  <c r="P387" i="2" l="1"/>
  <c r="D388" i="2" s="1"/>
  <c r="A388" i="2"/>
  <c r="E388" i="2"/>
  <c r="P380" i="3"/>
  <c r="D381" i="3" s="1"/>
  <c r="P371" i="1"/>
  <c r="D372" i="1" s="1"/>
  <c r="G388" i="2" l="1"/>
  <c r="H388" i="2" s="1"/>
  <c r="J388" i="2" s="1"/>
  <c r="K388" i="2" s="1"/>
  <c r="M388" i="2" s="1"/>
  <c r="N388" i="2" s="1"/>
  <c r="E381" i="3"/>
  <c r="G381" i="3"/>
  <c r="H381" i="3" s="1"/>
  <c r="J381" i="3" s="1"/>
  <c r="K381" i="3" s="1"/>
  <c r="M381" i="3" s="1"/>
  <c r="N381" i="3" s="1"/>
  <c r="E372" i="1"/>
  <c r="G372" i="1"/>
  <c r="H372" i="1" s="1"/>
  <c r="J372" i="1" s="1"/>
  <c r="K372" i="1" s="1"/>
  <c r="M372" i="1" s="1"/>
  <c r="N372" i="1" s="1"/>
  <c r="P388" i="2" l="1"/>
  <c r="D389" i="2" s="1"/>
  <c r="A389" i="2"/>
  <c r="E389" i="2"/>
  <c r="G389" i="2" s="1"/>
  <c r="H389" i="2" s="1"/>
  <c r="J389" i="2" s="1"/>
  <c r="K389" i="2" s="1"/>
  <c r="M389" i="2" s="1"/>
  <c r="N389" i="2" s="1"/>
  <c r="P381" i="3"/>
  <c r="D382" i="3" s="1"/>
  <c r="P372" i="1"/>
  <c r="D373" i="1" s="1"/>
  <c r="P389" i="2" l="1"/>
  <c r="D390" i="2" s="1"/>
  <c r="E382" i="3"/>
  <c r="G382" i="3" s="1"/>
  <c r="H382" i="3" s="1"/>
  <c r="J382" i="3" s="1"/>
  <c r="K382" i="3" s="1"/>
  <c r="M382" i="3" s="1"/>
  <c r="N382" i="3" s="1"/>
  <c r="E373" i="1"/>
  <c r="G373" i="1" s="1"/>
  <c r="H373" i="1" s="1"/>
  <c r="A390" i="2" l="1"/>
  <c r="E390" i="2"/>
  <c r="G390" i="2" s="1"/>
  <c r="H390" i="2" s="1"/>
  <c r="J390" i="2" s="1"/>
  <c r="K390" i="2" s="1"/>
  <c r="M390" i="2" s="1"/>
  <c r="N390" i="2" s="1"/>
  <c r="P390" i="2" s="1"/>
  <c r="D391" i="2" s="1"/>
  <c r="P382" i="3"/>
  <c r="D383" i="3" s="1"/>
  <c r="J373" i="1"/>
  <c r="K373" i="1" s="1"/>
  <c r="M373" i="1" s="1"/>
  <c r="N373" i="1" s="1"/>
  <c r="P373" i="1"/>
  <c r="D374" i="1" s="1"/>
  <c r="A391" i="2" l="1"/>
  <c r="E391" i="2"/>
  <c r="G391" i="2" s="1"/>
  <c r="H391" i="2" s="1"/>
  <c r="J391" i="2" s="1"/>
  <c r="K391" i="2" s="1"/>
  <c r="M391" i="2" s="1"/>
  <c r="N391" i="2" s="1"/>
  <c r="P391" i="2"/>
  <c r="D392" i="2" s="1"/>
  <c r="E383" i="3"/>
  <c r="G383" i="3"/>
  <c r="H383" i="3" s="1"/>
  <c r="J383" i="3" s="1"/>
  <c r="K383" i="3" s="1"/>
  <c r="M383" i="3" s="1"/>
  <c r="N383" i="3" s="1"/>
  <c r="E374" i="1"/>
  <c r="A392" i="2" l="1"/>
  <c r="E392" i="2"/>
  <c r="G392" i="2" s="1"/>
  <c r="H392" i="2" s="1"/>
  <c r="J392" i="2" s="1"/>
  <c r="K392" i="2" s="1"/>
  <c r="M392" i="2" s="1"/>
  <c r="N392" i="2" s="1"/>
  <c r="P392" i="2"/>
  <c r="D393" i="2" s="1"/>
  <c r="P383" i="3"/>
  <c r="D384" i="3" s="1"/>
  <c r="G374" i="1"/>
  <c r="H374" i="1" s="1"/>
  <c r="J374" i="1" s="1"/>
  <c r="K374" i="1" s="1"/>
  <c r="M374" i="1" s="1"/>
  <c r="N374" i="1" s="1"/>
  <c r="A393" i="2" l="1"/>
  <c r="E393" i="2"/>
  <c r="G393" i="2"/>
  <c r="H393" i="2" s="1"/>
  <c r="J393" i="2" s="1"/>
  <c r="K393" i="2" s="1"/>
  <c r="M393" i="2" s="1"/>
  <c r="N393" i="2" s="1"/>
  <c r="P393" i="2" s="1"/>
  <c r="D394" i="2" s="1"/>
  <c r="A394" i="2" s="1"/>
  <c r="E384" i="3"/>
  <c r="G384" i="3" s="1"/>
  <c r="H384" i="3" s="1"/>
  <c r="J384" i="3" s="1"/>
  <c r="K384" i="3" s="1"/>
  <c r="M384" i="3" s="1"/>
  <c r="N384" i="3" s="1"/>
  <c r="P374" i="1"/>
  <c r="D375" i="1" s="1"/>
  <c r="E394" i="2" l="1"/>
  <c r="G394" i="2" s="1"/>
  <c r="H394" i="2" s="1"/>
  <c r="J394" i="2" s="1"/>
  <c r="K394" i="2" s="1"/>
  <c r="M394" i="2" s="1"/>
  <c r="N394" i="2" s="1"/>
  <c r="P384" i="3"/>
  <c r="D385" i="3" s="1"/>
  <c r="E375" i="1"/>
  <c r="G375" i="1" s="1"/>
  <c r="H375" i="1" s="1"/>
  <c r="J375" i="1" s="1"/>
  <c r="K375" i="1" s="1"/>
  <c r="M375" i="1" s="1"/>
  <c r="N375" i="1" s="1"/>
  <c r="P394" i="2" l="1"/>
  <c r="D395" i="2" s="1"/>
  <c r="A395" i="2" s="1"/>
  <c r="E385" i="3"/>
  <c r="G385" i="3"/>
  <c r="H385" i="3" s="1"/>
  <c r="J385" i="3" s="1"/>
  <c r="K385" i="3" s="1"/>
  <c r="M385" i="3" s="1"/>
  <c r="N385" i="3" s="1"/>
  <c r="E395" i="2"/>
  <c r="G395" i="2" s="1"/>
  <c r="H395" i="2" s="1"/>
  <c r="J395" i="2" s="1"/>
  <c r="K395" i="2" s="1"/>
  <c r="M395" i="2" s="1"/>
  <c r="N395" i="2" s="1"/>
  <c r="P375" i="1"/>
  <c r="D376" i="1" s="1"/>
  <c r="P385" i="3" l="1"/>
  <c r="D386" i="3" s="1"/>
  <c r="P395" i="2"/>
  <c r="D396" i="2" s="1"/>
  <c r="A396" i="2" s="1"/>
  <c r="E376" i="1"/>
  <c r="G376" i="1"/>
  <c r="H376" i="1" s="1"/>
  <c r="J376" i="1" s="1"/>
  <c r="K376" i="1" s="1"/>
  <c r="M376" i="1" s="1"/>
  <c r="N376" i="1" s="1"/>
  <c r="E386" i="3" l="1"/>
  <c r="G386" i="3" s="1"/>
  <c r="H386" i="3" s="1"/>
  <c r="J386" i="3" s="1"/>
  <c r="K386" i="3" s="1"/>
  <c r="M386" i="3" s="1"/>
  <c r="N386" i="3" s="1"/>
  <c r="E396" i="2"/>
  <c r="P376" i="1"/>
  <c r="D377" i="1" s="1"/>
  <c r="P386" i="3" l="1"/>
  <c r="D387" i="3" s="1"/>
  <c r="G396" i="2"/>
  <c r="H396" i="2" s="1"/>
  <c r="J396" i="2" s="1"/>
  <c r="K396" i="2" s="1"/>
  <c r="M396" i="2" s="1"/>
  <c r="N396" i="2" s="1"/>
  <c r="P396" i="2" s="1"/>
  <c r="D397" i="2" s="1"/>
  <c r="A397" i="2" s="1"/>
  <c r="E377" i="1"/>
  <c r="G377" i="1" s="1"/>
  <c r="H377" i="1" s="1"/>
  <c r="J377" i="1" s="1"/>
  <c r="K377" i="1" s="1"/>
  <c r="M377" i="1" s="1"/>
  <c r="N377" i="1" s="1"/>
  <c r="J387" i="3" l="1"/>
  <c r="K387" i="3" s="1"/>
  <c r="M387" i="3" s="1"/>
  <c r="N387" i="3" s="1"/>
  <c r="E387" i="3"/>
  <c r="G387" i="3"/>
  <c r="H387" i="3" s="1"/>
  <c r="E397" i="2"/>
  <c r="G397" i="2"/>
  <c r="H397" i="2" s="1"/>
  <c r="J397" i="2" s="1"/>
  <c r="K397" i="2" s="1"/>
  <c r="M397" i="2" s="1"/>
  <c r="N397" i="2" s="1"/>
  <c r="P377" i="1"/>
  <c r="D378" i="1" s="1"/>
  <c r="P387" i="3" l="1"/>
  <c r="D388" i="3" s="1"/>
  <c r="P397" i="2"/>
  <c r="D398" i="2" s="1"/>
  <c r="A398" i="2" s="1"/>
  <c r="E378" i="1"/>
  <c r="E388" i="3" l="1"/>
  <c r="G388" i="3" s="1"/>
  <c r="H388" i="3" s="1"/>
  <c r="J388" i="3" s="1"/>
  <c r="K388" i="3" s="1"/>
  <c r="M388" i="3" s="1"/>
  <c r="N388" i="3" s="1"/>
  <c r="E398" i="2"/>
  <c r="G398" i="2"/>
  <c r="H398" i="2" s="1"/>
  <c r="J398" i="2" s="1"/>
  <c r="K398" i="2" s="1"/>
  <c r="M398" i="2" s="1"/>
  <c r="N398" i="2" s="1"/>
  <c r="G378" i="1"/>
  <c r="H378" i="1" s="1"/>
  <c r="J378" i="1" s="1"/>
  <c r="K378" i="1" s="1"/>
  <c r="M378" i="1" s="1"/>
  <c r="N378" i="1" s="1"/>
  <c r="P388" i="3" l="1"/>
  <c r="D389" i="3" s="1"/>
  <c r="P398" i="2"/>
  <c r="D399" i="2" s="1"/>
  <c r="A399" i="2" s="1"/>
  <c r="P378" i="1"/>
  <c r="D379" i="1" s="1"/>
  <c r="E389" i="3" l="1"/>
  <c r="G389" i="3"/>
  <c r="H389" i="3" s="1"/>
  <c r="J389" i="3" s="1"/>
  <c r="K389" i="3" s="1"/>
  <c r="E399" i="2"/>
  <c r="G399" i="2"/>
  <c r="H399" i="2" s="1"/>
  <c r="J399" i="2" s="1"/>
  <c r="K399" i="2" s="1"/>
  <c r="M399" i="2" s="1"/>
  <c r="N399" i="2" s="1"/>
  <c r="E379" i="1"/>
  <c r="G379" i="1"/>
  <c r="H379" i="1" s="1"/>
  <c r="J379" i="1"/>
  <c r="K379" i="1" s="1"/>
  <c r="M379" i="1" s="1"/>
  <c r="N379" i="1" s="1"/>
  <c r="M389" i="3" l="1"/>
  <c r="N389" i="3" s="1"/>
  <c r="P389" i="3" s="1"/>
  <c r="D390" i="3" s="1"/>
  <c r="P399" i="2"/>
  <c r="D400" i="2" s="1"/>
  <c r="A400" i="2" s="1"/>
  <c r="P379" i="1"/>
  <c r="D380" i="1" s="1"/>
  <c r="E390" i="3" l="1"/>
  <c r="E400" i="2"/>
  <c r="G400" i="2"/>
  <c r="H400" i="2" s="1"/>
  <c r="J400" i="2" s="1"/>
  <c r="K400" i="2" s="1"/>
  <c r="M400" i="2" s="1"/>
  <c r="N400" i="2" s="1"/>
  <c r="E380" i="1"/>
  <c r="G390" i="3" l="1"/>
  <c r="H390" i="3" s="1"/>
  <c r="J390" i="3" s="1"/>
  <c r="K390" i="3" s="1"/>
  <c r="M390" i="3" s="1"/>
  <c r="N390" i="3" s="1"/>
  <c r="P400" i="2"/>
  <c r="D401" i="2" s="1"/>
  <c r="A401" i="2" s="1"/>
  <c r="G380" i="1"/>
  <c r="H380" i="1" s="1"/>
  <c r="J380" i="1" s="1"/>
  <c r="K380" i="1" s="1"/>
  <c r="M380" i="1" s="1"/>
  <c r="N380" i="1" s="1"/>
  <c r="P390" i="3" l="1"/>
  <c r="D391" i="3" s="1"/>
  <c r="E401" i="2"/>
  <c r="G401" i="2"/>
  <c r="H401" i="2" s="1"/>
  <c r="P380" i="1"/>
  <c r="D381" i="1" s="1"/>
  <c r="E391" i="3" l="1"/>
  <c r="G391" i="3"/>
  <c r="H391" i="3" s="1"/>
  <c r="J391" i="3" s="1"/>
  <c r="K391" i="3" s="1"/>
  <c r="M391" i="3" s="1"/>
  <c r="N391" i="3" s="1"/>
  <c r="J401" i="2"/>
  <c r="K401" i="2" s="1"/>
  <c r="M401" i="2" s="1"/>
  <c r="N401" i="2" s="1"/>
  <c r="E381" i="1"/>
  <c r="G381" i="1" s="1"/>
  <c r="H381" i="1" s="1"/>
  <c r="P391" i="3" l="1"/>
  <c r="D392" i="3" s="1"/>
  <c r="P401" i="2"/>
  <c r="D402" i="2" s="1"/>
  <c r="A402" i="2" s="1"/>
  <c r="J381" i="1"/>
  <c r="K381" i="1" s="1"/>
  <c r="M381" i="1" s="1"/>
  <c r="N381" i="1" s="1"/>
  <c r="E392" i="3" l="1"/>
  <c r="G392" i="3" s="1"/>
  <c r="H392" i="3" s="1"/>
  <c r="J392" i="3" s="1"/>
  <c r="K392" i="3" s="1"/>
  <c r="M392" i="3" s="1"/>
  <c r="N392" i="3" s="1"/>
  <c r="E402" i="2"/>
  <c r="G402" i="2" s="1"/>
  <c r="H402" i="2" s="1"/>
  <c r="J402" i="2" s="1"/>
  <c r="K402" i="2" s="1"/>
  <c r="M402" i="2" s="1"/>
  <c r="N402" i="2" s="1"/>
  <c r="P381" i="1"/>
  <c r="D382" i="1" s="1"/>
  <c r="E382" i="1"/>
  <c r="P392" i="3" l="1"/>
  <c r="D393" i="3" s="1"/>
  <c r="P402" i="2"/>
  <c r="D403" i="2" s="1"/>
  <c r="A403" i="2" s="1"/>
  <c r="G382" i="1"/>
  <c r="H382" i="1" s="1"/>
  <c r="J382" i="1" s="1"/>
  <c r="K382" i="1" s="1"/>
  <c r="M382" i="1" s="1"/>
  <c r="N382" i="1" s="1"/>
  <c r="E393" i="3" l="1"/>
  <c r="G393" i="3"/>
  <c r="H393" i="3" s="1"/>
  <c r="J393" i="3" s="1"/>
  <c r="K393" i="3" s="1"/>
  <c r="M393" i="3" s="1"/>
  <c r="N393" i="3" s="1"/>
  <c r="E403" i="2"/>
  <c r="P382" i="1"/>
  <c r="D383" i="1" s="1"/>
  <c r="P393" i="3" l="1"/>
  <c r="D394" i="3" s="1"/>
  <c r="G403" i="2"/>
  <c r="H403" i="2" s="1"/>
  <c r="J403" i="2" s="1"/>
  <c r="K403" i="2" s="1"/>
  <c r="M403" i="2" s="1"/>
  <c r="N403" i="2" s="1"/>
  <c r="E383" i="1"/>
  <c r="G383" i="1"/>
  <c r="H383" i="1" s="1"/>
  <c r="J383" i="1" s="1"/>
  <c r="K383" i="1" s="1"/>
  <c r="M383" i="1" s="1"/>
  <c r="N383" i="1" s="1"/>
  <c r="E394" i="3" l="1"/>
  <c r="G394" i="3" s="1"/>
  <c r="H394" i="3" s="1"/>
  <c r="P403" i="2"/>
  <c r="D404" i="2" s="1"/>
  <c r="A404" i="2" s="1"/>
  <c r="P383" i="1"/>
  <c r="D384" i="1" s="1"/>
  <c r="J394" i="3" l="1"/>
  <c r="K394" i="3" s="1"/>
  <c r="M394" i="3" s="1"/>
  <c r="N394" i="3" s="1"/>
  <c r="P394" i="3"/>
  <c r="D395" i="3" s="1"/>
  <c r="E404" i="2"/>
  <c r="G404" i="2"/>
  <c r="H404" i="2" s="1"/>
  <c r="J404" i="2"/>
  <c r="K404" i="2" s="1"/>
  <c r="M404" i="2" s="1"/>
  <c r="N404" i="2" s="1"/>
  <c r="E384" i="1"/>
  <c r="G384" i="1" s="1"/>
  <c r="H384" i="1" s="1"/>
  <c r="J384" i="1" s="1"/>
  <c r="K384" i="1" s="1"/>
  <c r="M384" i="1" s="1"/>
  <c r="N384" i="1" s="1"/>
  <c r="E395" i="3" l="1"/>
  <c r="G395" i="3"/>
  <c r="H395" i="3" s="1"/>
  <c r="J395" i="3" s="1"/>
  <c r="K395" i="3" s="1"/>
  <c r="M395" i="3" s="1"/>
  <c r="N395" i="3" s="1"/>
  <c r="P404" i="2"/>
  <c r="D405" i="2" s="1"/>
  <c r="A405" i="2" s="1"/>
  <c r="P384" i="1"/>
  <c r="D385" i="1" s="1"/>
  <c r="P395" i="3" l="1"/>
  <c r="D396" i="3" s="1"/>
  <c r="E405" i="2"/>
  <c r="G405" i="2"/>
  <c r="H405" i="2" s="1"/>
  <c r="J405" i="2" s="1"/>
  <c r="K405" i="2" s="1"/>
  <c r="M405" i="2" s="1"/>
  <c r="N405" i="2" s="1"/>
  <c r="E385" i="1"/>
  <c r="G385" i="1" s="1"/>
  <c r="H385" i="1" s="1"/>
  <c r="P405" i="2" l="1"/>
  <c r="D406" i="2" s="1"/>
  <c r="A406" i="2" s="1"/>
  <c r="E396" i="3"/>
  <c r="G396" i="3" s="1"/>
  <c r="H396" i="3" s="1"/>
  <c r="J396" i="3" s="1"/>
  <c r="K396" i="3" s="1"/>
  <c r="M396" i="3" s="1"/>
  <c r="N396" i="3" s="1"/>
  <c r="E406" i="2"/>
  <c r="G406" i="2" s="1"/>
  <c r="H406" i="2" s="1"/>
  <c r="J406" i="2" s="1"/>
  <c r="K406" i="2" s="1"/>
  <c r="M406" i="2" s="1"/>
  <c r="N406" i="2" s="1"/>
  <c r="J385" i="1"/>
  <c r="K385" i="1" s="1"/>
  <c r="M385" i="1" s="1"/>
  <c r="N385" i="1" s="1"/>
  <c r="P385" i="1"/>
  <c r="D386" i="1" s="1"/>
  <c r="P396" i="3" l="1"/>
  <c r="D397" i="3" s="1"/>
  <c r="P406" i="2"/>
  <c r="D407" i="2" s="1"/>
  <c r="A407" i="2" s="1"/>
  <c r="E386" i="1"/>
  <c r="E397" i="3" l="1"/>
  <c r="G397" i="3"/>
  <c r="H397" i="3" s="1"/>
  <c r="J397" i="3" s="1"/>
  <c r="K397" i="3" s="1"/>
  <c r="M397" i="3" s="1"/>
  <c r="N397" i="3" s="1"/>
  <c r="E407" i="2"/>
  <c r="G407" i="2"/>
  <c r="H407" i="2" s="1"/>
  <c r="J407" i="2" s="1"/>
  <c r="K407" i="2" s="1"/>
  <c r="M407" i="2" s="1"/>
  <c r="N407" i="2" s="1"/>
  <c r="G386" i="1"/>
  <c r="H386" i="1" s="1"/>
  <c r="J386" i="1" s="1"/>
  <c r="K386" i="1" s="1"/>
  <c r="M386" i="1" s="1"/>
  <c r="N386" i="1" s="1"/>
  <c r="P397" i="3" l="1"/>
  <c r="D398" i="3" s="1"/>
  <c r="P407" i="2"/>
  <c r="D408" i="2" s="1"/>
  <c r="A408" i="2" s="1"/>
  <c r="P386" i="1"/>
  <c r="D387" i="1" s="1"/>
  <c r="E398" i="3" l="1"/>
  <c r="G398" i="3" s="1"/>
  <c r="H398" i="3" s="1"/>
  <c r="E408" i="2"/>
  <c r="G408" i="2"/>
  <c r="H408" i="2" s="1"/>
  <c r="J408" i="2" s="1"/>
  <c r="K408" i="2" s="1"/>
  <c r="M408" i="2" s="1"/>
  <c r="N408" i="2" s="1"/>
  <c r="E387" i="1"/>
  <c r="P408" i="2" l="1"/>
  <c r="D409" i="2" s="1"/>
  <c r="A409" i="2" s="1"/>
  <c r="J398" i="3"/>
  <c r="K398" i="3" s="1"/>
  <c r="M398" i="3" s="1"/>
  <c r="N398" i="3" s="1"/>
  <c r="P398" i="3"/>
  <c r="D399" i="3" s="1"/>
  <c r="G387" i="1"/>
  <c r="H387" i="1" s="1"/>
  <c r="J387" i="1" s="1"/>
  <c r="K387" i="1" s="1"/>
  <c r="M387" i="1" s="1"/>
  <c r="N387" i="1" s="1"/>
  <c r="E409" i="2" l="1"/>
  <c r="G409" i="2" s="1"/>
  <c r="H409" i="2" s="1"/>
  <c r="J409" i="2" s="1"/>
  <c r="K409" i="2" s="1"/>
  <c r="M409" i="2" s="1"/>
  <c r="N409" i="2" s="1"/>
  <c r="E399" i="3"/>
  <c r="G399" i="3"/>
  <c r="H399" i="3" s="1"/>
  <c r="J399" i="3" s="1"/>
  <c r="K399" i="3" s="1"/>
  <c r="M399" i="3" s="1"/>
  <c r="N399" i="3" s="1"/>
  <c r="P409" i="2"/>
  <c r="D410" i="2" s="1"/>
  <c r="A410" i="2" s="1"/>
  <c r="P387" i="1"/>
  <c r="D388" i="1" s="1"/>
  <c r="P399" i="3" l="1"/>
  <c r="D400" i="3" s="1"/>
  <c r="E410" i="2"/>
  <c r="E388" i="1"/>
  <c r="E400" i="3" l="1"/>
  <c r="G400" i="3" s="1"/>
  <c r="H400" i="3" s="1"/>
  <c r="J400" i="3" s="1"/>
  <c r="K400" i="3" s="1"/>
  <c r="M400" i="3" s="1"/>
  <c r="N400" i="3" s="1"/>
  <c r="G410" i="2"/>
  <c r="H410" i="2" s="1"/>
  <c r="J410" i="2" s="1"/>
  <c r="K410" i="2" s="1"/>
  <c r="M410" i="2" s="1"/>
  <c r="N410" i="2" s="1"/>
  <c r="G388" i="1"/>
  <c r="H388" i="1" s="1"/>
  <c r="J388" i="1" s="1"/>
  <c r="K388" i="1" s="1"/>
  <c r="M388" i="1" s="1"/>
  <c r="N388" i="1" s="1"/>
  <c r="P400" i="3" l="1"/>
  <c r="D401" i="3" s="1"/>
  <c r="P410" i="2"/>
  <c r="D411" i="2" s="1"/>
  <c r="A411" i="2" s="1"/>
  <c r="P388" i="1"/>
  <c r="D389" i="1" s="1"/>
  <c r="E401" i="3" l="1"/>
  <c r="G401" i="3"/>
  <c r="H401" i="3" s="1"/>
  <c r="J401" i="3" s="1"/>
  <c r="K401" i="3" s="1"/>
  <c r="M401" i="3" s="1"/>
  <c r="N401" i="3" s="1"/>
  <c r="E411" i="2"/>
  <c r="G411" i="2" s="1"/>
  <c r="H411" i="2" s="1"/>
  <c r="J411" i="2" s="1"/>
  <c r="K411" i="2" s="1"/>
  <c r="M411" i="2" s="1"/>
  <c r="N411" i="2" s="1"/>
  <c r="E389" i="1"/>
  <c r="G389" i="1" s="1"/>
  <c r="H389" i="1" s="1"/>
  <c r="J389" i="1" s="1"/>
  <c r="K389" i="1" s="1"/>
  <c r="M389" i="1" s="1"/>
  <c r="N389" i="1" s="1"/>
  <c r="P401" i="3" l="1"/>
  <c r="D402" i="3" s="1"/>
  <c r="P411" i="2"/>
  <c r="D412" i="2" s="1"/>
  <c r="A412" i="2" s="1"/>
  <c r="P389" i="1"/>
  <c r="D390" i="1" s="1"/>
  <c r="E402" i="3" l="1"/>
  <c r="E412" i="2"/>
  <c r="G412" i="2" s="1"/>
  <c r="H412" i="2" s="1"/>
  <c r="J412" i="2" s="1"/>
  <c r="K412" i="2" s="1"/>
  <c r="M412" i="2" s="1"/>
  <c r="N412" i="2" s="1"/>
  <c r="E390" i="1"/>
  <c r="G402" i="3" l="1"/>
  <c r="H402" i="3" s="1"/>
  <c r="J402" i="3" s="1"/>
  <c r="K402" i="3" s="1"/>
  <c r="M402" i="3" s="1"/>
  <c r="N402" i="3" s="1"/>
  <c r="P412" i="2"/>
  <c r="D413" i="2" s="1"/>
  <c r="A413" i="2" s="1"/>
  <c r="G390" i="1"/>
  <c r="H390" i="1" s="1"/>
  <c r="J390" i="1" s="1"/>
  <c r="K390" i="1" s="1"/>
  <c r="M390" i="1" s="1"/>
  <c r="N390" i="1" s="1"/>
  <c r="P402" i="3" l="1"/>
  <c r="D403" i="3" s="1"/>
  <c r="E413" i="2"/>
  <c r="G413" i="2" s="1"/>
  <c r="H413" i="2" s="1"/>
  <c r="P390" i="1"/>
  <c r="D391" i="1" s="1"/>
  <c r="E403" i="3" l="1"/>
  <c r="P403" i="3" s="1"/>
  <c r="D404" i="3" s="1"/>
  <c r="G403" i="3"/>
  <c r="H403" i="3" s="1"/>
  <c r="J403" i="3" s="1"/>
  <c r="K403" i="3" s="1"/>
  <c r="M403" i="3" s="1"/>
  <c r="N403" i="3" s="1"/>
  <c r="J413" i="2"/>
  <c r="K413" i="2" s="1"/>
  <c r="M413" i="2" s="1"/>
  <c r="N413" i="2" s="1"/>
  <c r="P413" i="2"/>
  <c r="D414" i="2" s="1"/>
  <c r="A414" i="2" s="1"/>
  <c r="E391" i="1"/>
  <c r="G391" i="1"/>
  <c r="H391" i="1" s="1"/>
  <c r="J391" i="1" s="1"/>
  <c r="K391" i="1" s="1"/>
  <c r="M391" i="1" s="1"/>
  <c r="N391" i="1" s="1"/>
  <c r="E404" i="3" l="1"/>
  <c r="G404" i="3" s="1"/>
  <c r="H404" i="3" s="1"/>
  <c r="J404" i="3" s="1"/>
  <c r="K404" i="3" s="1"/>
  <c r="M404" i="3" s="1"/>
  <c r="N404" i="3" s="1"/>
  <c r="E414" i="2"/>
  <c r="G414" i="2" s="1"/>
  <c r="H414" i="2" s="1"/>
  <c r="J414" i="2" s="1"/>
  <c r="K414" i="2" s="1"/>
  <c r="M414" i="2" s="1"/>
  <c r="N414" i="2" s="1"/>
  <c r="P391" i="1"/>
  <c r="D392" i="1" s="1"/>
  <c r="P404" i="3" l="1"/>
  <c r="D405" i="3" s="1"/>
  <c r="P414" i="2"/>
  <c r="D415" i="2" s="1"/>
  <c r="A415" i="2" s="1"/>
  <c r="E392" i="1"/>
  <c r="G392" i="1"/>
  <c r="H392" i="1" s="1"/>
  <c r="J392" i="1" s="1"/>
  <c r="K392" i="1" s="1"/>
  <c r="M392" i="1" s="1"/>
  <c r="N392" i="1" s="1"/>
  <c r="E405" i="3" l="1"/>
  <c r="G405" i="3"/>
  <c r="H405" i="3" s="1"/>
  <c r="J405" i="3" s="1"/>
  <c r="K405" i="3" s="1"/>
  <c r="M405" i="3" s="1"/>
  <c r="N405" i="3" s="1"/>
  <c r="E415" i="2"/>
  <c r="G415" i="2" s="1"/>
  <c r="H415" i="2" s="1"/>
  <c r="J415" i="2" s="1"/>
  <c r="K415" i="2" s="1"/>
  <c r="M415" i="2" s="1"/>
  <c r="N415" i="2" s="1"/>
  <c r="P392" i="1"/>
  <c r="D393" i="1" s="1"/>
  <c r="P405" i="3" l="1"/>
  <c r="D406" i="3" s="1"/>
  <c r="P415" i="2"/>
  <c r="D416" i="2" s="1"/>
  <c r="A416" i="2" s="1"/>
  <c r="E393" i="1"/>
  <c r="G393" i="1" s="1"/>
  <c r="H393" i="1" s="1"/>
  <c r="E406" i="3" l="1"/>
  <c r="G406" i="3" s="1"/>
  <c r="H406" i="3" s="1"/>
  <c r="E416" i="2"/>
  <c r="G416" i="2"/>
  <c r="H416" i="2" s="1"/>
  <c r="J416" i="2" s="1"/>
  <c r="K416" i="2" s="1"/>
  <c r="M416" i="2" s="1"/>
  <c r="N416" i="2" s="1"/>
  <c r="J393" i="1"/>
  <c r="K393" i="1" s="1"/>
  <c r="M393" i="1" s="1"/>
  <c r="N393" i="1" s="1"/>
  <c r="P393" i="1" s="1"/>
  <c r="D394" i="1" s="1"/>
  <c r="J406" i="3" l="1"/>
  <c r="K406" i="3" s="1"/>
  <c r="M406" i="3" s="1"/>
  <c r="N406" i="3" s="1"/>
  <c r="P406" i="3"/>
  <c r="D407" i="3" s="1"/>
  <c r="P416" i="2"/>
  <c r="D417" i="2" s="1"/>
  <c r="A417" i="2" s="1"/>
  <c r="E394" i="1"/>
  <c r="E407" i="3" l="1"/>
  <c r="G407" i="3"/>
  <c r="H407" i="3" s="1"/>
  <c r="J407" i="3" s="1"/>
  <c r="K407" i="3" s="1"/>
  <c r="M407" i="3" s="1"/>
  <c r="N407" i="3" s="1"/>
  <c r="E417" i="2"/>
  <c r="G417" i="2" s="1"/>
  <c r="H417" i="2" s="1"/>
  <c r="J417" i="2" s="1"/>
  <c r="K417" i="2" s="1"/>
  <c r="M417" i="2" s="1"/>
  <c r="N417" i="2" s="1"/>
  <c r="G394" i="1"/>
  <c r="H394" i="1" s="1"/>
  <c r="J394" i="1" s="1"/>
  <c r="K394" i="1" s="1"/>
  <c r="M394" i="1" s="1"/>
  <c r="N394" i="1" s="1"/>
  <c r="P407" i="3" l="1"/>
  <c r="D408" i="3" s="1"/>
  <c r="P417" i="2"/>
  <c r="D418" i="2" s="1"/>
  <c r="A418" i="2" s="1"/>
  <c r="P394" i="1"/>
  <c r="D395" i="1" s="1"/>
  <c r="E408" i="3" l="1"/>
  <c r="G408" i="3" s="1"/>
  <c r="H408" i="3" s="1"/>
  <c r="J408" i="3" s="1"/>
  <c r="K408" i="3" s="1"/>
  <c r="M408" i="3" s="1"/>
  <c r="N408" i="3" s="1"/>
  <c r="E418" i="2"/>
  <c r="E395" i="1"/>
  <c r="G395" i="1" s="1"/>
  <c r="H395" i="1" s="1"/>
  <c r="J395" i="1" s="1"/>
  <c r="K395" i="1" s="1"/>
  <c r="M395" i="1" s="1"/>
  <c r="N395" i="1" s="1"/>
  <c r="P408" i="3" l="1"/>
  <c r="D409" i="3" s="1"/>
  <c r="G418" i="2"/>
  <c r="H418" i="2" s="1"/>
  <c r="J418" i="2" s="1"/>
  <c r="K418" i="2" s="1"/>
  <c r="M418" i="2" s="1"/>
  <c r="N418" i="2" s="1"/>
  <c r="P395" i="1"/>
  <c r="D396" i="1" s="1"/>
  <c r="E409" i="3" l="1"/>
  <c r="P418" i="2"/>
  <c r="D419" i="2" s="1"/>
  <c r="A419" i="2" s="1"/>
  <c r="E396" i="1"/>
  <c r="G396" i="1" s="1"/>
  <c r="H396" i="1" s="1"/>
  <c r="J396" i="1" s="1"/>
  <c r="K396" i="1" s="1"/>
  <c r="M396" i="1" s="1"/>
  <c r="N396" i="1" s="1"/>
  <c r="G409" i="3" l="1"/>
  <c r="H409" i="3" s="1"/>
  <c r="J409" i="3" s="1"/>
  <c r="K409" i="3" s="1"/>
  <c r="M409" i="3" s="1"/>
  <c r="N409" i="3" s="1"/>
  <c r="E419" i="2"/>
  <c r="G419" i="2" s="1"/>
  <c r="H419" i="2" s="1"/>
  <c r="J419" i="2" s="1"/>
  <c r="K419" i="2" s="1"/>
  <c r="M419" i="2" s="1"/>
  <c r="N419" i="2" s="1"/>
  <c r="P396" i="1"/>
  <c r="D397" i="1" s="1"/>
  <c r="P409" i="3" l="1"/>
  <c r="D410" i="3" s="1"/>
  <c r="P419" i="2"/>
  <c r="D420" i="2" s="1"/>
  <c r="A420" i="2" s="1"/>
  <c r="E397" i="1"/>
  <c r="E410" i="3" l="1"/>
  <c r="G410" i="3" s="1"/>
  <c r="H410" i="3" s="1"/>
  <c r="J410" i="3" s="1"/>
  <c r="K410" i="3" s="1"/>
  <c r="M410" i="3" s="1"/>
  <c r="N410" i="3" s="1"/>
  <c r="E420" i="2"/>
  <c r="G420" i="2"/>
  <c r="H420" i="2" s="1"/>
  <c r="J420" i="2" s="1"/>
  <c r="K420" i="2" s="1"/>
  <c r="M420" i="2" s="1"/>
  <c r="N420" i="2" s="1"/>
  <c r="G397" i="1"/>
  <c r="H397" i="1" s="1"/>
  <c r="J397" i="1" s="1"/>
  <c r="K397" i="1" s="1"/>
  <c r="M397" i="1" s="1"/>
  <c r="N397" i="1" s="1"/>
  <c r="P410" i="3" l="1"/>
  <c r="D411" i="3" s="1"/>
  <c r="P420" i="2"/>
  <c r="D421" i="2" s="1"/>
  <c r="A421" i="2" s="1"/>
  <c r="P397" i="1"/>
  <c r="D398" i="1" s="1"/>
  <c r="J411" i="3" l="1"/>
  <c r="K411" i="3" s="1"/>
  <c r="M411" i="3" s="1"/>
  <c r="N411" i="3" s="1"/>
  <c r="E411" i="3"/>
  <c r="G411" i="3"/>
  <c r="H411" i="3" s="1"/>
  <c r="E421" i="2"/>
  <c r="E398" i="1"/>
  <c r="G398" i="1" s="1"/>
  <c r="H398" i="1" s="1"/>
  <c r="J398" i="1" s="1"/>
  <c r="K398" i="1" s="1"/>
  <c r="M398" i="1" s="1"/>
  <c r="N398" i="1" s="1"/>
  <c r="P411" i="3" l="1"/>
  <c r="D412" i="3" s="1"/>
  <c r="G421" i="2"/>
  <c r="H421" i="2" s="1"/>
  <c r="J421" i="2" s="1"/>
  <c r="K421" i="2" s="1"/>
  <c r="M421" i="2" s="1"/>
  <c r="N421" i="2" s="1"/>
  <c r="P398" i="1"/>
  <c r="D399" i="1" s="1"/>
  <c r="E412" i="3" l="1"/>
  <c r="G412" i="3" s="1"/>
  <c r="H412" i="3" s="1"/>
  <c r="J412" i="3" s="1"/>
  <c r="K412" i="3" s="1"/>
  <c r="M412" i="3" s="1"/>
  <c r="N412" i="3" s="1"/>
  <c r="P421" i="2"/>
  <c r="D422" i="2" s="1"/>
  <c r="A422" i="2" s="1"/>
  <c r="E399" i="1"/>
  <c r="G399" i="1" s="1"/>
  <c r="H399" i="1" s="1"/>
  <c r="J399" i="1" s="1"/>
  <c r="K399" i="1" s="1"/>
  <c r="M399" i="1" s="1"/>
  <c r="N399" i="1" s="1"/>
  <c r="P412" i="3" l="1"/>
  <c r="D413" i="3" s="1"/>
  <c r="E422" i="2"/>
  <c r="G422" i="2" s="1"/>
  <c r="H422" i="2" s="1"/>
  <c r="P399" i="1"/>
  <c r="D400" i="1" s="1"/>
  <c r="E413" i="3" l="1"/>
  <c r="J422" i="2"/>
  <c r="K422" i="2" s="1"/>
  <c r="M422" i="2" s="1"/>
  <c r="N422" i="2" s="1"/>
  <c r="E400" i="1"/>
  <c r="G400" i="1" s="1"/>
  <c r="H400" i="1" s="1"/>
  <c r="J400" i="1" s="1"/>
  <c r="K400" i="1" s="1"/>
  <c r="M400" i="1" s="1"/>
  <c r="N400" i="1" s="1"/>
  <c r="P400" i="1" s="1"/>
  <c r="D401" i="1" s="1"/>
  <c r="G413" i="3" l="1"/>
  <c r="H413" i="3" s="1"/>
  <c r="J413" i="3" s="1"/>
  <c r="K413" i="3" s="1"/>
  <c r="M413" i="3" s="1"/>
  <c r="N413" i="3" s="1"/>
  <c r="P422" i="2"/>
  <c r="D423" i="2" s="1"/>
  <c r="A423" i="2" s="1"/>
  <c r="E401" i="1"/>
  <c r="P413" i="3" l="1"/>
  <c r="D414" i="3" s="1"/>
  <c r="E423" i="2"/>
  <c r="G423" i="2"/>
  <c r="H423" i="2" s="1"/>
  <c r="J423" i="2"/>
  <c r="K423" i="2" s="1"/>
  <c r="M423" i="2" s="1"/>
  <c r="N423" i="2" s="1"/>
  <c r="G401" i="1"/>
  <c r="H401" i="1" s="1"/>
  <c r="J401" i="1" s="1"/>
  <c r="K401" i="1" s="1"/>
  <c r="M401" i="1" s="1"/>
  <c r="N401" i="1" s="1"/>
  <c r="E414" i="3" l="1"/>
  <c r="G414" i="3" s="1"/>
  <c r="H414" i="3" s="1"/>
  <c r="J414" i="3" s="1"/>
  <c r="K414" i="3" s="1"/>
  <c r="M414" i="3" s="1"/>
  <c r="N414" i="3" s="1"/>
  <c r="P423" i="2"/>
  <c r="D424" i="2" s="1"/>
  <c r="A424" i="2" s="1"/>
  <c r="P401" i="1"/>
  <c r="D402" i="1" s="1"/>
  <c r="P414" i="3" l="1"/>
  <c r="D415" i="3" s="1"/>
  <c r="E424" i="2"/>
  <c r="G424" i="2" s="1"/>
  <c r="H424" i="2" s="1"/>
  <c r="J424" i="2" s="1"/>
  <c r="K424" i="2" s="1"/>
  <c r="M424" i="2" s="1"/>
  <c r="N424" i="2" s="1"/>
  <c r="E402" i="1"/>
  <c r="E415" i="3" l="1"/>
  <c r="G415" i="3"/>
  <c r="H415" i="3" s="1"/>
  <c r="J415" i="3" s="1"/>
  <c r="K415" i="3" s="1"/>
  <c r="M415" i="3" s="1"/>
  <c r="N415" i="3" s="1"/>
  <c r="P424" i="2"/>
  <c r="D425" i="2" s="1"/>
  <c r="A425" i="2" s="1"/>
  <c r="G402" i="1"/>
  <c r="H402" i="1" s="1"/>
  <c r="J402" i="1" s="1"/>
  <c r="K402" i="1" s="1"/>
  <c r="M402" i="1" s="1"/>
  <c r="N402" i="1" s="1"/>
  <c r="P415" i="3" l="1"/>
  <c r="D416" i="3" s="1"/>
  <c r="E425" i="2"/>
  <c r="G425" i="2" s="1"/>
  <c r="H425" i="2" s="1"/>
  <c r="J425" i="2" s="1"/>
  <c r="K425" i="2" s="1"/>
  <c r="M425" i="2" s="1"/>
  <c r="N425" i="2" s="1"/>
  <c r="P402" i="1"/>
  <c r="D403" i="1" s="1"/>
  <c r="E416" i="3" l="1"/>
  <c r="G416" i="3" s="1"/>
  <c r="H416" i="3" s="1"/>
  <c r="P425" i="2"/>
  <c r="D426" i="2" s="1"/>
  <c r="A426" i="2" s="1"/>
  <c r="E403" i="1"/>
  <c r="G403" i="1" s="1"/>
  <c r="H403" i="1" s="1"/>
  <c r="J403" i="1" s="1"/>
  <c r="K403" i="1" s="1"/>
  <c r="M403" i="1" s="1"/>
  <c r="N403" i="1" s="1"/>
  <c r="J416" i="3" l="1"/>
  <c r="K416" i="3" s="1"/>
  <c r="M416" i="3" s="1"/>
  <c r="N416" i="3" s="1"/>
  <c r="E426" i="2"/>
  <c r="G426" i="2" s="1"/>
  <c r="H426" i="2" s="1"/>
  <c r="P403" i="1"/>
  <c r="D404" i="1" s="1"/>
  <c r="P416" i="3" l="1"/>
  <c r="D417" i="3" s="1"/>
  <c r="J426" i="2"/>
  <c r="K426" i="2" s="1"/>
  <c r="M426" i="2" s="1"/>
  <c r="N426" i="2" s="1"/>
  <c r="P426" i="2"/>
  <c r="D427" i="2" s="1"/>
  <c r="A427" i="2" s="1"/>
  <c r="E404" i="1"/>
  <c r="G404" i="1" s="1"/>
  <c r="H404" i="1" s="1"/>
  <c r="J404" i="1" s="1"/>
  <c r="K404" i="1" s="1"/>
  <c r="M404" i="1" s="1"/>
  <c r="N404" i="1" s="1"/>
  <c r="E417" i="3" l="1"/>
  <c r="G417" i="3"/>
  <c r="H417" i="3" s="1"/>
  <c r="J417" i="3" s="1"/>
  <c r="K417" i="3" s="1"/>
  <c r="M417" i="3" s="1"/>
  <c r="N417" i="3" s="1"/>
  <c r="E427" i="2"/>
  <c r="G427" i="2" s="1"/>
  <c r="H427" i="2" s="1"/>
  <c r="J427" i="2" s="1"/>
  <c r="K427" i="2" s="1"/>
  <c r="M427" i="2" s="1"/>
  <c r="N427" i="2" s="1"/>
  <c r="P404" i="1"/>
  <c r="D405" i="1" s="1"/>
  <c r="P417" i="3" l="1"/>
  <c r="D418" i="3" s="1"/>
  <c r="P427" i="2"/>
  <c r="D428" i="2" s="1"/>
  <c r="A428" i="2" s="1"/>
  <c r="E405" i="1"/>
  <c r="E418" i="3" l="1"/>
  <c r="G418" i="3" s="1"/>
  <c r="H418" i="3" s="1"/>
  <c r="J418" i="3" s="1"/>
  <c r="K418" i="3" s="1"/>
  <c r="M418" i="3" s="1"/>
  <c r="N418" i="3" s="1"/>
  <c r="E428" i="2"/>
  <c r="G428" i="2" s="1"/>
  <c r="H428" i="2" s="1"/>
  <c r="G405" i="1"/>
  <c r="H405" i="1" s="1"/>
  <c r="J405" i="1" s="1"/>
  <c r="K405" i="1" s="1"/>
  <c r="M405" i="1" s="1"/>
  <c r="N405" i="1" s="1"/>
  <c r="P418" i="3" l="1"/>
  <c r="D419" i="3" s="1"/>
  <c r="J428" i="2"/>
  <c r="K428" i="2" s="1"/>
  <c r="M428" i="2" s="1"/>
  <c r="N428" i="2" s="1"/>
  <c r="P428" i="2" s="1"/>
  <c r="D429" i="2" s="1"/>
  <c r="P405" i="1"/>
  <c r="D406" i="1" s="1"/>
  <c r="E419" i="3" l="1"/>
  <c r="G419" i="3"/>
  <c r="H419" i="3" s="1"/>
  <c r="J419" i="3" s="1"/>
  <c r="K419" i="3" s="1"/>
  <c r="M419" i="3" s="1"/>
  <c r="N419" i="3" s="1"/>
  <c r="E429" i="2"/>
  <c r="G429" i="2"/>
  <c r="H429" i="2" s="1"/>
  <c r="J429" i="2" s="1"/>
  <c r="K429" i="2" s="1"/>
  <c r="M429" i="2" s="1"/>
  <c r="N429" i="2" s="1"/>
  <c r="E406" i="1"/>
  <c r="P419" i="3" l="1"/>
  <c r="D420" i="3" s="1"/>
  <c r="P429" i="2"/>
  <c r="D430" i="2" s="1"/>
  <c r="G406" i="1"/>
  <c r="H406" i="1" s="1"/>
  <c r="J406" i="1" s="1"/>
  <c r="K406" i="1" s="1"/>
  <c r="M406" i="1" s="1"/>
  <c r="N406" i="1" s="1"/>
  <c r="E420" i="3" l="1"/>
  <c r="G420" i="3" s="1"/>
  <c r="H420" i="3" s="1"/>
  <c r="E430" i="2"/>
  <c r="G430" i="2" s="1"/>
  <c r="H430" i="2" s="1"/>
  <c r="J430" i="2" s="1"/>
  <c r="K430" i="2" s="1"/>
  <c r="M430" i="2" s="1"/>
  <c r="N430" i="2" s="1"/>
  <c r="P406" i="1"/>
  <c r="D407" i="1" s="1"/>
  <c r="J420" i="3" l="1"/>
  <c r="K420" i="3" s="1"/>
  <c r="M420" i="3" s="1"/>
  <c r="N420" i="3" s="1"/>
  <c r="P430" i="2"/>
  <c r="E407" i="1"/>
  <c r="G407" i="1" s="1"/>
  <c r="H407" i="1" s="1"/>
  <c r="J407" i="1" s="1"/>
  <c r="K407" i="1" s="1"/>
  <c r="M407" i="1" s="1"/>
  <c r="N407" i="1" s="1"/>
  <c r="P420" i="3" l="1"/>
  <c r="D421" i="3" s="1"/>
  <c r="P407" i="1"/>
  <c r="D408" i="1" s="1"/>
  <c r="E421" i="3" l="1"/>
  <c r="G421" i="3"/>
  <c r="H421" i="3" s="1"/>
  <c r="J421" i="3" s="1"/>
  <c r="K421" i="3" s="1"/>
  <c r="M421" i="3" s="1"/>
  <c r="N421" i="3" s="1"/>
  <c r="E408" i="1"/>
  <c r="G408" i="1" s="1"/>
  <c r="H408" i="1" s="1"/>
  <c r="J408" i="1" s="1"/>
  <c r="K408" i="1" s="1"/>
  <c r="M408" i="1" s="1"/>
  <c r="N408" i="1" s="1"/>
  <c r="P421" i="3" l="1"/>
  <c r="D422" i="3" s="1"/>
  <c r="P408" i="1"/>
  <c r="D409" i="1" s="1"/>
  <c r="E409" i="1"/>
  <c r="E422" i="3" l="1"/>
  <c r="G422" i="3" s="1"/>
  <c r="H422" i="3" s="1"/>
  <c r="J422" i="3" s="1"/>
  <c r="K422" i="3" s="1"/>
  <c r="M422" i="3" s="1"/>
  <c r="N422" i="3" s="1"/>
  <c r="G409" i="1"/>
  <c r="H409" i="1" s="1"/>
  <c r="J409" i="1" s="1"/>
  <c r="K409" i="1" s="1"/>
  <c r="M409" i="1" s="1"/>
  <c r="N409" i="1" s="1"/>
  <c r="P422" i="3" l="1"/>
  <c r="D423" i="3" s="1"/>
  <c r="P409" i="1"/>
  <c r="D410" i="1" s="1"/>
  <c r="E423" i="3" l="1"/>
  <c r="G423" i="3"/>
  <c r="H423" i="3" s="1"/>
  <c r="J423" i="3" s="1"/>
  <c r="K423" i="3" s="1"/>
  <c r="M423" i="3" s="1"/>
  <c r="N423" i="3" s="1"/>
  <c r="E410" i="1"/>
  <c r="P423" i="3" l="1"/>
  <c r="D424" i="3" s="1"/>
  <c r="G410" i="1"/>
  <c r="H410" i="1" s="1"/>
  <c r="J410" i="1" s="1"/>
  <c r="K410" i="1" s="1"/>
  <c r="M410" i="1" s="1"/>
  <c r="N410" i="1" s="1"/>
  <c r="E424" i="3" l="1"/>
  <c r="G424" i="3" s="1"/>
  <c r="H424" i="3" s="1"/>
  <c r="J424" i="3" s="1"/>
  <c r="K424" i="3" s="1"/>
  <c r="M424" i="3" s="1"/>
  <c r="N424" i="3" s="1"/>
  <c r="P410" i="1"/>
  <c r="D411" i="1" s="1"/>
  <c r="P424" i="3" l="1"/>
  <c r="D425" i="3" s="1"/>
  <c r="E411" i="1"/>
  <c r="E425" i="3" l="1"/>
  <c r="G425" i="3"/>
  <c r="H425" i="3" s="1"/>
  <c r="J425" i="3" s="1"/>
  <c r="K425" i="3" s="1"/>
  <c r="M425" i="3" s="1"/>
  <c r="N425" i="3" s="1"/>
  <c r="G411" i="1"/>
  <c r="H411" i="1" s="1"/>
  <c r="J411" i="1" s="1"/>
  <c r="K411" i="1" s="1"/>
  <c r="M411" i="1" s="1"/>
  <c r="N411" i="1" s="1"/>
  <c r="P425" i="3" l="1"/>
  <c r="D426" i="3" s="1"/>
  <c r="P411" i="1"/>
  <c r="D412" i="1" s="1"/>
  <c r="E426" i="3" l="1"/>
  <c r="G426" i="3" s="1"/>
  <c r="H426" i="3" s="1"/>
  <c r="J426" i="3" s="1"/>
  <c r="K426" i="3" s="1"/>
  <c r="M426" i="3" s="1"/>
  <c r="N426" i="3" s="1"/>
  <c r="E412" i="1"/>
  <c r="G412" i="1" s="1"/>
  <c r="H412" i="1" s="1"/>
  <c r="J412" i="1" s="1"/>
  <c r="K412" i="1" s="1"/>
  <c r="M412" i="1" s="1"/>
  <c r="N412" i="1" s="1"/>
  <c r="P426" i="3" l="1"/>
  <c r="D427" i="3" s="1"/>
  <c r="P412" i="1"/>
  <c r="D413" i="1" s="1"/>
  <c r="E427" i="3" l="1"/>
  <c r="E413" i="1"/>
  <c r="G427" i="3" l="1"/>
  <c r="H427" i="3" s="1"/>
  <c r="J427" i="3" s="1"/>
  <c r="K427" i="3" s="1"/>
  <c r="M427" i="3" s="1"/>
  <c r="N427" i="3" s="1"/>
  <c r="G413" i="1"/>
  <c r="H413" i="1" s="1"/>
  <c r="J413" i="1" s="1"/>
  <c r="K413" i="1" s="1"/>
  <c r="M413" i="1" s="1"/>
  <c r="N413" i="1" s="1"/>
  <c r="P427" i="3" l="1"/>
  <c r="D428" i="3" s="1"/>
  <c r="P413" i="1"/>
  <c r="D414" i="1" s="1"/>
  <c r="E428" i="3" l="1"/>
  <c r="G428" i="3" s="1"/>
  <c r="H428" i="3" s="1"/>
  <c r="J428" i="3" s="1"/>
  <c r="K428" i="3" s="1"/>
  <c r="M428" i="3" s="1"/>
  <c r="N428" i="3" s="1"/>
  <c r="E414" i="1"/>
  <c r="P428" i="3" l="1"/>
  <c r="D429" i="3" s="1"/>
  <c r="G414" i="1"/>
  <c r="H414" i="1" s="1"/>
  <c r="J414" i="1" s="1"/>
  <c r="K414" i="1" s="1"/>
  <c r="M414" i="1" s="1"/>
  <c r="N414" i="1" s="1"/>
  <c r="E429" i="3" l="1"/>
  <c r="G429" i="3"/>
  <c r="H429" i="3" s="1"/>
  <c r="J429" i="3" s="1"/>
  <c r="K429" i="3" s="1"/>
  <c r="M429" i="3" s="1"/>
  <c r="N429" i="3" s="1"/>
  <c r="P414" i="1"/>
  <c r="D415" i="1" s="1"/>
  <c r="P429" i="3" l="1"/>
  <c r="D430" i="3" s="1"/>
  <c r="E415" i="1"/>
  <c r="E430" i="3" l="1"/>
  <c r="G430" i="3" s="1"/>
  <c r="H430" i="3" s="1"/>
  <c r="J430" i="3" s="1"/>
  <c r="K430" i="3" s="1"/>
  <c r="M430" i="3" s="1"/>
  <c r="N430" i="3" s="1"/>
  <c r="G415" i="1"/>
  <c r="H415" i="1" s="1"/>
  <c r="J415" i="1" s="1"/>
  <c r="K415" i="1" s="1"/>
  <c r="M415" i="1" s="1"/>
  <c r="N415" i="1" s="1"/>
  <c r="P430" i="3" l="1"/>
  <c r="P415" i="1"/>
  <c r="D416" i="1" s="1"/>
  <c r="E416" i="1" l="1"/>
  <c r="G416" i="1"/>
  <c r="H416" i="1" s="1"/>
  <c r="J416" i="1"/>
  <c r="K416" i="1" s="1"/>
  <c r="M416" i="1" s="1"/>
  <c r="N416" i="1" s="1"/>
  <c r="P416" i="1" l="1"/>
  <c r="D417" i="1" s="1"/>
  <c r="E417" i="1" l="1"/>
  <c r="G417" i="1" l="1"/>
  <c r="H417" i="1" s="1"/>
  <c r="J417" i="1" s="1"/>
  <c r="K417" i="1" s="1"/>
  <c r="M417" i="1" s="1"/>
  <c r="N417" i="1" s="1"/>
  <c r="P417" i="1" l="1"/>
  <c r="D418" i="1" s="1"/>
  <c r="E418" i="1" l="1"/>
  <c r="G418" i="1" l="1"/>
  <c r="H418" i="1" s="1"/>
  <c r="J418" i="1" s="1"/>
  <c r="K418" i="1" s="1"/>
  <c r="M418" i="1" s="1"/>
  <c r="N418" i="1" s="1"/>
  <c r="P418" i="1" l="1"/>
  <c r="D419" i="1" s="1"/>
  <c r="E419" i="1" l="1"/>
  <c r="G419" i="1"/>
  <c r="H419" i="1" s="1"/>
  <c r="J419" i="1" s="1"/>
  <c r="K419" i="1" s="1"/>
  <c r="M419" i="1" s="1"/>
  <c r="N419" i="1" s="1"/>
  <c r="P419" i="1" l="1"/>
  <c r="D420" i="1" s="1"/>
  <c r="E420" i="1" l="1"/>
  <c r="G420" i="1"/>
  <c r="H420" i="1" s="1"/>
  <c r="J420" i="1" s="1"/>
  <c r="K420" i="1" s="1"/>
  <c r="M420" i="1" s="1"/>
  <c r="N420" i="1" s="1"/>
  <c r="P420" i="1" l="1"/>
  <c r="D421" i="1" s="1"/>
  <c r="E421" i="1" l="1"/>
  <c r="G421" i="1" l="1"/>
  <c r="H421" i="1" s="1"/>
  <c r="J421" i="1" s="1"/>
  <c r="K421" i="1" s="1"/>
  <c r="M421" i="1" s="1"/>
  <c r="N421" i="1" s="1"/>
  <c r="P421" i="1" l="1"/>
  <c r="D422" i="1" s="1"/>
  <c r="E422" i="1" l="1"/>
  <c r="G422" i="1" s="1"/>
  <c r="H422" i="1" s="1"/>
  <c r="J422" i="1" s="1"/>
  <c r="K422" i="1" s="1"/>
  <c r="M422" i="1" s="1"/>
  <c r="N422" i="1" s="1"/>
  <c r="P422" i="1" l="1"/>
  <c r="D423" i="1" s="1"/>
  <c r="E423" i="1" l="1"/>
  <c r="G423" i="1"/>
  <c r="H423" i="1" s="1"/>
  <c r="J423" i="1" s="1"/>
  <c r="K423" i="1" s="1"/>
  <c r="M423" i="1" s="1"/>
  <c r="N423" i="1" s="1"/>
  <c r="P423" i="1" l="1"/>
  <c r="D424" i="1" s="1"/>
  <c r="E424" i="1" l="1"/>
  <c r="G424" i="1" s="1"/>
  <c r="H424" i="1" s="1"/>
  <c r="J424" i="1" s="1"/>
  <c r="K424" i="1" s="1"/>
  <c r="M424" i="1" s="1"/>
  <c r="N424" i="1" s="1"/>
  <c r="P424" i="1" s="1"/>
  <c r="D425" i="1" s="1"/>
  <c r="E425" i="1" l="1"/>
  <c r="G425" i="1" l="1"/>
  <c r="H425" i="1" s="1"/>
  <c r="J425" i="1" s="1"/>
  <c r="K425" i="1" s="1"/>
  <c r="M425" i="1" s="1"/>
  <c r="N425" i="1" s="1"/>
  <c r="P425" i="1" l="1"/>
  <c r="D426" i="1" s="1"/>
  <c r="E426" i="1" l="1"/>
  <c r="G426" i="1"/>
  <c r="H426" i="1" s="1"/>
  <c r="J426" i="1" s="1"/>
  <c r="K426" i="1" s="1"/>
  <c r="M426" i="1" s="1"/>
  <c r="N426" i="1" s="1"/>
  <c r="P426" i="1" l="1"/>
  <c r="D427" i="1" s="1"/>
  <c r="E427" i="1" l="1"/>
  <c r="G427" i="1" s="1"/>
  <c r="H427" i="1" s="1"/>
  <c r="J427" i="1" s="1"/>
  <c r="K427" i="1" s="1"/>
  <c r="M427" i="1" s="1"/>
  <c r="N427" i="1" s="1"/>
  <c r="P427" i="1" l="1"/>
  <c r="D428" i="1" s="1"/>
  <c r="E428" i="1" l="1"/>
  <c r="G428" i="1"/>
  <c r="H428" i="1" s="1"/>
  <c r="J428" i="1"/>
  <c r="K428" i="1" s="1"/>
  <c r="M428" i="1"/>
  <c r="N428" i="1" s="1"/>
  <c r="P428" i="1"/>
  <c r="D429" i="1" s="1"/>
  <c r="E429" i="1" l="1"/>
  <c r="G429" i="1" l="1"/>
  <c r="H429" i="1" s="1"/>
  <c r="J429" i="1" s="1"/>
  <c r="K429" i="1" s="1"/>
  <c r="M429" i="1" s="1"/>
  <c r="N429" i="1" s="1"/>
  <c r="P429" i="1" l="1"/>
  <c r="D430" i="1" s="1"/>
  <c r="E430" i="1" l="1"/>
  <c r="G430" i="1" s="1"/>
  <c r="H430" i="1" s="1"/>
  <c r="J430" i="1" s="1"/>
  <c r="K430" i="1" s="1"/>
  <c r="M430" i="1" s="1"/>
  <c r="N430" i="1" s="1"/>
  <c r="P430" i="1" l="1"/>
</calcChain>
</file>

<file path=xl/sharedStrings.xml><?xml version="1.0" encoding="utf-8"?>
<sst xmlns="http://schemas.openxmlformats.org/spreadsheetml/2006/main" count="82" uniqueCount="27">
  <si>
    <t>Datos</t>
  </si>
  <si>
    <t>Xinicial</t>
  </si>
  <si>
    <t>Yinicial</t>
  </si>
  <si>
    <t>Ingresar datos</t>
  </si>
  <si>
    <t>Copiar datos de otro</t>
  </si>
  <si>
    <t>Copiar de arriba</t>
  </si>
  <si>
    <t>H trabajo</t>
  </si>
  <si>
    <t>Método de Runge Kutta 4to O</t>
  </si>
  <si>
    <t>k3</t>
  </si>
  <si>
    <t>X</t>
  </si>
  <si>
    <t>Y</t>
  </si>
  <si>
    <t>K4</t>
  </si>
  <si>
    <t>Número de pasos</t>
  </si>
  <si>
    <t>Xm</t>
  </si>
  <si>
    <t>Ym</t>
  </si>
  <si>
    <t>K1 = F(xm,ym)</t>
  </si>
  <si>
    <t>Xm+H/2</t>
  </si>
  <si>
    <t>Ym+H/2*k1</t>
  </si>
  <si>
    <t>F(Xm+1;Ym+1E)</t>
  </si>
  <si>
    <t>Ym+H/2*k2</t>
  </si>
  <si>
    <t>XM+H</t>
  </si>
  <si>
    <t>YM+HK3</t>
  </si>
  <si>
    <t>F(X;Y)</t>
  </si>
  <si>
    <t>XM+1</t>
  </si>
  <si>
    <t>YM+1</t>
  </si>
  <si>
    <t>COPIAR ESTO PRIMERO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</si>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</sst>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1" fillId="3" borderId="1" xfId="0" applyFont="1" applyFill="1" applyBorder="1"/>
    <xf numFmtId="164" fontId="1" fillId="4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5" borderId="1" xfId="0" applyFill="1" applyBorder="1"/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7" borderId="1" xfId="0" applyFill="1" applyBorder="1" applyAlignment="1">
      <alignment horizontal="center" vertical="center"/>
    </xf>
    <xf numFmtId="0" fontId="0" fillId="4" borderId="1" xfId="0" applyFill="1" applyBorder="1"/>
    <xf numFmtId="164" fontId="0" fillId="2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/>
    <xf numFmtId="0" fontId="0" fillId="3" borderId="1" xfId="0" applyFill="1" applyBorder="1"/>
    <xf numFmtId="0" fontId="0" fillId="3" borderId="3" xfId="0" applyFill="1" applyBorder="1"/>
    <xf numFmtId="0" fontId="1" fillId="0" borderId="1" xfId="0" applyFont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205740</xdr:colOff>
      <xdr:row>1</xdr:row>
      <xdr:rowOff>0</xdr:rowOff>
    </xdr:from>
    <xdr:to>
      <xdr:col>31</xdr:col>
      <xdr:colOff>191934</xdr:colOff>
      <xdr:row>29</xdr:row>
      <xdr:rowOff>15959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083F58-5043-4547-8921-42D79D170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59200" y="0"/>
          <a:ext cx="10259859" cy="50927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205740</xdr:colOff>
      <xdr:row>1</xdr:row>
      <xdr:rowOff>0</xdr:rowOff>
    </xdr:from>
    <xdr:to>
      <xdr:col>31</xdr:col>
      <xdr:colOff>191934</xdr:colOff>
      <xdr:row>29</xdr:row>
      <xdr:rowOff>15959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BCEF17-4894-41FD-BD65-AF97C4201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74440" y="182880"/>
          <a:ext cx="10288434" cy="51365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205740</xdr:colOff>
      <xdr:row>1</xdr:row>
      <xdr:rowOff>0</xdr:rowOff>
    </xdr:from>
    <xdr:to>
      <xdr:col>31</xdr:col>
      <xdr:colOff>191934</xdr:colOff>
      <xdr:row>29</xdr:row>
      <xdr:rowOff>15959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D30242-D018-4676-81EA-6ABFD4D2A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74440" y="182880"/>
          <a:ext cx="10288434" cy="5136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C1D3-0C1C-4F70-9E20-042B5DFC3104}">
  <sheetPr>
    <tabColor theme="5" tint="0.39997558519241921"/>
  </sheetPr>
  <dimension ref="A2:R430"/>
  <sheetViews>
    <sheetView tabSelected="1" workbookViewId="0">
      <selection activeCell="A107" sqref="A107"/>
    </sheetView>
  </sheetViews>
  <sheetFormatPr baseColWidth="10" defaultRowHeight="14.4" x14ac:dyDescent="0.3"/>
  <cols>
    <col min="1" max="1" width="15.21875" bestFit="1" customWidth="1"/>
    <col min="2" max="2" width="15.6640625" bestFit="1" customWidth="1"/>
    <col min="3" max="3" width="14.21875" bestFit="1" customWidth="1"/>
    <col min="5" max="5" width="13" bestFit="1" customWidth="1"/>
    <col min="6" max="6" width="10.33203125" bestFit="1" customWidth="1"/>
    <col min="7" max="7" width="14.21875" bestFit="1" customWidth="1"/>
    <col min="8" max="8" width="20.5546875" customWidth="1"/>
    <col min="10" max="10" width="18.44140625" customWidth="1"/>
  </cols>
  <sheetData>
    <row r="2" spans="2:18" x14ac:dyDescent="0.3">
      <c r="B2" s="1"/>
      <c r="C2" s="2" t="s">
        <v>0</v>
      </c>
      <c r="D2" s="1"/>
      <c r="E2" s="1"/>
      <c r="F2" s="1"/>
    </row>
    <row r="3" spans="2:18" x14ac:dyDescent="0.3">
      <c r="B3" s="1" t="s">
        <v>1</v>
      </c>
      <c r="C3" s="3">
        <v>0</v>
      </c>
      <c r="D3" s="1"/>
      <c r="E3" s="1" t="s">
        <v>2</v>
      </c>
      <c r="F3" s="3">
        <v>107.23</v>
      </c>
      <c r="G3">
        <f>F3*2</f>
        <v>214.46</v>
      </c>
      <c r="H3" s="4"/>
      <c r="I3" s="19" t="s">
        <v>3</v>
      </c>
      <c r="J3" s="19"/>
    </row>
    <row r="4" spans="2:18" x14ac:dyDescent="0.3">
      <c r="B4" s="1"/>
      <c r="C4" s="1"/>
      <c r="D4" s="1"/>
      <c r="E4" s="1"/>
      <c r="F4" s="1"/>
      <c r="H4" s="5"/>
      <c r="I4" s="19" t="s">
        <v>4</v>
      </c>
      <c r="J4" s="19"/>
    </row>
    <row r="5" spans="2:18" x14ac:dyDescent="0.3">
      <c r="B5" s="1"/>
      <c r="C5" s="1"/>
      <c r="D5" s="1"/>
      <c r="E5" s="1"/>
      <c r="F5" s="1"/>
      <c r="H5" s="6"/>
      <c r="I5" s="19" t="s">
        <v>5</v>
      </c>
      <c r="J5" s="19"/>
    </row>
    <row r="6" spans="2:18" x14ac:dyDescent="0.3">
      <c r="B6" s="2" t="s">
        <v>6</v>
      </c>
      <c r="C6" s="2">
        <v>0.01</v>
      </c>
      <c r="D6" s="1"/>
      <c r="E6" s="1"/>
      <c r="F6" s="1">
        <v>0.73986944519999998</v>
      </c>
    </row>
    <row r="7" spans="2:18" x14ac:dyDescent="0.3">
      <c r="B7" s="7"/>
      <c r="C7" s="7"/>
    </row>
    <row r="10" spans="2:18" x14ac:dyDescent="0.3">
      <c r="B10" s="20" t="s">
        <v>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2"/>
    </row>
    <row r="11" spans="2:18" x14ac:dyDescent="0.3">
      <c r="B11" s="8"/>
      <c r="C11" s="8"/>
      <c r="D11" s="8"/>
      <c r="E11" s="8"/>
      <c r="F11" s="8"/>
      <c r="G11" s="8"/>
      <c r="H11" s="8"/>
      <c r="I11" s="8"/>
      <c r="J11" s="8"/>
      <c r="K11" s="9" t="s">
        <v>8</v>
      </c>
      <c r="L11" s="9" t="s">
        <v>9</v>
      </c>
      <c r="M11" s="9" t="s">
        <v>10</v>
      </c>
      <c r="N11" s="9" t="s">
        <v>11</v>
      </c>
      <c r="O11" s="9"/>
      <c r="P11" s="9"/>
    </row>
    <row r="12" spans="2:18" x14ac:dyDescent="0.3">
      <c r="B12" s="10" t="s">
        <v>12</v>
      </c>
      <c r="C12" s="10" t="s">
        <v>13</v>
      </c>
      <c r="D12" s="10" t="s">
        <v>14</v>
      </c>
      <c r="E12" s="10" t="s">
        <v>15</v>
      </c>
      <c r="F12" s="10" t="s">
        <v>16</v>
      </c>
      <c r="G12" s="10" t="s">
        <v>17</v>
      </c>
      <c r="H12" s="10" t="s">
        <v>18</v>
      </c>
      <c r="I12" s="10" t="s">
        <v>16</v>
      </c>
      <c r="J12" s="10" t="s">
        <v>19</v>
      </c>
      <c r="K12" s="11"/>
      <c r="L12" s="10" t="s">
        <v>20</v>
      </c>
      <c r="M12" s="10" t="s">
        <v>21</v>
      </c>
      <c r="N12" s="10" t="s">
        <v>22</v>
      </c>
      <c r="O12" s="10" t="s">
        <v>23</v>
      </c>
      <c r="P12" s="10" t="s">
        <v>24</v>
      </c>
    </row>
    <row r="13" spans="2:18" x14ac:dyDescent="0.3">
      <c r="B13" s="12">
        <v>1</v>
      </c>
      <c r="C13" s="13">
        <f>+C3</f>
        <v>0</v>
      </c>
      <c r="D13" s="13">
        <f>+F3</f>
        <v>107.23</v>
      </c>
      <c r="E13" s="14">
        <f>D13*$F$6</f>
        <v>79.336200608796005</v>
      </c>
      <c r="F13" s="15">
        <f>C13+$C$6/2</f>
        <v>5.0000000000000001E-3</v>
      </c>
      <c r="G13" s="15">
        <f>D13+($C$6/2)*E13</f>
        <v>107.62668100304398</v>
      </c>
      <c r="H13" s="14">
        <f>G13*$F$6</f>
        <v>79.629692762439532</v>
      </c>
      <c r="I13" s="15">
        <f>C13+$C$6/2</f>
        <v>5.0000000000000001E-3</v>
      </c>
      <c r="J13" s="15">
        <f>D13+($C$6/2)*(H13)</f>
        <v>107.6281484638122</v>
      </c>
      <c r="K13" s="14">
        <f>J13*$F$6</f>
        <v>79.630778491823961</v>
      </c>
      <c r="L13" s="16">
        <f>C13+$C$6</f>
        <v>0.01</v>
      </c>
      <c r="M13" s="16">
        <f>D13+$C$6*K13</f>
        <v>108.02630778491825</v>
      </c>
      <c r="N13" s="14">
        <f>M13*$F$6</f>
        <v>79.925364407831907</v>
      </c>
      <c r="O13" s="16">
        <f>C13+$C$6</f>
        <v>0.01</v>
      </c>
      <c r="P13" s="16">
        <f>D13+($C$6/6)*(E13+(2*H13)+(2*K13)+N13)</f>
        <v>108.02630417920859</v>
      </c>
    </row>
    <row r="14" spans="2:18" x14ac:dyDescent="0.3">
      <c r="B14" s="1">
        <f>1+B13</f>
        <v>2</v>
      </c>
      <c r="C14" s="17">
        <f>O13</f>
        <v>0.01</v>
      </c>
      <c r="D14" s="18">
        <f>+P13</f>
        <v>108.02630417920859</v>
      </c>
      <c r="E14" s="14">
        <f>D14*$F$6</f>
        <v>79.925361740077506</v>
      </c>
      <c r="F14" s="15">
        <f>C14+$C$6/2</f>
        <v>1.4999999999999999E-2</v>
      </c>
      <c r="G14" s="15">
        <f>D14+($C$6/2)*E14</f>
        <v>108.42593098790898</v>
      </c>
      <c r="H14" s="14">
        <f>G14*$F$6</f>
        <v>80.221033405317712</v>
      </c>
      <c r="I14" s="15">
        <f>C14+$C$6/2</f>
        <v>1.4999999999999999E-2</v>
      </c>
      <c r="J14" s="15">
        <f>D14+($C$6/2)*(H14)</f>
        <v>108.42740934623518</v>
      </c>
      <c r="K14" s="14">
        <f>J14*$F$6</f>
        <v>80.222127197472318</v>
      </c>
      <c r="L14" s="16">
        <f>C14+$C$6</f>
        <v>0.02</v>
      </c>
      <c r="M14" s="16">
        <f>D14+$C$6*K14</f>
        <v>108.82852545118332</v>
      </c>
      <c r="N14" s="14">
        <f>M14*$F$6</f>
        <v>80.518900747501078</v>
      </c>
      <c r="O14" s="16">
        <f>C14+$C$6</f>
        <v>0.02</v>
      </c>
      <c r="P14" s="16">
        <f>D14+($C$6/6)*(E14+(2*H14)+(2*K14)+N14)</f>
        <v>108.8285218186972</v>
      </c>
      <c r="Q14" s="23" t="s">
        <v>25</v>
      </c>
      <c r="R14" s="24"/>
    </row>
    <row r="15" spans="2:18" x14ac:dyDescent="0.3">
      <c r="B15" s="1">
        <f t="shared" ref="B15:B78" si="0">1+B14</f>
        <v>3</v>
      </c>
      <c r="C15" s="17">
        <f t="shared" ref="C15:C78" si="1">O14</f>
        <v>0.02</v>
      </c>
      <c r="D15" s="18">
        <f t="shared" ref="D15:D78" si="2">+P14</f>
        <v>108.8285218186972</v>
      </c>
      <c r="E15" s="14">
        <f t="shared" ref="E15:E78" si="3">D15*$F$6</f>
        <v>80.518898059935594</v>
      </c>
      <c r="F15" s="15">
        <f t="shared" ref="F15:F78" si="4">C15+$C$6/2</f>
        <v>2.5000000000000001E-2</v>
      </c>
      <c r="G15" s="15">
        <f t="shared" ref="G15:G78" si="5">D15+($C$6/2)*E15</f>
        <v>109.23111630899687</v>
      </c>
      <c r="H15" s="14">
        <f t="shared" ref="H15:H78" si="6">G15*$F$6</f>
        <v>80.816765422114187</v>
      </c>
      <c r="I15" s="15">
        <f t="shared" ref="I15:I78" si="7">C15+$C$6/2</f>
        <v>2.5000000000000001E-2</v>
      </c>
      <c r="J15" s="15">
        <f t="shared" ref="J15:J78" si="8">D15+($C$6/2)*(H15)</f>
        <v>109.23260564580777</v>
      </c>
      <c r="K15" s="14">
        <f t="shared" ref="K15:K78" si="9">J15*$F$6</f>
        <v>80.817867336914176</v>
      </c>
      <c r="L15" s="16">
        <f t="shared" ref="L15:L78" si="10">C15+$C$6</f>
        <v>0.03</v>
      </c>
      <c r="M15" s="16">
        <f t="shared" ref="M15:M78" si="11">D15+$C$6*K15</f>
        <v>109.63670049206634</v>
      </c>
      <c r="N15" s="14">
        <f t="shared" ref="N15:N78" si="12">M15*$F$6</f>
        <v>81.116844766623686</v>
      </c>
      <c r="O15" s="16">
        <f t="shared" ref="O15:O78" si="13">C15+$C$6</f>
        <v>0.03</v>
      </c>
      <c r="P15" s="16">
        <f t="shared" ref="P15:P78" si="14">D15+($C$6/6)*(E15+(2*H15)+(2*K15)+N15)</f>
        <v>109.6366968326049</v>
      </c>
    </row>
    <row r="16" spans="2:18" x14ac:dyDescent="0.3">
      <c r="B16" s="1">
        <f t="shared" si="0"/>
        <v>4</v>
      </c>
      <c r="C16" s="17">
        <f t="shared" si="1"/>
        <v>0.03</v>
      </c>
      <c r="D16" s="18">
        <f t="shared" si="2"/>
        <v>109.6366968326049</v>
      </c>
      <c r="E16" s="14">
        <f t="shared" si="3"/>
        <v>81.11684205909998</v>
      </c>
      <c r="F16" s="15">
        <f t="shared" si="4"/>
        <v>3.4999999999999996E-2</v>
      </c>
      <c r="G16" s="15">
        <f t="shared" si="5"/>
        <v>110.0422810429004</v>
      </c>
      <c r="H16" s="14">
        <f t="shared" si="6"/>
        <v>81.416921423753195</v>
      </c>
      <c r="I16" s="15">
        <f t="shared" si="7"/>
        <v>3.4999999999999996E-2</v>
      </c>
      <c r="J16" s="15">
        <f t="shared" si="8"/>
        <v>110.04378143972366</v>
      </c>
      <c r="K16" s="14">
        <f t="shared" si="9"/>
        <v>81.418031521518401</v>
      </c>
      <c r="L16" s="16">
        <f t="shared" si="10"/>
        <v>0.04</v>
      </c>
      <c r="M16" s="16">
        <f t="shared" si="11"/>
        <v>110.45087714782008</v>
      </c>
      <c r="N16" s="14">
        <f t="shared" si="12"/>
        <v>81.719229197210993</v>
      </c>
      <c r="O16" s="16">
        <f t="shared" si="13"/>
        <v>0.04</v>
      </c>
      <c r="P16" s="16">
        <f t="shared" si="14"/>
        <v>110.45087346118299</v>
      </c>
    </row>
    <row r="17" spans="2:16" x14ac:dyDescent="0.3">
      <c r="B17" s="1">
        <f t="shared" si="0"/>
        <v>5</v>
      </c>
      <c r="C17" s="17">
        <f t="shared" si="1"/>
        <v>0.04</v>
      </c>
      <c r="D17" s="18">
        <f t="shared" si="2"/>
        <v>110.45087346118299</v>
      </c>
      <c r="E17" s="14">
        <f t="shared" si="3"/>
        <v>81.71922646958086</v>
      </c>
      <c r="F17" s="15">
        <f t="shared" si="4"/>
        <v>4.4999999999999998E-2</v>
      </c>
      <c r="G17" s="15">
        <f t="shared" si="5"/>
        <v>110.8594695935309</v>
      </c>
      <c r="H17" s="14">
        <f t="shared" si="6"/>
        <v>82.021534263331972</v>
      </c>
      <c r="I17" s="15">
        <f t="shared" si="7"/>
        <v>4.4999999999999998E-2</v>
      </c>
      <c r="J17" s="15">
        <f t="shared" si="8"/>
        <v>110.86098113249966</v>
      </c>
      <c r="K17" s="14">
        <f t="shared" si="9"/>
        <v>82.022652604830185</v>
      </c>
      <c r="L17" s="16">
        <f t="shared" si="10"/>
        <v>0.05</v>
      </c>
      <c r="M17" s="16">
        <f t="shared" si="11"/>
        <v>111.2710999872313</v>
      </c>
      <c r="N17" s="14">
        <f t="shared" si="12"/>
        <v>82.326087014346541</v>
      </c>
      <c r="O17" s="16">
        <f t="shared" si="13"/>
        <v>0.05</v>
      </c>
      <c r="P17" s="16">
        <f t="shared" si="14"/>
        <v>111.27109627321674</v>
      </c>
    </row>
    <row r="18" spans="2:16" x14ac:dyDescent="0.3">
      <c r="B18" s="1">
        <f t="shared" si="0"/>
        <v>6</v>
      </c>
      <c r="C18" s="17">
        <f t="shared" si="1"/>
        <v>0.05</v>
      </c>
      <c r="D18" s="18">
        <f t="shared" si="2"/>
        <v>111.27109627321674</v>
      </c>
      <c r="E18" s="14">
        <f t="shared" si="3"/>
        <v>82.326084266460654</v>
      </c>
      <c r="F18" s="15">
        <f t="shared" si="4"/>
        <v>5.5E-2</v>
      </c>
      <c r="G18" s="15">
        <f t="shared" si="5"/>
        <v>111.68272669454905</v>
      </c>
      <c r="H18" s="14">
        <f t="shared" si="6"/>
        <v>82.630637037919229</v>
      </c>
      <c r="I18" s="15">
        <f t="shared" si="7"/>
        <v>5.5E-2</v>
      </c>
      <c r="J18" s="15">
        <f t="shared" si="8"/>
        <v>111.68424945840634</v>
      </c>
      <c r="K18" s="14">
        <f t="shared" si="9"/>
        <v>82.631763684369503</v>
      </c>
      <c r="L18" s="16">
        <f t="shared" si="10"/>
        <v>6.0000000000000005E-2</v>
      </c>
      <c r="M18" s="16">
        <f t="shared" si="11"/>
        <v>112.09741391006044</v>
      </c>
      <c r="N18" s="14">
        <f t="shared" si="12"/>
        <v>82.937451437991172</v>
      </c>
      <c r="O18" s="16">
        <f t="shared" si="13"/>
        <v>6.0000000000000005E-2</v>
      </c>
      <c r="P18" s="16">
        <f t="shared" si="14"/>
        <v>112.09741016846512</v>
      </c>
    </row>
    <row r="19" spans="2:16" x14ac:dyDescent="0.3">
      <c r="B19" s="1">
        <f t="shared" si="0"/>
        <v>7</v>
      </c>
      <c r="C19" s="17">
        <f t="shared" si="1"/>
        <v>6.0000000000000005E-2</v>
      </c>
      <c r="D19" s="18">
        <f t="shared" si="2"/>
        <v>112.09741016846512</v>
      </c>
      <c r="E19" s="14">
        <f t="shared" si="3"/>
        <v>82.937448669699123</v>
      </c>
      <c r="F19" s="15">
        <f t="shared" si="4"/>
        <v>6.5000000000000002E-2</v>
      </c>
      <c r="G19" s="15">
        <f t="shared" si="5"/>
        <v>112.51209741181361</v>
      </c>
      <c r="H19" s="14">
        <f t="shared" si="6"/>
        <v>83.244263090366886</v>
      </c>
      <c r="I19" s="15">
        <f t="shared" si="7"/>
        <v>6.5000000000000002E-2</v>
      </c>
      <c r="J19" s="15">
        <f t="shared" si="8"/>
        <v>112.51363148391695</v>
      </c>
      <c r="K19" s="14">
        <f t="shared" si="9"/>
        <v>83.245398103442881</v>
      </c>
      <c r="L19" s="16">
        <f t="shared" si="10"/>
        <v>7.0000000000000007E-2</v>
      </c>
      <c r="M19" s="16">
        <f t="shared" si="11"/>
        <v>112.92986414949955</v>
      </c>
      <c r="N19" s="14">
        <f t="shared" si="12"/>
        <v>83.553355934801601</v>
      </c>
      <c r="O19" s="16">
        <f t="shared" si="13"/>
        <v>7.0000000000000007E-2</v>
      </c>
      <c r="P19" s="16">
        <f t="shared" si="14"/>
        <v>112.92986038011865</v>
      </c>
    </row>
    <row r="20" spans="2:16" x14ac:dyDescent="0.3">
      <c r="B20" s="1">
        <f t="shared" si="0"/>
        <v>8</v>
      </c>
      <c r="C20" s="17">
        <f t="shared" si="1"/>
        <v>7.0000000000000007E-2</v>
      </c>
      <c r="D20" s="18">
        <f t="shared" si="2"/>
        <v>112.92986038011865</v>
      </c>
      <c r="E20" s="14">
        <f t="shared" si="3"/>
        <v>83.553353145951846</v>
      </c>
      <c r="F20" s="15">
        <f t="shared" si="4"/>
        <v>7.5000000000000011E-2</v>
      </c>
      <c r="G20" s="15">
        <f t="shared" si="5"/>
        <v>113.34762714584842</v>
      </c>
      <c r="H20" s="14">
        <f t="shared" si="6"/>
        <v>83.862446011135333</v>
      </c>
      <c r="I20" s="15">
        <f t="shared" si="7"/>
        <v>7.5000000000000011E-2</v>
      </c>
      <c r="J20" s="15">
        <f t="shared" si="8"/>
        <v>113.34917261017434</v>
      </c>
      <c r="K20" s="14">
        <f t="shared" si="9"/>
        <v>83.863589452968725</v>
      </c>
      <c r="L20" s="16">
        <f t="shared" si="10"/>
        <v>0.08</v>
      </c>
      <c r="M20" s="16">
        <f t="shared" si="11"/>
        <v>113.76849627464834</v>
      </c>
      <c r="N20" s="14">
        <f t="shared" si="12"/>
        <v>84.17383421996233</v>
      </c>
      <c r="O20" s="16">
        <f t="shared" si="13"/>
        <v>0.08</v>
      </c>
      <c r="P20" s="16">
        <f t="shared" si="14"/>
        <v>113.76849247727553</v>
      </c>
    </row>
    <row r="21" spans="2:16" x14ac:dyDescent="0.3">
      <c r="B21" s="1">
        <f t="shared" si="0"/>
        <v>9</v>
      </c>
      <c r="C21" s="17">
        <f t="shared" si="1"/>
        <v>0.08</v>
      </c>
      <c r="D21" s="18">
        <f t="shared" si="2"/>
        <v>113.76849247727553</v>
      </c>
      <c r="E21" s="14">
        <f t="shared" si="3"/>
        <v>84.173831410402215</v>
      </c>
      <c r="F21" s="15">
        <f t="shared" si="4"/>
        <v>8.5000000000000006E-2</v>
      </c>
      <c r="G21" s="15">
        <f t="shared" si="5"/>
        <v>114.18936163432754</v>
      </c>
      <c r="H21" s="14">
        <f t="shared" si="6"/>
        <v>84.485219640132073</v>
      </c>
      <c r="I21" s="15">
        <f t="shared" si="7"/>
        <v>8.5000000000000006E-2</v>
      </c>
      <c r="J21" s="15">
        <f t="shared" si="8"/>
        <v>114.19091857547619</v>
      </c>
      <c r="K21" s="14">
        <f t="shared" si="9"/>
        <v>84.486371573315935</v>
      </c>
      <c r="L21" s="16">
        <f t="shared" si="10"/>
        <v>0.09</v>
      </c>
      <c r="M21" s="16">
        <f t="shared" si="11"/>
        <v>114.61335619300868</v>
      </c>
      <c r="N21" s="14">
        <f t="shared" si="12"/>
        <v>84.79892025903132</v>
      </c>
      <c r="O21" s="16">
        <f t="shared" si="13"/>
        <v>0.09</v>
      </c>
      <c r="P21" s="16">
        <f t="shared" si="14"/>
        <v>114.61335236743608</v>
      </c>
    </row>
    <row r="22" spans="2:16" x14ac:dyDescent="0.3">
      <c r="B22" s="1">
        <f t="shared" si="0"/>
        <v>10</v>
      </c>
      <c r="C22" s="17">
        <f t="shared" si="1"/>
        <v>0.09</v>
      </c>
      <c r="D22" s="18">
        <f t="shared" si="2"/>
        <v>114.61335236743608</v>
      </c>
      <c r="E22" s="14">
        <f t="shared" si="3"/>
        <v>84.798917428607041</v>
      </c>
      <c r="F22" s="15">
        <f t="shared" si="4"/>
        <v>9.5000000000000001E-2</v>
      </c>
      <c r="G22" s="15">
        <f t="shared" si="5"/>
        <v>115.03734695457912</v>
      </c>
      <c r="H22" s="14">
        <f t="shared" si="6"/>
        <v>85.112618068564359</v>
      </c>
      <c r="I22" s="15">
        <f t="shared" si="7"/>
        <v>9.5000000000000001E-2</v>
      </c>
      <c r="J22" s="15">
        <f t="shared" si="8"/>
        <v>115.0389154577789</v>
      </c>
      <c r="K22" s="14">
        <f t="shared" si="9"/>
        <v>85.113778556156575</v>
      </c>
      <c r="L22" s="16">
        <f t="shared" si="10"/>
        <v>9.9999999999999992E-2</v>
      </c>
      <c r="M22" s="16">
        <f t="shared" si="11"/>
        <v>115.46449015299764</v>
      </c>
      <c r="N22" s="14">
        <f t="shared" si="12"/>
        <v>85.428648269799226</v>
      </c>
      <c r="O22" s="16">
        <f t="shared" si="13"/>
        <v>9.9999999999999992E-2</v>
      </c>
      <c r="P22" s="16">
        <f t="shared" si="14"/>
        <v>115.46448629901583</v>
      </c>
    </row>
    <row r="23" spans="2:16" x14ac:dyDescent="0.3">
      <c r="B23" s="1">
        <f t="shared" si="0"/>
        <v>11</v>
      </c>
      <c r="C23" s="17">
        <f t="shared" si="1"/>
        <v>9.9999999999999992E-2</v>
      </c>
      <c r="D23" s="18">
        <f t="shared" si="2"/>
        <v>115.46448629901583</v>
      </c>
      <c r="E23" s="14">
        <f t="shared" si="3"/>
        <v>85.428645418355842</v>
      </c>
      <c r="F23" s="15">
        <f t="shared" si="4"/>
        <v>0.105</v>
      </c>
      <c r="G23" s="15">
        <f t="shared" si="5"/>
        <v>115.89162952610761</v>
      </c>
      <c r="H23" s="14">
        <f t="shared" si="6"/>
        <v>85.74467564080517</v>
      </c>
      <c r="I23" s="15">
        <f t="shared" si="7"/>
        <v>0.105</v>
      </c>
      <c r="J23" s="15">
        <f t="shared" si="8"/>
        <v>115.89320967721986</v>
      </c>
      <c r="K23" s="14">
        <f t="shared" si="9"/>
        <v>85.745844746331926</v>
      </c>
      <c r="L23" s="16">
        <f t="shared" si="10"/>
        <v>0.10999999999999999</v>
      </c>
      <c r="M23" s="16">
        <f t="shared" si="11"/>
        <v>116.32194474647915</v>
      </c>
      <c r="N23" s="14">
        <f t="shared" si="12"/>
        <v>86.063052724162574</v>
      </c>
      <c r="O23" s="16">
        <f t="shared" si="13"/>
        <v>0.10999999999999999</v>
      </c>
      <c r="P23" s="16">
        <f t="shared" si="14"/>
        <v>116.32194086387716</v>
      </c>
    </row>
    <row r="24" spans="2:16" x14ac:dyDescent="0.3">
      <c r="B24" s="1">
        <f t="shared" si="0"/>
        <v>12</v>
      </c>
      <c r="C24" s="17">
        <f t="shared" si="1"/>
        <v>0.10999999999999999</v>
      </c>
      <c r="D24" s="18">
        <f t="shared" si="2"/>
        <v>116.32194086387716</v>
      </c>
      <c r="E24" s="14">
        <f t="shared" si="3"/>
        <v>86.063049851543994</v>
      </c>
      <c r="F24" s="15">
        <f t="shared" si="4"/>
        <v>0.11499999999999999</v>
      </c>
      <c r="G24" s="15">
        <f t="shared" si="5"/>
        <v>116.75225611313488</v>
      </c>
      <c r="H24" s="14">
        <f t="shared" si="6"/>
        <v>86.381426956273401</v>
      </c>
      <c r="I24" s="15">
        <f t="shared" si="7"/>
        <v>0.11499999999999999</v>
      </c>
      <c r="J24" s="15">
        <f t="shared" si="8"/>
        <v>116.75384799865853</v>
      </c>
      <c r="K24" s="14">
        <f t="shared" si="9"/>
        <v>86.382604743732614</v>
      </c>
      <c r="L24" s="16">
        <f t="shared" si="10"/>
        <v>0.11999999999999998</v>
      </c>
      <c r="M24" s="16">
        <f t="shared" si="11"/>
        <v>117.18576691131449</v>
      </c>
      <c r="N24" s="14">
        <f t="shared" si="12"/>
        <v>86.702168350010766</v>
      </c>
      <c r="O24" s="16">
        <f t="shared" si="13"/>
        <v>0.11999999999999998</v>
      </c>
      <c r="P24" s="16">
        <f t="shared" si="14"/>
        <v>117.18576299987977</v>
      </c>
    </row>
    <row r="25" spans="2:16" x14ac:dyDescent="0.3">
      <c r="B25" s="1">
        <f t="shared" si="0"/>
        <v>13</v>
      </c>
      <c r="C25" s="17">
        <f t="shared" si="1"/>
        <v>0.11999999999999998</v>
      </c>
      <c r="D25" s="18">
        <f t="shared" si="2"/>
        <v>117.18576299987977</v>
      </c>
      <c r="E25" s="14">
        <f t="shared" si="3"/>
        <v>86.702165456059731</v>
      </c>
      <c r="F25" s="15">
        <f t="shared" si="4"/>
        <v>0.12499999999999999</v>
      </c>
      <c r="G25" s="15">
        <f t="shared" si="5"/>
        <v>117.61927382716007</v>
      </c>
      <c r="H25" s="14">
        <f t="shared" si="6"/>
        <v>87.022906871327805</v>
      </c>
      <c r="I25" s="15">
        <f t="shared" si="7"/>
        <v>0.12499999999999999</v>
      </c>
      <c r="J25" s="15">
        <f t="shared" si="8"/>
        <v>117.62087753423641</v>
      </c>
      <c r="K25" s="14">
        <f t="shared" si="9"/>
        <v>87.02409340519263</v>
      </c>
      <c r="L25" s="16">
        <f t="shared" si="10"/>
        <v>0.12999999999999998</v>
      </c>
      <c r="M25" s="16">
        <f t="shared" si="11"/>
        <v>118.05600393393169</v>
      </c>
      <c r="N25" s="14">
        <f t="shared" si="12"/>
        <v>87.346030133127059</v>
      </c>
      <c r="O25" s="16">
        <f t="shared" si="13"/>
        <v>0.12999999999999998</v>
      </c>
      <c r="P25" s="16">
        <f t="shared" si="14"/>
        <v>118.05599999345014</v>
      </c>
    </row>
    <row r="26" spans="2:16" x14ac:dyDescent="0.3">
      <c r="B26" s="1">
        <f t="shared" si="0"/>
        <v>14</v>
      </c>
      <c r="C26" s="17">
        <f t="shared" si="1"/>
        <v>0.12999999999999998</v>
      </c>
      <c r="D26" s="18">
        <f t="shared" si="2"/>
        <v>118.05599999345014</v>
      </c>
      <c r="E26" s="14">
        <f t="shared" si="3"/>
        <v>87.346027217685162</v>
      </c>
      <c r="F26" s="15">
        <f t="shared" si="4"/>
        <v>0.13499999999999998</v>
      </c>
      <c r="G26" s="15">
        <f t="shared" si="5"/>
        <v>118.49273012953857</v>
      </c>
      <c r="H26" s="14">
        <f t="shared" si="6"/>
        <v>87.669150501175025</v>
      </c>
      <c r="I26" s="15">
        <f t="shared" si="7"/>
        <v>0.13499999999999998</v>
      </c>
      <c r="J26" s="15">
        <f t="shared" si="8"/>
        <v>118.49434574595602</v>
      </c>
      <c r="K26" s="14">
        <f t="shared" si="9"/>
        <v>87.670345846397467</v>
      </c>
      <c r="L26" s="16">
        <f t="shared" si="10"/>
        <v>0.13999999999999999</v>
      </c>
      <c r="M26" s="16">
        <f t="shared" si="11"/>
        <v>118.93270345191412</v>
      </c>
      <c r="N26" s="14">
        <f t="shared" si="12"/>
        <v>87.994673319103825</v>
      </c>
      <c r="O26" s="16">
        <f t="shared" si="13"/>
        <v>0.13999999999999999</v>
      </c>
      <c r="P26" s="16">
        <f t="shared" si="14"/>
        <v>118.93269948217004</v>
      </c>
    </row>
    <row r="27" spans="2:16" x14ac:dyDescent="0.3">
      <c r="B27" s="1">
        <f t="shared" si="0"/>
        <v>15</v>
      </c>
      <c r="C27" s="17">
        <f t="shared" si="1"/>
        <v>0.13999999999999999</v>
      </c>
      <c r="D27" s="18">
        <f t="shared" si="2"/>
        <v>118.93269948217004</v>
      </c>
      <c r="E27" s="14">
        <f t="shared" si="3"/>
        <v>87.994670382011464</v>
      </c>
      <c r="F27" s="15">
        <f t="shared" si="4"/>
        <v>0.14499999999999999</v>
      </c>
      <c r="G27" s="15">
        <f t="shared" si="5"/>
        <v>119.37267283408009</v>
      </c>
      <c r="H27" s="14">
        <f t="shared" si="6"/>
        <v>88.320193221791939</v>
      </c>
      <c r="I27" s="15">
        <f t="shared" si="7"/>
        <v>0.14499999999999999</v>
      </c>
      <c r="J27" s="15">
        <f t="shared" si="8"/>
        <v>119.374300448279</v>
      </c>
      <c r="K27" s="14">
        <f t="shared" si="9"/>
        <v>88.321397443806291</v>
      </c>
      <c r="L27" s="16">
        <f t="shared" si="10"/>
        <v>0.15</v>
      </c>
      <c r="M27" s="16">
        <f t="shared" si="11"/>
        <v>119.8159134566081</v>
      </c>
      <c r="N27" s="14">
        <f t="shared" si="12"/>
        <v>88.648133415271843</v>
      </c>
      <c r="O27" s="16">
        <f t="shared" si="13"/>
        <v>0.15</v>
      </c>
      <c r="P27" s="16">
        <f t="shared" si="14"/>
        <v>119.81590945738417</v>
      </c>
    </row>
    <row r="28" spans="2:16" x14ac:dyDescent="0.3">
      <c r="B28" s="1">
        <f t="shared" si="0"/>
        <v>16</v>
      </c>
      <c r="C28" s="17">
        <f t="shared" si="1"/>
        <v>0.15</v>
      </c>
      <c r="D28" s="18">
        <f t="shared" si="2"/>
        <v>119.81590945738417</v>
      </c>
      <c r="E28" s="14">
        <f t="shared" si="3"/>
        <v>88.64813045636825</v>
      </c>
      <c r="F28" s="15">
        <f t="shared" si="4"/>
        <v>0.155</v>
      </c>
      <c r="G28" s="15">
        <f t="shared" si="5"/>
        <v>120.25915010966601</v>
      </c>
      <c r="H28" s="14">
        <f t="shared" si="6"/>
        <v>88.976070671862104</v>
      </c>
      <c r="I28" s="15">
        <f t="shared" si="7"/>
        <v>0.155</v>
      </c>
      <c r="J28" s="15">
        <f t="shared" si="8"/>
        <v>120.26078981074347</v>
      </c>
      <c r="K28" s="14">
        <f t="shared" si="9"/>
        <v>88.977283836588583</v>
      </c>
      <c r="L28" s="16">
        <f t="shared" si="10"/>
        <v>0.16</v>
      </c>
      <c r="M28" s="16">
        <f t="shared" si="11"/>
        <v>120.70568229575005</v>
      </c>
      <c r="N28" s="14">
        <f t="shared" si="12"/>
        <v>89.306446192644046</v>
      </c>
      <c r="O28" s="16">
        <f t="shared" si="13"/>
        <v>0.16</v>
      </c>
      <c r="P28" s="16">
        <f t="shared" si="14"/>
        <v>120.70567826682735</v>
      </c>
    </row>
    <row r="29" spans="2:16" x14ac:dyDescent="0.3">
      <c r="B29" s="1">
        <f t="shared" si="0"/>
        <v>17</v>
      </c>
      <c r="C29" s="17">
        <f t="shared" si="1"/>
        <v>0.16</v>
      </c>
      <c r="D29" s="18">
        <f t="shared" si="2"/>
        <v>120.70567826682735</v>
      </c>
      <c r="E29" s="14">
        <f t="shared" si="3"/>
        <v>89.306443211767245</v>
      </c>
      <c r="F29" s="15">
        <f t="shared" si="4"/>
        <v>0.16500000000000001</v>
      </c>
      <c r="G29" s="15">
        <f t="shared" si="5"/>
        <v>121.15221048288619</v>
      </c>
      <c r="H29" s="14">
        <f t="shared" si="6"/>
        <v>89.636818754726633</v>
      </c>
      <c r="I29" s="15">
        <f t="shared" si="7"/>
        <v>0.16500000000000001</v>
      </c>
      <c r="J29" s="15">
        <f t="shared" si="8"/>
        <v>121.15386236060098</v>
      </c>
      <c r="K29" s="14">
        <f t="shared" si="9"/>
        <v>89.638040928575009</v>
      </c>
      <c r="L29" s="16">
        <f t="shared" si="10"/>
        <v>0.17</v>
      </c>
      <c r="M29" s="16">
        <f t="shared" si="11"/>
        <v>121.6020586761131</v>
      </c>
      <c r="N29" s="14">
        <f t="shared" si="12"/>
        <v>89.969647687873646</v>
      </c>
      <c r="O29" s="16">
        <f t="shared" si="13"/>
        <v>0.17</v>
      </c>
      <c r="P29" s="16">
        <f t="shared" si="14"/>
        <v>121.60205461727109</v>
      </c>
    </row>
    <row r="30" spans="2:16" x14ac:dyDescent="0.3">
      <c r="B30" s="1">
        <f t="shared" si="0"/>
        <v>18</v>
      </c>
      <c r="C30" s="17">
        <f t="shared" si="1"/>
        <v>0.17</v>
      </c>
      <c r="D30" s="18">
        <f t="shared" si="2"/>
        <v>121.60205461727109</v>
      </c>
      <c r="E30" s="14">
        <f t="shared" si="3"/>
        <v>89.969644684860455</v>
      </c>
      <c r="F30" s="15">
        <f t="shared" si="4"/>
        <v>0.17500000000000002</v>
      </c>
      <c r="G30" s="15">
        <f t="shared" si="5"/>
        <v>122.05190284069539</v>
      </c>
      <c r="H30" s="14">
        <f t="shared" si="6"/>
        <v>90.302473640349604</v>
      </c>
      <c r="I30" s="15">
        <f t="shared" si="7"/>
        <v>0.17500000000000002</v>
      </c>
      <c r="J30" s="15">
        <f t="shared" si="8"/>
        <v>122.05356698547284</v>
      </c>
      <c r="K30" s="14">
        <f t="shared" si="9"/>
        <v>90.303704890222818</v>
      </c>
      <c r="L30" s="16">
        <f t="shared" si="10"/>
        <v>0.18000000000000002</v>
      </c>
      <c r="M30" s="16">
        <f t="shared" si="11"/>
        <v>122.50509166617333</v>
      </c>
      <c r="N30" s="14">
        <f t="shared" si="12"/>
        <v>90.637774205226805</v>
      </c>
      <c r="O30" s="16">
        <f t="shared" si="13"/>
        <v>0.18000000000000002</v>
      </c>
      <c r="P30" s="16">
        <f t="shared" si="14"/>
        <v>122.50508757718981</v>
      </c>
    </row>
    <row r="31" spans="2:16" x14ac:dyDescent="0.3">
      <c r="B31" s="1">
        <f t="shared" si="0"/>
        <v>19</v>
      </c>
      <c r="C31" s="17">
        <f t="shared" si="1"/>
        <v>0.18000000000000002</v>
      </c>
      <c r="D31" s="18">
        <f t="shared" si="2"/>
        <v>122.50508757718981</v>
      </c>
      <c r="E31" s="14">
        <f t="shared" si="3"/>
        <v>90.637771179912832</v>
      </c>
      <c r="F31" s="15">
        <f t="shared" si="4"/>
        <v>0.18500000000000003</v>
      </c>
      <c r="G31" s="15">
        <f t="shared" si="5"/>
        <v>122.95827643308938</v>
      </c>
      <c r="H31" s="14">
        <f t="shared" si="6"/>
        <v>90.973071767298066</v>
      </c>
      <c r="I31" s="15">
        <f t="shared" si="7"/>
        <v>0.18500000000000003</v>
      </c>
      <c r="J31" s="15">
        <f t="shared" si="8"/>
        <v>122.9599529360263</v>
      </c>
      <c r="K31" s="14">
        <f t="shared" si="9"/>
        <v>90.974312160595886</v>
      </c>
      <c r="L31" s="16">
        <f t="shared" si="10"/>
        <v>0.19000000000000003</v>
      </c>
      <c r="M31" s="16">
        <f t="shared" si="11"/>
        <v>123.41483069879577</v>
      </c>
      <c r="N31" s="14">
        <f t="shared" si="12"/>
        <v>91.310862318569946</v>
      </c>
      <c r="O31" s="16">
        <f t="shared" si="13"/>
        <v>0.19000000000000003</v>
      </c>
      <c r="P31" s="16">
        <f t="shared" si="14"/>
        <v>123.41482657944692</v>
      </c>
    </row>
    <row r="32" spans="2:16" x14ac:dyDescent="0.3">
      <c r="B32" s="1">
        <f t="shared" si="0"/>
        <v>20</v>
      </c>
      <c r="C32" s="17">
        <f t="shared" si="1"/>
        <v>0.19000000000000003</v>
      </c>
      <c r="D32" s="18">
        <f t="shared" si="2"/>
        <v>123.41482657944692</v>
      </c>
      <c r="E32" s="14">
        <f t="shared" si="3"/>
        <v>91.310859270789607</v>
      </c>
      <c r="F32" s="15">
        <f t="shared" si="4"/>
        <v>0.19500000000000003</v>
      </c>
      <c r="G32" s="15">
        <f t="shared" si="5"/>
        <v>123.87138087580087</v>
      </c>
      <c r="H32" s="14">
        <f t="shared" si="6"/>
        <v>91.648649844736681</v>
      </c>
      <c r="I32" s="15">
        <f t="shared" si="7"/>
        <v>0.19500000000000003</v>
      </c>
      <c r="J32" s="15">
        <f t="shared" si="8"/>
        <v>123.87306982867061</v>
      </c>
      <c r="K32" s="14">
        <f t="shared" si="9"/>
        <v>91.649899449359381</v>
      </c>
      <c r="L32" s="16">
        <f t="shared" si="10"/>
        <v>0.20000000000000004</v>
      </c>
      <c r="M32" s="16">
        <f t="shared" si="11"/>
        <v>124.33132557394052</v>
      </c>
      <c r="N32" s="14">
        <f t="shared" si="12"/>
        <v>91.988948873371939</v>
      </c>
      <c r="O32" s="16">
        <f t="shared" si="13"/>
        <v>0.20000000000000004</v>
      </c>
      <c r="P32" s="16">
        <f t="shared" si="14"/>
        <v>124.33132142400085</v>
      </c>
    </row>
    <row r="33" spans="2:16" x14ac:dyDescent="0.3">
      <c r="B33" s="1">
        <f t="shared" si="0"/>
        <v>21</v>
      </c>
      <c r="C33" s="17">
        <f t="shared" si="1"/>
        <v>0.20000000000000004</v>
      </c>
      <c r="D33" s="18">
        <f t="shared" si="2"/>
        <v>124.33132142400085</v>
      </c>
      <c r="E33" s="14">
        <f t="shared" si="3"/>
        <v>91.988945802958384</v>
      </c>
      <c r="F33" s="15">
        <f t="shared" si="4"/>
        <v>0.20500000000000004</v>
      </c>
      <c r="G33" s="15">
        <f t="shared" si="5"/>
        <v>124.79126615301564</v>
      </c>
      <c r="H33" s="14">
        <f t="shared" si="6"/>
        <v>92.329244854437221</v>
      </c>
      <c r="I33" s="15">
        <f t="shared" si="7"/>
        <v>0.20500000000000004</v>
      </c>
      <c r="J33" s="15">
        <f t="shared" si="8"/>
        <v>124.79296764827303</v>
      </c>
      <c r="K33" s="14">
        <f t="shared" si="9"/>
        <v>92.330503738789318</v>
      </c>
      <c r="L33" s="16">
        <f t="shared" si="10"/>
        <v>0.21000000000000005</v>
      </c>
      <c r="M33" s="16">
        <f t="shared" si="11"/>
        <v>125.25462646138874</v>
      </c>
      <c r="N33" s="14">
        <f t="shared" si="12"/>
        <v>92.672070988720918</v>
      </c>
      <c r="O33" s="16">
        <f t="shared" si="13"/>
        <v>0.21000000000000005</v>
      </c>
      <c r="P33" s="16">
        <f t="shared" si="14"/>
        <v>125.25462228063107</v>
      </c>
    </row>
    <row r="34" spans="2:16" x14ac:dyDescent="0.3">
      <c r="B34" s="1">
        <f t="shared" si="0"/>
        <v>22</v>
      </c>
      <c r="C34" s="17">
        <f t="shared" si="1"/>
        <v>0.21000000000000005</v>
      </c>
      <c r="D34" s="18">
        <f t="shared" si="2"/>
        <v>125.25462228063107</v>
      </c>
      <c r="E34" s="14">
        <f t="shared" si="3"/>
        <v>92.672067895506061</v>
      </c>
      <c r="F34" s="15">
        <f t="shared" si="4"/>
        <v>0.21500000000000005</v>
      </c>
      <c r="G34" s="15">
        <f t="shared" si="5"/>
        <v>125.7179826201086</v>
      </c>
      <c r="H34" s="14">
        <f t="shared" si="6"/>
        <v>93.014894052802987</v>
      </c>
      <c r="I34" s="15">
        <f t="shared" si="7"/>
        <v>0.21500000000000005</v>
      </c>
      <c r="J34" s="15">
        <f t="shared" si="8"/>
        <v>125.71969675089508</v>
      </c>
      <c r="K34" s="14">
        <f t="shared" si="9"/>
        <v>93.01616228579698</v>
      </c>
      <c r="L34" s="16">
        <f t="shared" si="10"/>
        <v>0.22000000000000006</v>
      </c>
      <c r="M34" s="16">
        <f t="shared" si="11"/>
        <v>126.18478390348903</v>
      </c>
      <c r="N34" s="14">
        <f t="shared" si="12"/>
        <v>93.36026605935632</v>
      </c>
      <c r="O34" s="16">
        <f t="shared" si="13"/>
        <v>0.22000000000000006</v>
      </c>
      <c r="P34" s="16">
        <f t="shared" si="14"/>
        <v>126.18477969168451</v>
      </c>
    </row>
    <row r="35" spans="2:16" x14ac:dyDescent="0.3">
      <c r="B35" s="1">
        <f t="shared" si="0"/>
        <v>23</v>
      </c>
      <c r="C35" s="17">
        <f t="shared" si="1"/>
        <v>0.22000000000000006</v>
      </c>
      <c r="D35" s="18">
        <f t="shared" si="2"/>
        <v>126.18477969168451</v>
      </c>
      <c r="E35" s="14">
        <f t="shared" si="3"/>
        <v>93.360262943170838</v>
      </c>
      <c r="F35" s="15">
        <f t="shared" si="4"/>
        <v>0.22500000000000006</v>
      </c>
      <c r="G35" s="15">
        <f t="shared" si="5"/>
        <v>126.65158100640036</v>
      </c>
      <c r="H35" s="14">
        <f t="shared" si="6"/>
        <v>93.705634972908285</v>
      </c>
      <c r="I35" s="15">
        <f t="shared" si="7"/>
        <v>0.22500000000000006</v>
      </c>
      <c r="J35" s="15">
        <f t="shared" si="8"/>
        <v>126.65330786654906</v>
      </c>
      <c r="K35" s="14">
        <f t="shared" si="9"/>
        <v>93.706912623968449</v>
      </c>
      <c r="L35" s="16">
        <f t="shared" si="10"/>
        <v>0.23000000000000007</v>
      </c>
      <c r="M35" s="16">
        <f t="shared" si="11"/>
        <v>127.12184881792419</v>
      </c>
      <c r="N35" s="14">
        <f t="shared" si="12"/>
        <v>94.053571757715844</v>
      </c>
      <c r="O35" s="16">
        <f t="shared" si="13"/>
        <v>0.23000000000000007</v>
      </c>
      <c r="P35" s="16">
        <f t="shared" si="14"/>
        <v>127.12184457484224</v>
      </c>
    </row>
    <row r="36" spans="2:16" x14ac:dyDescent="0.3">
      <c r="B36" s="1">
        <f t="shared" si="0"/>
        <v>24</v>
      </c>
      <c r="C36" s="17">
        <f t="shared" si="1"/>
        <v>0.23000000000000007</v>
      </c>
      <c r="D36" s="18">
        <f t="shared" si="2"/>
        <v>127.12184457484224</v>
      </c>
      <c r="E36" s="14">
        <f t="shared" si="3"/>
        <v>94.05356861838915</v>
      </c>
      <c r="F36" s="15">
        <f t="shared" si="4"/>
        <v>0.23500000000000007</v>
      </c>
      <c r="G36" s="15">
        <f t="shared" si="5"/>
        <v>127.59211241793419</v>
      </c>
      <c r="H36" s="14">
        <f t="shared" si="6"/>
        <v>94.401505426553001</v>
      </c>
      <c r="I36" s="15">
        <f t="shared" si="7"/>
        <v>0.23500000000000007</v>
      </c>
      <c r="J36" s="15">
        <f t="shared" si="8"/>
        <v>127.593852101975</v>
      </c>
      <c r="K36" s="14">
        <f t="shared" si="9"/>
        <v>94.402792565619094</v>
      </c>
      <c r="L36" s="16">
        <f t="shared" si="10"/>
        <v>0.24000000000000007</v>
      </c>
      <c r="M36" s="16">
        <f t="shared" si="11"/>
        <v>128.06587250049844</v>
      </c>
      <c r="N36" s="14">
        <f t="shared" si="12"/>
        <v>94.752026035997716</v>
      </c>
      <c r="O36" s="16">
        <f t="shared" si="13"/>
        <v>0.24000000000000007</v>
      </c>
      <c r="P36" s="16">
        <f t="shared" si="14"/>
        <v>128.0658682259068</v>
      </c>
    </row>
    <row r="37" spans="2:16" x14ac:dyDescent="0.3">
      <c r="B37" s="1">
        <f t="shared" si="0"/>
        <v>25</v>
      </c>
      <c r="C37" s="17">
        <f t="shared" si="1"/>
        <v>0.24000000000000007</v>
      </c>
      <c r="D37" s="18">
        <f t="shared" si="2"/>
        <v>128.0658682259068</v>
      </c>
      <c r="E37" s="14">
        <f t="shared" si="3"/>
        <v>94.752022873357973</v>
      </c>
      <c r="F37" s="15">
        <f t="shared" si="4"/>
        <v>0.24500000000000008</v>
      </c>
      <c r="G37" s="15">
        <f t="shared" si="5"/>
        <v>128.53962834027359</v>
      </c>
      <c r="H37" s="14">
        <f t="shared" si="6"/>
        <v>95.102543506332424</v>
      </c>
      <c r="I37" s="15">
        <f t="shared" si="7"/>
        <v>0.24500000000000008</v>
      </c>
      <c r="J37" s="15">
        <f t="shared" si="8"/>
        <v>128.54138094343847</v>
      </c>
      <c r="K37" s="14">
        <f t="shared" si="9"/>
        <v>95.103840203863669</v>
      </c>
      <c r="L37" s="16">
        <f t="shared" si="10"/>
        <v>0.25000000000000006</v>
      </c>
      <c r="M37" s="16">
        <f t="shared" si="11"/>
        <v>129.01690662794545</v>
      </c>
      <c r="N37" s="14">
        <f t="shared" si="12"/>
        <v>95.45566712823819</v>
      </c>
      <c r="O37" s="16">
        <f t="shared" si="13"/>
        <v>0.25000000000000006</v>
      </c>
      <c r="P37" s="16">
        <f t="shared" si="14"/>
        <v>129.0169023216101</v>
      </c>
    </row>
    <row r="38" spans="2:16" x14ac:dyDescent="0.3">
      <c r="B38" s="1">
        <f t="shared" si="0"/>
        <v>26</v>
      </c>
      <c r="C38" s="17">
        <f t="shared" si="1"/>
        <v>0.25000000000000006</v>
      </c>
      <c r="D38" s="18">
        <f t="shared" si="2"/>
        <v>129.0169023216101</v>
      </c>
      <c r="E38" s="14">
        <f t="shared" si="3"/>
        <v>95.455663942112253</v>
      </c>
      <c r="F38" s="15">
        <f t="shared" si="4"/>
        <v>0.25500000000000006</v>
      </c>
      <c r="G38" s="15">
        <f t="shared" si="5"/>
        <v>129.49418064132067</v>
      </c>
      <c r="H38" s="14">
        <f t="shared" si="6"/>
        <v>95.808787587722506</v>
      </c>
      <c r="I38" s="15">
        <f t="shared" si="7"/>
        <v>0.25500000000000006</v>
      </c>
      <c r="J38" s="15">
        <f t="shared" si="8"/>
        <v>129.4959462595487</v>
      </c>
      <c r="K38" s="14">
        <f t="shared" si="9"/>
        <v>95.810093914701312</v>
      </c>
      <c r="L38" s="16">
        <f t="shared" si="10"/>
        <v>0.26000000000000006</v>
      </c>
      <c r="M38" s="16">
        <f t="shared" si="11"/>
        <v>129.97500326075712</v>
      </c>
      <c r="N38" s="14">
        <f t="shared" si="12"/>
        <v>96.164533552404563</v>
      </c>
      <c r="O38" s="16">
        <f t="shared" si="13"/>
        <v>0.26000000000000006</v>
      </c>
      <c r="P38" s="16">
        <f t="shared" si="14"/>
        <v>129.97499892244238</v>
      </c>
    </row>
    <row r="39" spans="2:16" x14ac:dyDescent="0.3">
      <c r="B39" s="1">
        <f t="shared" si="0"/>
        <v>27</v>
      </c>
      <c r="C39" s="17">
        <f t="shared" si="1"/>
        <v>0.26000000000000006</v>
      </c>
      <c r="D39" s="18">
        <f t="shared" si="2"/>
        <v>129.97499892244238</v>
      </c>
      <c r="E39" s="14">
        <f t="shared" si="3"/>
        <v>96.164530342618036</v>
      </c>
      <c r="F39" s="15">
        <f t="shared" si="4"/>
        <v>0.26500000000000007</v>
      </c>
      <c r="G39" s="15">
        <f t="shared" si="5"/>
        <v>130.45582157415546</v>
      </c>
      <c r="H39" s="14">
        <f t="shared" si="6"/>
        <v>96.520276331180597</v>
      </c>
      <c r="I39" s="15">
        <f t="shared" si="7"/>
        <v>0.26500000000000007</v>
      </c>
      <c r="J39" s="15">
        <f t="shared" si="8"/>
        <v>130.45760030409829</v>
      </c>
      <c r="K39" s="14">
        <f t="shared" si="9"/>
        <v>96.521592359116553</v>
      </c>
      <c r="L39" s="16">
        <f t="shared" si="10"/>
        <v>0.27000000000000007</v>
      </c>
      <c r="M39" s="16">
        <f t="shared" si="11"/>
        <v>130.94021484603354</v>
      </c>
      <c r="N39" s="14">
        <f t="shared" si="12"/>
        <v>96.878664112503643</v>
      </c>
      <c r="O39" s="16">
        <f t="shared" si="13"/>
        <v>0.27000000000000007</v>
      </c>
      <c r="P39" s="16">
        <f t="shared" si="14"/>
        <v>130.94021047550191</v>
      </c>
    </row>
    <row r="40" spans="2:16" x14ac:dyDescent="0.3">
      <c r="B40" s="1">
        <f t="shared" si="0"/>
        <v>28</v>
      </c>
      <c r="C40" s="17">
        <f t="shared" si="1"/>
        <v>0.27000000000000007</v>
      </c>
      <c r="D40" s="18">
        <f t="shared" si="2"/>
        <v>130.94021047550191</v>
      </c>
      <c r="E40" s="14">
        <f t="shared" si="3"/>
        <v>96.878660878880822</v>
      </c>
      <c r="F40" s="15">
        <f t="shared" si="4"/>
        <v>0.27500000000000008</v>
      </c>
      <c r="G40" s="15">
        <f t="shared" si="5"/>
        <v>131.42460377989633</v>
      </c>
      <c r="H40" s="14">
        <f t="shared" si="6"/>
        <v>97.237048684261723</v>
      </c>
      <c r="I40" s="15">
        <f t="shared" si="7"/>
        <v>0.27500000000000008</v>
      </c>
      <c r="J40" s="15">
        <f t="shared" si="8"/>
        <v>131.42639571892323</v>
      </c>
      <c r="K40" s="14">
        <f t="shared" si="9"/>
        <v>97.238374485195379</v>
      </c>
      <c r="L40" s="16">
        <f t="shared" si="10"/>
        <v>0.28000000000000008</v>
      </c>
      <c r="M40" s="16">
        <f t="shared" si="11"/>
        <v>131.91259422035387</v>
      </c>
      <c r="N40" s="14">
        <f t="shared" si="12"/>
        <v>97.598097900705937</v>
      </c>
      <c r="O40" s="16">
        <f t="shared" si="13"/>
        <v>0.28000000000000008</v>
      </c>
      <c r="P40" s="16">
        <f t="shared" si="14"/>
        <v>131.91258981736607</v>
      </c>
    </row>
    <row r="41" spans="2:16" x14ac:dyDescent="0.3">
      <c r="B41" s="1">
        <f t="shared" si="0"/>
        <v>29</v>
      </c>
      <c r="C41" s="17">
        <f t="shared" si="1"/>
        <v>0.28000000000000008</v>
      </c>
      <c r="D41" s="18">
        <f t="shared" si="2"/>
        <v>131.91258981736607</v>
      </c>
      <c r="E41" s="14">
        <f t="shared" si="3"/>
        <v>97.5980946430698</v>
      </c>
      <c r="F41" s="15">
        <f t="shared" si="4"/>
        <v>0.28500000000000009</v>
      </c>
      <c r="G41" s="15">
        <f t="shared" si="5"/>
        <v>132.40058029058142</v>
      </c>
      <c r="H41" s="14">
        <f t="shared" si="6"/>
        <v>97.959143883750528</v>
      </c>
      <c r="I41" s="15">
        <f t="shared" si="7"/>
        <v>0.28500000000000009</v>
      </c>
      <c r="J41" s="15">
        <f t="shared" si="8"/>
        <v>132.40238553678483</v>
      </c>
      <c r="K41" s="14">
        <f t="shared" si="9"/>
        <v>97.960479530257501</v>
      </c>
      <c r="L41" s="16">
        <f t="shared" si="10"/>
        <v>0.29000000000000009</v>
      </c>
      <c r="M41" s="16">
        <f t="shared" si="11"/>
        <v>132.89219461266865</v>
      </c>
      <c r="N41" s="14">
        <f t="shared" si="12"/>
        <v>98.322874299485576</v>
      </c>
      <c r="O41" s="16">
        <f t="shared" si="13"/>
        <v>0.29000000000000009</v>
      </c>
      <c r="P41" s="16">
        <f t="shared" si="14"/>
        <v>132.89219017698369</v>
      </c>
    </row>
    <row r="42" spans="2:16" x14ac:dyDescent="0.3">
      <c r="B42" s="1">
        <f t="shared" si="0"/>
        <v>30</v>
      </c>
      <c r="C42" s="17">
        <f t="shared" si="1"/>
        <v>0.29000000000000009</v>
      </c>
      <c r="D42" s="18">
        <f t="shared" si="2"/>
        <v>132.89219017698369</v>
      </c>
      <c r="E42" s="14">
        <f t="shared" si="3"/>
        <v>98.322871017657803</v>
      </c>
      <c r="F42" s="15">
        <f t="shared" si="4"/>
        <v>0.2950000000000001</v>
      </c>
      <c r="G42" s="15">
        <f t="shared" si="5"/>
        <v>133.38380453207199</v>
      </c>
      <c r="H42" s="14">
        <f t="shared" si="6"/>
        <v>98.686601457809346</v>
      </c>
      <c r="I42" s="15">
        <f t="shared" si="7"/>
        <v>0.2950000000000001</v>
      </c>
      <c r="J42" s="15">
        <f t="shared" si="8"/>
        <v>133.38562318427273</v>
      </c>
      <c r="K42" s="14">
        <f t="shared" si="9"/>
        <v>98.687947023004114</v>
      </c>
      <c r="L42" s="16">
        <f t="shared" si="10"/>
        <v>0.3000000000000001</v>
      </c>
      <c r="M42" s="16">
        <f t="shared" si="11"/>
        <v>133.87906964721373</v>
      </c>
      <c r="N42" s="14">
        <f t="shared" si="12"/>
        <v>99.053032983776177</v>
      </c>
      <c r="O42" s="16">
        <f t="shared" si="13"/>
        <v>0.3000000000000001</v>
      </c>
      <c r="P42" s="16">
        <f t="shared" si="14"/>
        <v>133.8790651785888</v>
      </c>
    </row>
    <row r="43" spans="2:16" x14ac:dyDescent="0.3">
      <c r="B43" s="1">
        <f t="shared" si="0"/>
        <v>31</v>
      </c>
      <c r="C43" s="17">
        <f t="shared" si="1"/>
        <v>0.3000000000000001</v>
      </c>
      <c r="D43" s="18">
        <f t="shared" si="2"/>
        <v>133.8790651785888</v>
      </c>
      <c r="E43" s="14">
        <f t="shared" si="3"/>
        <v>99.053029677577129</v>
      </c>
      <c r="F43" s="15">
        <f t="shared" si="4"/>
        <v>0.3050000000000001</v>
      </c>
      <c r="G43" s="15">
        <f t="shared" si="5"/>
        <v>134.37433032697669</v>
      </c>
      <c r="H43" s="14">
        <f t="shared" si="6"/>
        <v>99.41946122814177</v>
      </c>
      <c r="I43" s="15">
        <f t="shared" si="7"/>
        <v>0.3050000000000001</v>
      </c>
      <c r="J43" s="15">
        <f t="shared" si="8"/>
        <v>134.37616248472952</v>
      </c>
      <c r="K43" s="14">
        <f t="shared" si="9"/>
        <v>99.420816785681879</v>
      </c>
      <c r="L43" s="16">
        <f t="shared" si="10"/>
        <v>0.31000000000000011</v>
      </c>
      <c r="M43" s="16">
        <f t="shared" si="11"/>
        <v>134.87327334644561</v>
      </c>
      <c r="N43" s="14">
        <f t="shared" si="12"/>
        <v>99.788613923142663</v>
      </c>
      <c r="O43" s="16">
        <f t="shared" si="13"/>
        <v>0.31000000000000011</v>
      </c>
      <c r="P43" s="16">
        <f t="shared" si="14"/>
        <v>134.87326884463607</v>
      </c>
    </row>
    <row r="44" spans="2:16" x14ac:dyDescent="0.3">
      <c r="B44" s="1">
        <f t="shared" si="0"/>
        <v>32</v>
      </c>
      <c r="C44" s="17">
        <f t="shared" si="1"/>
        <v>0.31000000000000011</v>
      </c>
      <c r="D44" s="18">
        <f t="shared" si="2"/>
        <v>134.87326884463607</v>
      </c>
      <c r="E44" s="14">
        <f t="shared" si="3"/>
        <v>99.788610592391336</v>
      </c>
      <c r="F44" s="15">
        <f t="shared" si="4"/>
        <v>0.31500000000000011</v>
      </c>
      <c r="G44" s="15">
        <f t="shared" si="5"/>
        <v>135.37221189759802</v>
      </c>
      <c r="H44" s="14">
        <f t="shared" si="6"/>
        <v>100.15776331217269</v>
      </c>
      <c r="I44" s="15">
        <f t="shared" si="7"/>
        <v>0.31500000000000011</v>
      </c>
      <c r="J44" s="15">
        <f t="shared" si="8"/>
        <v>135.37405766119693</v>
      </c>
      <c r="K44" s="14">
        <f t="shared" si="9"/>
        <v>100.15912893626258</v>
      </c>
      <c r="L44" s="16">
        <f t="shared" si="10"/>
        <v>0.32000000000000012</v>
      </c>
      <c r="M44" s="16">
        <f t="shared" si="11"/>
        <v>135.87486013399871</v>
      </c>
      <c r="N44" s="14">
        <f t="shared" si="12"/>
        <v>100.52965738396922</v>
      </c>
      <c r="O44" s="16">
        <f t="shared" si="13"/>
        <v>0.32000000000000012</v>
      </c>
      <c r="P44" s="16">
        <f t="shared" si="14"/>
        <v>135.87485559875813</v>
      </c>
    </row>
    <row r="45" spans="2:16" x14ac:dyDescent="0.3">
      <c r="B45" s="1">
        <f t="shared" si="0"/>
        <v>33</v>
      </c>
      <c r="C45" s="17">
        <f t="shared" si="1"/>
        <v>0.32000000000000012</v>
      </c>
      <c r="D45" s="18">
        <f t="shared" si="2"/>
        <v>135.87485559875813</v>
      </c>
      <c r="E45" s="14">
        <f t="shared" si="3"/>
        <v>100.52965402848329</v>
      </c>
      <c r="F45" s="15">
        <f t="shared" si="4"/>
        <v>0.32500000000000012</v>
      </c>
      <c r="G45" s="15">
        <f t="shared" si="5"/>
        <v>136.37750386890056</v>
      </c>
      <c r="H45" s="14">
        <f t="shared" si="6"/>
        <v>100.9015481252443</v>
      </c>
      <c r="I45" s="15">
        <f t="shared" si="7"/>
        <v>0.32500000000000012</v>
      </c>
      <c r="J45" s="15">
        <f t="shared" si="8"/>
        <v>136.37936333938435</v>
      </c>
      <c r="K45" s="14">
        <f t="shared" si="9"/>
        <v>100.90292389063951</v>
      </c>
      <c r="L45" s="16">
        <f t="shared" si="10"/>
        <v>0.33000000000000013</v>
      </c>
      <c r="M45" s="16">
        <f t="shared" si="11"/>
        <v>136.88388483766454</v>
      </c>
      <c r="N45" s="14">
        <f t="shared" si="12"/>
        <v>101.27620393166355</v>
      </c>
      <c r="O45" s="16">
        <f t="shared" si="13"/>
        <v>0.33000000000000013</v>
      </c>
      <c r="P45" s="16">
        <f t="shared" si="14"/>
        <v>136.88388026874466</v>
      </c>
    </row>
    <row r="46" spans="2:16" x14ac:dyDescent="0.3">
      <c r="B46" s="1">
        <f t="shared" si="0"/>
        <v>34</v>
      </c>
      <c r="C46" s="17">
        <f t="shared" si="1"/>
        <v>0.33000000000000013</v>
      </c>
      <c r="D46" s="18">
        <f t="shared" si="2"/>
        <v>136.88388026874466</v>
      </c>
      <c r="E46" s="14">
        <f t="shared" si="3"/>
        <v>101.27620055125934</v>
      </c>
      <c r="F46" s="15">
        <f t="shared" si="4"/>
        <v>0.33500000000000013</v>
      </c>
      <c r="G46" s="15">
        <f t="shared" si="5"/>
        <v>137.39026127150095</v>
      </c>
      <c r="H46" s="14">
        <f t="shared" si="6"/>
        <v>101.65085638282845</v>
      </c>
      <c r="I46" s="15">
        <f t="shared" si="7"/>
        <v>0.33500000000000013</v>
      </c>
      <c r="J46" s="15">
        <f t="shared" si="8"/>
        <v>137.3921345506588</v>
      </c>
      <c r="K46" s="14">
        <f t="shared" si="9"/>
        <v>101.65224236483967</v>
      </c>
      <c r="L46" s="16">
        <f t="shared" si="10"/>
        <v>0.34000000000000014</v>
      </c>
      <c r="M46" s="16">
        <f t="shared" si="11"/>
        <v>137.90040269239307</v>
      </c>
      <c r="N46" s="14">
        <f t="shared" si="12"/>
        <v>102.02829443287744</v>
      </c>
      <c r="O46" s="16">
        <f t="shared" si="13"/>
        <v>0.34000000000000014</v>
      </c>
      <c r="P46" s="16">
        <f t="shared" si="14"/>
        <v>137.90039808954378</v>
      </c>
    </row>
    <row r="47" spans="2:16" x14ac:dyDescent="0.3">
      <c r="B47" s="1">
        <f t="shared" si="0"/>
        <v>35</v>
      </c>
      <c r="C47" s="17">
        <f t="shared" si="1"/>
        <v>0.34000000000000014</v>
      </c>
      <c r="D47" s="18">
        <f t="shared" si="2"/>
        <v>137.90039808954378</v>
      </c>
      <c r="E47" s="14">
        <f t="shared" si="3"/>
        <v>102.0282910273699</v>
      </c>
      <c r="F47" s="15">
        <f t="shared" si="4"/>
        <v>0.34500000000000014</v>
      </c>
      <c r="G47" s="15">
        <f t="shared" si="5"/>
        <v>138.41053954468063</v>
      </c>
      <c r="H47" s="14">
        <f t="shared" si="6"/>
        <v>102.40572910275552</v>
      </c>
      <c r="I47" s="15">
        <f t="shared" si="7"/>
        <v>0.34500000000000014</v>
      </c>
      <c r="J47" s="15">
        <f t="shared" si="8"/>
        <v>138.41242673505755</v>
      </c>
      <c r="K47" s="14">
        <f t="shared" si="9"/>
        <v>102.40712537725267</v>
      </c>
      <c r="L47" s="16">
        <f t="shared" si="10"/>
        <v>0.35000000000000014</v>
      </c>
      <c r="M47" s="16">
        <f t="shared" si="11"/>
        <v>138.9244693433163</v>
      </c>
      <c r="N47" s="14">
        <f t="shared" si="12"/>
        <v>102.78597005774384</v>
      </c>
      <c r="O47" s="16">
        <f t="shared" si="13"/>
        <v>0.35000000000000014</v>
      </c>
      <c r="P47" s="16">
        <f t="shared" si="14"/>
        <v>138.92446470628568</v>
      </c>
    </row>
    <row r="48" spans="2:16" x14ac:dyDescent="0.3">
      <c r="B48" s="1">
        <f t="shared" si="0"/>
        <v>36</v>
      </c>
      <c r="C48" s="17">
        <f t="shared" si="1"/>
        <v>0.35000000000000014</v>
      </c>
      <c r="D48" s="18">
        <f t="shared" si="2"/>
        <v>138.92446470628568</v>
      </c>
      <c r="E48" s="14">
        <f t="shared" si="3"/>
        <v>102.78596662694656</v>
      </c>
      <c r="F48" s="15">
        <f t="shared" si="4"/>
        <v>0.35500000000000015</v>
      </c>
      <c r="G48" s="15">
        <f t="shared" si="5"/>
        <v>139.43839453942041</v>
      </c>
      <c r="H48" s="14">
        <f t="shared" si="6"/>
        <v>103.16620760745968</v>
      </c>
      <c r="I48" s="15">
        <f t="shared" si="7"/>
        <v>0.35500000000000015</v>
      </c>
      <c r="J48" s="15">
        <f t="shared" si="8"/>
        <v>139.44029574432298</v>
      </c>
      <c r="K48" s="14">
        <f t="shared" si="9"/>
        <v>103.16761425087616</v>
      </c>
      <c r="L48" s="16">
        <f t="shared" si="10"/>
        <v>0.36000000000000015</v>
      </c>
      <c r="M48" s="16">
        <f t="shared" si="11"/>
        <v>139.95614084879443</v>
      </c>
      <c r="N48" s="14">
        <f t="shared" si="12"/>
        <v>103.54927228213059</v>
      </c>
      <c r="O48" s="16">
        <f t="shared" si="13"/>
        <v>0.36000000000000015</v>
      </c>
      <c r="P48" s="16">
        <f t="shared" si="14"/>
        <v>139.9561361773286</v>
      </c>
    </row>
    <row r="49" spans="2:16" x14ac:dyDescent="0.3">
      <c r="B49" s="1">
        <f t="shared" si="0"/>
        <v>37</v>
      </c>
      <c r="C49" s="17">
        <f t="shared" si="1"/>
        <v>0.36000000000000015</v>
      </c>
      <c r="D49" s="18">
        <f t="shared" si="2"/>
        <v>139.9561361773286</v>
      </c>
      <c r="E49" s="14">
        <f t="shared" si="3"/>
        <v>103.54926882585576</v>
      </c>
      <c r="F49" s="15">
        <f t="shared" si="4"/>
        <v>0.36500000000000016</v>
      </c>
      <c r="G49" s="15">
        <f t="shared" si="5"/>
        <v>140.47388252145788</v>
      </c>
      <c r="H49" s="14">
        <f t="shared" si="6"/>
        <v>103.93233352624101</v>
      </c>
      <c r="I49" s="15">
        <f t="shared" si="7"/>
        <v>0.36500000000000016</v>
      </c>
      <c r="J49" s="15">
        <f t="shared" si="8"/>
        <v>140.4757978449598</v>
      </c>
      <c r="K49" s="14">
        <f t="shared" si="9"/>
        <v>103.93375061557776</v>
      </c>
      <c r="L49" s="16">
        <f t="shared" si="10"/>
        <v>0.37000000000000016</v>
      </c>
      <c r="M49" s="16">
        <f t="shared" si="11"/>
        <v>140.99547368348439</v>
      </c>
      <c r="N49" s="14">
        <f t="shared" si="12"/>
        <v>104.31824288991079</v>
      </c>
      <c r="O49" s="16">
        <f t="shared" si="13"/>
        <v>0.37000000000000016</v>
      </c>
      <c r="P49" s="16">
        <f t="shared" si="14"/>
        <v>140.99546897732762</v>
      </c>
    </row>
    <row r="50" spans="2:16" x14ac:dyDescent="0.3">
      <c r="B50" s="1">
        <f t="shared" si="0"/>
        <v>38</v>
      </c>
      <c r="C50" s="17">
        <f t="shared" si="1"/>
        <v>0.37000000000000016</v>
      </c>
      <c r="D50" s="18">
        <f t="shared" si="2"/>
        <v>140.99546897732762</v>
      </c>
      <c r="E50" s="14">
        <f t="shared" si="3"/>
        <v>104.31823940796919</v>
      </c>
      <c r="F50" s="15">
        <f t="shared" si="4"/>
        <v>0.37500000000000017</v>
      </c>
      <c r="G50" s="15">
        <f t="shared" si="5"/>
        <v>141.51706017436746</v>
      </c>
      <c r="H50" s="14">
        <f t="shared" si="6"/>
        <v>104.70414879754426</v>
      </c>
      <c r="I50" s="15">
        <f t="shared" si="7"/>
        <v>0.37500000000000017</v>
      </c>
      <c r="J50" s="15">
        <f t="shared" si="8"/>
        <v>141.51898972131534</v>
      </c>
      <c r="K50" s="14">
        <f t="shared" si="9"/>
        <v>104.70557641037408</v>
      </c>
      <c r="L50" s="16">
        <f t="shared" si="10"/>
        <v>0.38000000000000017</v>
      </c>
      <c r="M50" s="16">
        <f t="shared" si="11"/>
        <v>142.04252474143135</v>
      </c>
      <c r="N50" s="14">
        <f t="shared" si="12"/>
        <v>105.09292397525009</v>
      </c>
      <c r="O50" s="16">
        <f t="shared" si="13"/>
        <v>0.38000000000000017</v>
      </c>
      <c r="P50" s="16">
        <f t="shared" si="14"/>
        <v>142.04252000032605</v>
      </c>
    </row>
    <row r="51" spans="2:16" x14ac:dyDescent="0.3">
      <c r="B51" s="1">
        <f t="shared" si="0"/>
        <v>39</v>
      </c>
      <c r="C51" s="17">
        <f t="shared" si="1"/>
        <v>0.38000000000000017</v>
      </c>
      <c r="D51" s="18">
        <f t="shared" si="2"/>
        <v>142.04252000032605</v>
      </c>
      <c r="E51" s="14">
        <f t="shared" si="3"/>
        <v>105.09292046745114</v>
      </c>
      <c r="F51" s="15">
        <f t="shared" si="4"/>
        <v>0.38500000000000018</v>
      </c>
      <c r="G51" s="15">
        <f t="shared" si="5"/>
        <v>142.5679846026633</v>
      </c>
      <c r="H51" s="14">
        <f t="shared" si="6"/>
        <v>105.48169567125464</v>
      </c>
      <c r="I51" s="15">
        <f t="shared" si="7"/>
        <v>0.38500000000000018</v>
      </c>
      <c r="J51" s="15">
        <f t="shared" si="8"/>
        <v>142.56992847868233</v>
      </c>
      <c r="K51" s="14">
        <f t="shared" si="9"/>
        <v>105.48313388572637</v>
      </c>
      <c r="L51" s="16">
        <f t="shared" si="10"/>
        <v>0.39000000000000018</v>
      </c>
      <c r="M51" s="16">
        <f t="shared" si="11"/>
        <v>143.09735133918332</v>
      </c>
      <c r="N51" s="14">
        <f t="shared" si="12"/>
        <v>105.87335794491104</v>
      </c>
      <c r="O51" s="16">
        <f t="shared" si="13"/>
        <v>0.39000000000000018</v>
      </c>
      <c r="P51" s="16">
        <f t="shared" si="14"/>
        <v>143.09734656286992</v>
      </c>
    </row>
    <row r="52" spans="2:16" x14ac:dyDescent="0.3">
      <c r="B52" s="1">
        <f t="shared" si="0"/>
        <v>40</v>
      </c>
      <c r="C52" s="17">
        <f t="shared" si="1"/>
        <v>0.39000000000000018</v>
      </c>
      <c r="D52" s="18">
        <f t="shared" si="2"/>
        <v>143.09734656286992</v>
      </c>
      <c r="E52" s="14">
        <f t="shared" si="3"/>
        <v>105.87335441106269</v>
      </c>
      <c r="F52" s="15">
        <f t="shared" si="4"/>
        <v>0.39500000000000018</v>
      </c>
      <c r="G52" s="15">
        <f t="shared" si="5"/>
        <v>143.62671333492523</v>
      </c>
      <c r="H52" s="14">
        <f t="shared" si="6"/>
        <v>106.26501671101056</v>
      </c>
      <c r="I52" s="15">
        <f t="shared" si="7"/>
        <v>0.39500000000000018</v>
      </c>
      <c r="J52" s="15">
        <f t="shared" si="8"/>
        <v>143.62867164642498</v>
      </c>
      <c r="K52" s="14">
        <f t="shared" si="9"/>
        <v>106.26646560585341</v>
      </c>
      <c r="L52" s="16">
        <f t="shared" si="10"/>
        <v>0.40000000000000019</v>
      </c>
      <c r="M52" s="16">
        <f t="shared" si="11"/>
        <v>144.16001121892845</v>
      </c>
      <c r="N52" s="14">
        <f t="shared" si="12"/>
        <v>106.65958752057436</v>
      </c>
      <c r="O52" s="16">
        <f t="shared" si="13"/>
        <v>0.40000000000000019</v>
      </c>
      <c r="P52" s="16">
        <f t="shared" si="14"/>
        <v>144.16000640714552</v>
      </c>
    </row>
    <row r="53" spans="2:16" x14ac:dyDescent="0.3">
      <c r="B53" s="1">
        <f t="shared" si="0"/>
        <v>41</v>
      </c>
      <c r="C53" s="17">
        <f t="shared" si="1"/>
        <v>0.40000000000000019</v>
      </c>
      <c r="D53" s="18">
        <f t="shared" si="2"/>
        <v>144.16000640714552</v>
      </c>
      <c r="E53" s="14">
        <f t="shared" si="3"/>
        <v>106.65958396048319</v>
      </c>
      <c r="F53" s="15">
        <f t="shared" si="4"/>
        <v>0.40500000000000019</v>
      </c>
      <c r="G53" s="15">
        <f t="shared" si="5"/>
        <v>144.69330432694792</v>
      </c>
      <c r="H53" s="14">
        <f t="shared" si="6"/>
        <v>107.05415479653372</v>
      </c>
      <c r="I53" s="15">
        <f t="shared" si="7"/>
        <v>0.40500000000000019</v>
      </c>
      <c r="J53" s="15">
        <f t="shared" si="8"/>
        <v>144.69527718112818</v>
      </c>
      <c r="K53" s="14">
        <f t="shared" si="9"/>
        <v>107.05561445106152</v>
      </c>
      <c r="L53" s="16">
        <f t="shared" si="10"/>
        <v>0.4100000000000002</v>
      </c>
      <c r="M53" s="16">
        <f t="shared" si="11"/>
        <v>145.23056255165613</v>
      </c>
      <c r="N53" s="14">
        <f t="shared" si="12"/>
        <v>107.45165574117772</v>
      </c>
      <c r="O53" s="16">
        <f t="shared" si="13"/>
        <v>0.4100000000000002</v>
      </c>
      <c r="P53" s="16">
        <f t="shared" si="14"/>
        <v>145.23055770414027</v>
      </c>
    </row>
    <row r="54" spans="2:16" x14ac:dyDescent="0.3">
      <c r="B54" s="1">
        <f t="shared" si="0"/>
        <v>42</v>
      </c>
      <c r="C54" s="17">
        <f t="shared" si="1"/>
        <v>0.4100000000000002</v>
      </c>
      <c r="D54" s="18">
        <f t="shared" si="2"/>
        <v>145.23055770414027</v>
      </c>
      <c r="E54" s="14">
        <f t="shared" si="3"/>
        <v>107.45165215464884</v>
      </c>
      <c r="F54" s="15">
        <f t="shared" si="4"/>
        <v>0.4150000000000002</v>
      </c>
      <c r="G54" s="15">
        <f t="shared" si="5"/>
        <v>145.76781596491352</v>
      </c>
      <c r="H54" s="14">
        <f t="shared" si="6"/>
        <v>107.84915312597627</v>
      </c>
      <c r="I54" s="15">
        <f t="shared" si="7"/>
        <v>0.4150000000000002</v>
      </c>
      <c r="J54" s="15">
        <f t="shared" si="8"/>
        <v>145.76980346977015</v>
      </c>
      <c r="K54" s="14">
        <f t="shared" si="9"/>
        <v>107.85062362009188</v>
      </c>
      <c r="L54" s="16">
        <f t="shared" si="10"/>
        <v>0.42000000000000021</v>
      </c>
      <c r="M54" s="16">
        <f t="shared" si="11"/>
        <v>146.30906394034119</v>
      </c>
      <c r="N54" s="14">
        <f t="shared" si="12"/>
        <v>108.24960596527156</v>
      </c>
      <c r="O54" s="16">
        <f t="shared" si="13"/>
        <v>0.42000000000000021</v>
      </c>
      <c r="P54" s="16">
        <f t="shared" si="14"/>
        <v>146.30905905682704</v>
      </c>
    </row>
    <row r="55" spans="2:16" x14ac:dyDescent="0.3">
      <c r="B55" s="1">
        <f t="shared" si="0"/>
        <v>43</v>
      </c>
      <c r="C55" s="17">
        <f t="shared" si="1"/>
        <v>0.42000000000000021</v>
      </c>
      <c r="D55" s="18">
        <f t="shared" si="2"/>
        <v>146.30905905682704</v>
      </c>
      <c r="E55" s="14">
        <f t="shared" si="3"/>
        <v>108.24960235210865</v>
      </c>
      <c r="F55" s="15">
        <f t="shared" si="4"/>
        <v>0.42500000000000021</v>
      </c>
      <c r="G55" s="15">
        <f t="shared" si="5"/>
        <v>146.85030706858757</v>
      </c>
      <c r="H55" s="14">
        <f t="shared" si="6"/>
        <v>108.65005521828552</v>
      </c>
      <c r="I55" s="15">
        <f t="shared" si="7"/>
        <v>0.42500000000000021</v>
      </c>
      <c r="J55" s="15">
        <f t="shared" si="8"/>
        <v>146.85230933291848</v>
      </c>
      <c r="K55" s="14">
        <f t="shared" si="9"/>
        <v>108.65153663248518</v>
      </c>
      <c r="L55" s="16">
        <f t="shared" si="10"/>
        <v>0.43000000000000022</v>
      </c>
      <c r="M55" s="16">
        <f t="shared" si="11"/>
        <v>147.39557442315188</v>
      </c>
      <c r="N55" s="14">
        <f t="shared" si="12"/>
        <v>109.0534818733927</v>
      </c>
      <c r="O55" s="16">
        <f t="shared" si="13"/>
        <v>0.43000000000000022</v>
      </c>
      <c r="P55" s="16">
        <f t="shared" si="14"/>
        <v>147.39556950337212</v>
      </c>
    </row>
    <row r="56" spans="2:16" x14ac:dyDescent="0.3">
      <c r="B56" s="1">
        <f t="shared" si="0"/>
        <v>44</v>
      </c>
      <c r="C56" s="17">
        <f t="shared" si="1"/>
        <v>0.43000000000000022</v>
      </c>
      <c r="D56" s="18">
        <f t="shared" si="2"/>
        <v>147.39556950337212</v>
      </c>
      <c r="E56" s="14">
        <f t="shared" si="3"/>
        <v>109.05347823339797</v>
      </c>
      <c r="F56" s="15">
        <f t="shared" si="4"/>
        <v>0.43500000000000022</v>
      </c>
      <c r="G56" s="15">
        <f t="shared" si="5"/>
        <v>147.9408368945391</v>
      </c>
      <c r="H56" s="14">
        <f t="shared" si="6"/>
        <v>109.45690491558634</v>
      </c>
      <c r="I56" s="15">
        <f t="shared" si="7"/>
        <v>0.43500000000000022</v>
      </c>
      <c r="J56" s="15">
        <f t="shared" si="8"/>
        <v>147.94285402795003</v>
      </c>
      <c r="K56" s="14">
        <f t="shared" si="9"/>
        <v>109.45839733096398</v>
      </c>
      <c r="L56" s="16">
        <f t="shared" si="10"/>
        <v>0.44000000000000022</v>
      </c>
      <c r="M56" s="16">
        <f t="shared" si="11"/>
        <v>148.49015347668177</v>
      </c>
      <c r="N56" s="14">
        <f t="shared" si="12"/>
        <v>109.86332747045539</v>
      </c>
      <c r="O56" s="16">
        <f t="shared" si="13"/>
        <v>0.44000000000000022</v>
      </c>
      <c r="P56" s="16">
        <f t="shared" si="14"/>
        <v>148.49014852036703</v>
      </c>
    </row>
    <row r="57" spans="2:16" x14ac:dyDescent="0.3">
      <c r="B57" s="1">
        <f t="shared" si="0"/>
        <v>45</v>
      </c>
      <c r="C57" s="17">
        <f t="shared" si="1"/>
        <v>0.44000000000000022</v>
      </c>
      <c r="D57" s="18">
        <f t="shared" si="2"/>
        <v>148.49014852036703</v>
      </c>
      <c r="E57" s="14">
        <f t="shared" si="3"/>
        <v>109.86332380342955</v>
      </c>
      <c r="F57" s="15">
        <f t="shared" si="4"/>
        <v>0.44500000000000023</v>
      </c>
      <c r="G57" s="15">
        <f t="shared" si="5"/>
        <v>149.03946513938416</v>
      </c>
      <c r="H57" s="14">
        <f t="shared" si="6"/>
        <v>110.2697463855809</v>
      </c>
      <c r="I57" s="15">
        <f t="shared" si="7"/>
        <v>0.44500000000000023</v>
      </c>
      <c r="J57" s="15">
        <f t="shared" si="8"/>
        <v>149.04149725229493</v>
      </c>
      <c r="K57" s="14">
        <f t="shared" si="9"/>
        <v>110.27124988383277</v>
      </c>
      <c r="L57" s="16">
        <f t="shared" si="10"/>
        <v>0.45000000000000023</v>
      </c>
      <c r="M57" s="16">
        <f t="shared" si="11"/>
        <v>149.59286101920534</v>
      </c>
      <c r="N57" s="14">
        <f t="shared" si="12"/>
        <v>110.67918708816016</v>
      </c>
      <c r="O57" s="16">
        <f t="shared" si="13"/>
        <v>0.45000000000000023</v>
      </c>
      <c r="P57" s="16">
        <f t="shared" si="14"/>
        <v>149.59285602608438</v>
      </c>
    </row>
    <row r="58" spans="2:16" x14ac:dyDescent="0.3">
      <c r="B58" s="1">
        <f t="shared" si="0"/>
        <v>46</v>
      </c>
      <c r="C58" s="17">
        <f t="shared" si="1"/>
        <v>0.45000000000000023</v>
      </c>
      <c r="D58" s="18">
        <f t="shared" si="2"/>
        <v>149.59285602608438</v>
      </c>
      <c r="E58" s="14">
        <f t="shared" si="3"/>
        <v>110.67918339390252</v>
      </c>
      <c r="F58" s="15">
        <f t="shared" si="4"/>
        <v>0.45500000000000024</v>
      </c>
      <c r="G58" s="15">
        <f t="shared" si="5"/>
        <v>150.1462519430539</v>
      </c>
      <c r="H58" s="14">
        <f t="shared" si="6"/>
        <v>111.08862412396671</v>
      </c>
      <c r="I58" s="15">
        <f t="shared" si="7"/>
        <v>0.45500000000000024</v>
      </c>
      <c r="J58" s="15">
        <f t="shared" si="8"/>
        <v>150.1482991467042</v>
      </c>
      <c r="K58" s="14">
        <f t="shared" si="9"/>
        <v>111.09013878739567</v>
      </c>
      <c r="L58" s="16">
        <f t="shared" si="10"/>
        <v>0.46000000000000024</v>
      </c>
      <c r="M58" s="16">
        <f t="shared" si="11"/>
        <v>150.70375741395833</v>
      </c>
      <c r="N58" s="14">
        <f t="shared" si="12"/>
        <v>111.50110538742074</v>
      </c>
      <c r="O58" s="16">
        <f t="shared" si="13"/>
        <v>0.46000000000000024</v>
      </c>
      <c r="P58" s="16">
        <f t="shared" si="14"/>
        <v>150.7037523837578</v>
      </c>
    </row>
    <row r="59" spans="2:16" x14ac:dyDescent="0.3">
      <c r="B59" s="1">
        <f t="shared" si="0"/>
        <v>47</v>
      </c>
      <c r="C59" s="17">
        <f t="shared" si="1"/>
        <v>0.46000000000000024</v>
      </c>
      <c r="D59" s="18">
        <f t="shared" si="2"/>
        <v>150.7037523837578</v>
      </c>
      <c r="E59" s="14">
        <f t="shared" si="3"/>
        <v>111.50110166572905</v>
      </c>
      <c r="F59" s="15">
        <f t="shared" si="4"/>
        <v>0.46500000000000025</v>
      </c>
      <c r="G59" s="15">
        <f t="shared" si="5"/>
        <v>151.26125789208643</v>
      </c>
      <c r="H59" s="14">
        <f t="shared" si="6"/>
        <v>111.91358295687211</v>
      </c>
      <c r="I59" s="15">
        <f t="shared" si="7"/>
        <v>0.46500000000000025</v>
      </c>
      <c r="J59" s="15">
        <f t="shared" si="8"/>
        <v>151.26332029854217</v>
      </c>
      <c r="K59" s="14">
        <f t="shared" si="9"/>
        <v>111.91510886839229</v>
      </c>
      <c r="L59" s="16">
        <f t="shared" si="10"/>
        <v>0.47000000000000025</v>
      </c>
      <c r="M59" s="16">
        <f t="shared" si="11"/>
        <v>151.82290347244174</v>
      </c>
      <c r="N59" s="14">
        <f t="shared" si="12"/>
        <v>112.32912736080861</v>
      </c>
      <c r="O59" s="16">
        <f t="shared" si="13"/>
        <v>0.47000000000000025</v>
      </c>
      <c r="P59" s="16">
        <f t="shared" si="14"/>
        <v>151.82289840488625</v>
      </c>
    </row>
    <row r="60" spans="2:16" x14ac:dyDescent="0.3">
      <c r="B60" s="1">
        <f t="shared" si="0"/>
        <v>48</v>
      </c>
      <c r="C60" s="17">
        <f t="shared" si="1"/>
        <v>0.47000000000000025</v>
      </c>
      <c r="D60" s="18">
        <f t="shared" si="2"/>
        <v>151.82289840488625</v>
      </c>
      <c r="E60" s="14">
        <f t="shared" si="3"/>
        <v>112.32912361147915</v>
      </c>
      <c r="F60" s="15">
        <f t="shared" si="4"/>
        <v>0.47500000000000026</v>
      </c>
      <c r="G60" s="15">
        <f t="shared" si="5"/>
        <v>152.38454402294363</v>
      </c>
      <c r="H60" s="14">
        <f t="shared" si="6"/>
        <v>112.74466804331027</v>
      </c>
      <c r="I60" s="15">
        <f t="shared" si="7"/>
        <v>0.47500000000000026</v>
      </c>
      <c r="J60" s="15">
        <f t="shared" si="8"/>
        <v>152.38662174510279</v>
      </c>
      <c r="K60" s="14">
        <f t="shared" si="9"/>
        <v>112.74620528645146</v>
      </c>
      <c r="L60" s="16">
        <f t="shared" si="10"/>
        <v>0.48000000000000026</v>
      </c>
      <c r="M60" s="16">
        <f t="shared" si="11"/>
        <v>152.95036045775075</v>
      </c>
      <c r="N60" s="14">
        <f t="shared" si="12"/>
        <v>113.16329833501607</v>
      </c>
      <c r="O60" s="16">
        <f t="shared" si="13"/>
        <v>0.48000000000000026</v>
      </c>
      <c r="P60" s="16">
        <f t="shared" si="14"/>
        <v>152.95035535256295</v>
      </c>
    </row>
    <row r="61" spans="2:16" x14ac:dyDescent="0.3">
      <c r="B61" s="1">
        <f t="shared" si="0"/>
        <v>49</v>
      </c>
      <c r="C61" s="17">
        <f t="shared" si="1"/>
        <v>0.48000000000000026</v>
      </c>
      <c r="D61" s="18">
        <f t="shared" si="2"/>
        <v>152.95035535256295</v>
      </c>
      <c r="E61" s="14">
        <f t="shared" si="3"/>
        <v>113.1632945578436</v>
      </c>
      <c r="F61" s="15">
        <f t="shared" si="4"/>
        <v>0.48500000000000026</v>
      </c>
      <c r="G61" s="15">
        <f t="shared" si="5"/>
        <v>153.51617182535216</v>
      </c>
      <c r="H61" s="14">
        <f t="shared" si="6"/>
        <v>113.58192487765118</v>
      </c>
      <c r="I61" s="15">
        <f t="shared" si="7"/>
        <v>0.48500000000000026</v>
      </c>
      <c r="J61" s="15">
        <f t="shared" si="8"/>
        <v>153.5182649769512</v>
      </c>
      <c r="K61" s="14">
        <f t="shared" si="9"/>
        <v>113.58347353656347</v>
      </c>
      <c r="L61" s="16">
        <f t="shared" si="10"/>
        <v>0.49000000000000027</v>
      </c>
      <c r="M61" s="16">
        <f t="shared" si="11"/>
        <v>154.0861900879286</v>
      </c>
      <c r="N61" s="14">
        <f t="shared" si="12"/>
        <v>114.00366397333747</v>
      </c>
      <c r="O61" s="16">
        <f t="shared" si="13"/>
        <v>0.49000000000000027</v>
      </c>
      <c r="P61" s="16">
        <f t="shared" si="14"/>
        <v>154.08618494482897</v>
      </c>
    </row>
    <row r="62" spans="2:16" x14ac:dyDescent="0.3">
      <c r="B62" s="1">
        <f t="shared" si="0"/>
        <v>50</v>
      </c>
      <c r="C62" s="17">
        <f t="shared" si="1"/>
        <v>0.49000000000000027</v>
      </c>
      <c r="D62" s="18">
        <f t="shared" si="2"/>
        <v>154.08618494482897</v>
      </c>
      <c r="E62" s="14">
        <f t="shared" si="3"/>
        <v>114.0036601681152</v>
      </c>
      <c r="F62" s="15">
        <f t="shared" si="4"/>
        <v>0.49500000000000027</v>
      </c>
      <c r="G62" s="15">
        <f t="shared" si="5"/>
        <v>154.65620324566956</v>
      </c>
      <c r="H62" s="14">
        <f t="shared" si="6"/>
        <v>114.42539929211198</v>
      </c>
      <c r="I62" s="15">
        <f t="shared" si="7"/>
        <v>0.49500000000000027</v>
      </c>
      <c r="J62" s="15">
        <f t="shared" si="8"/>
        <v>154.65831194128953</v>
      </c>
      <c r="K62" s="14">
        <f t="shared" si="9"/>
        <v>114.42695945157041</v>
      </c>
      <c r="L62" s="16">
        <f t="shared" si="10"/>
        <v>0.50000000000000022</v>
      </c>
      <c r="M62" s="16">
        <f t="shared" si="11"/>
        <v>155.23045453934466</v>
      </c>
      <c r="N62" s="14">
        <f t="shared" si="12"/>
        <v>114.85027027816875</v>
      </c>
      <c r="O62" s="16">
        <f t="shared" si="13"/>
        <v>0.50000000000000022</v>
      </c>
      <c r="P62" s="16">
        <f t="shared" si="14"/>
        <v>155.23044935805171</v>
      </c>
    </row>
    <row r="63" spans="2:16" x14ac:dyDescent="0.3">
      <c r="B63" s="1">
        <f t="shared" si="0"/>
        <v>51</v>
      </c>
      <c r="C63" s="17">
        <f t="shared" si="1"/>
        <v>0.50000000000000022</v>
      </c>
      <c r="D63" s="18">
        <f t="shared" si="2"/>
        <v>155.23044935805171</v>
      </c>
      <c r="E63" s="14">
        <f t="shared" si="3"/>
        <v>114.85026644468842</v>
      </c>
      <c r="F63" s="15">
        <f t="shared" si="4"/>
        <v>0.50500000000000023</v>
      </c>
      <c r="G63" s="15">
        <f t="shared" si="5"/>
        <v>155.80470069027515</v>
      </c>
      <c r="H63" s="14">
        <f t="shared" si="6"/>
        <v>115.27513745926593</v>
      </c>
      <c r="I63" s="15">
        <f t="shared" si="7"/>
        <v>0.50500000000000023</v>
      </c>
      <c r="J63" s="15">
        <f t="shared" si="8"/>
        <v>155.80682504534803</v>
      </c>
      <c r="K63" s="14">
        <f t="shared" si="9"/>
        <v>115.27670920467511</v>
      </c>
      <c r="L63" s="16">
        <f t="shared" si="10"/>
        <v>0.51000000000000023</v>
      </c>
      <c r="M63" s="16">
        <f t="shared" si="11"/>
        <v>156.38321645009847</v>
      </c>
      <c r="N63" s="14">
        <f t="shared" si="12"/>
        <v>115.70316359352587</v>
      </c>
      <c r="O63" s="16">
        <f t="shared" si="13"/>
        <v>0.51000000000000023</v>
      </c>
      <c r="P63" s="16">
        <f t="shared" si="14"/>
        <v>156.38321123032856</v>
      </c>
    </row>
    <row r="64" spans="2:16" x14ac:dyDescent="0.3">
      <c r="B64" s="1">
        <f t="shared" si="0"/>
        <v>52</v>
      </c>
      <c r="C64" s="17">
        <f t="shared" si="1"/>
        <v>0.51000000000000023</v>
      </c>
      <c r="D64" s="18">
        <f t="shared" si="2"/>
        <v>156.38321123032856</v>
      </c>
      <c r="E64" s="14">
        <f t="shared" si="3"/>
        <v>115.7031597315776</v>
      </c>
      <c r="F64" s="15">
        <f t="shared" si="4"/>
        <v>0.51500000000000024</v>
      </c>
      <c r="G64" s="15">
        <f t="shared" si="5"/>
        <v>156.96172702898645</v>
      </c>
      <c r="H64" s="14">
        <f t="shared" si="6"/>
        <v>116.13118589457004</v>
      </c>
      <c r="I64" s="15">
        <f t="shared" si="7"/>
        <v>0.51500000000000024</v>
      </c>
      <c r="J64" s="15">
        <f t="shared" si="8"/>
        <v>156.9638671598014</v>
      </c>
      <c r="K64" s="14">
        <f t="shared" si="9"/>
        <v>116.13276931196876</v>
      </c>
      <c r="L64" s="16">
        <f t="shared" si="10"/>
        <v>0.52000000000000024</v>
      </c>
      <c r="M64" s="16">
        <f t="shared" si="11"/>
        <v>157.54453892344824</v>
      </c>
      <c r="N64" s="14">
        <f t="shared" si="12"/>
        <v>116.56239060758145</v>
      </c>
      <c r="O64" s="16">
        <f t="shared" si="13"/>
        <v>0.52000000000000024</v>
      </c>
      <c r="P64" s="16">
        <f t="shared" si="14"/>
        <v>157.5445336649156</v>
      </c>
    </row>
    <row r="65" spans="2:16" x14ac:dyDescent="0.3">
      <c r="B65" s="1">
        <f t="shared" si="0"/>
        <v>53</v>
      </c>
      <c r="C65" s="17">
        <f t="shared" si="1"/>
        <v>0.52000000000000024</v>
      </c>
      <c r="D65" s="18">
        <f t="shared" si="2"/>
        <v>157.5445336649156</v>
      </c>
      <c r="E65" s="14">
        <f t="shared" si="3"/>
        <v>116.56238671695382</v>
      </c>
      <c r="F65" s="15">
        <f t="shared" si="4"/>
        <v>0.52500000000000024</v>
      </c>
      <c r="G65" s="15">
        <f t="shared" si="5"/>
        <v>158.12734559850037</v>
      </c>
      <c r="H65" s="14">
        <f t="shared" si="6"/>
        <v>116.99359145891113</v>
      </c>
      <c r="I65" s="15">
        <f t="shared" si="7"/>
        <v>0.52500000000000024</v>
      </c>
      <c r="J65" s="15">
        <f t="shared" si="8"/>
        <v>158.12950162221017</v>
      </c>
      <c r="K65" s="14">
        <f t="shared" si="9"/>
        <v>116.99518663497713</v>
      </c>
      <c r="L65" s="16">
        <f t="shared" si="10"/>
        <v>0.53000000000000025</v>
      </c>
      <c r="M65" s="16">
        <f t="shared" si="11"/>
        <v>158.71448553126538</v>
      </c>
      <c r="N65" s="14">
        <f t="shared" si="12"/>
        <v>117.42799835522074</v>
      </c>
      <c r="O65" s="16">
        <f t="shared" si="13"/>
        <v>0.53000000000000025</v>
      </c>
      <c r="P65" s="16">
        <f t="shared" si="14"/>
        <v>158.7144802336822</v>
      </c>
    </row>
    <row r="66" spans="2:16" x14ac:dyDescent="0.3">
      <c r="B66" s="1">
        <f t="shared" si="0"/>
        <v>54</v>
      </c>
      <c r="C66" s="17">
        <f t="shared" si="1"/>
        <v>0.53000000000000025</v>
      </c>
      <c r="D66" s="18">
        <f t="shared" si="2"/>
        <v>158.7144802336822</v>
      </c>
      <c r="E66" s="14">
        <f t="shared" si="3"/>
        <v>117.42799443570081</v>
      </c>
      <c r="F66" s="15">
        <f t="shared" si="4"/>
        <v>0.53500000000000025</v>
      </c>
      <c r="G66" s="15">
        <f t="shared" si="5"/>
        <v>159.3016202058607</v>
      </c>
      <c r="H66" s="14">
        <f t="shared" si="6"/>
        <v>117.86240136117127</v>
      </c>
      <c r="I66" s="15">
        <f t="shared" si="7"/>
        <v>0.53500000000000025</v>
      </c>
      <c r="J66" s="15">
        <f t="shared" si="8"/>
        <v>159.30379224048806</v>
      </c>
      <c r="K66" s="14">
        <f t="shared" si="9"/>
        <v>117.86400838322596</v>
      </c>
      <c r="L66" s="16">
        <f t="shared" si="10"/>
        <v>0.54000000000000026</v>
      </c>
      <c r="M66" s="16">
        <f t="shared" si="11"/>
        <v>159.89312031751444</v>
      </c>
      <c r="N66" s="14">
        <f t="shared" si="12"/>
        <v>118.30003422061625</v>
      </c>
      <c r="O66" s="16">
        <f t="shared" si="13"/>
        <v>0.54000000000000026</v>
      </c>
      <c r="P66" s="16">
        <f t="shared" si="14"/>
        <v>159.89311498059072</v>
      </c>
    </row>
    <row r="67" spans="2:16" x14ac:dyDescent="0.3">
      <c r="B67" s="1">
        <f t="shared" si="0"/>
        <v>55</v>
      </c>
      <c r="C67" s="17">
        <f t="shared" si="1"/>
        <v>0.54000000000000026</v>
      </c>
      <c r="D67" s="18">
        <f t="shared" si="2"/>
        <v>159.89311498059072</v>
      </c>
      <c r="E67" s="14">
        <f t="shared" si="3"/>
        <v>118.30003027198947</v>
      </c>
      <c r="F67" s="15">
        <f t="shared" si="4"/>
        <v>0.54500000000000026</v>
      </c>
      <c r="G67" s="15">
        <f t="shared" si="5"/>
        <v>160.48461513195068</v>
      </c>
      <c r="H67" s="14">
        <f t="shared" si="6"/>
        <v>118.73766316081186</v>
      </c>
      <c r="I67" s="15">
        <f t="shared" si="7"/>
        <v>0.54500000000000026</v>
      </c>
      <c r="J67" s="15">
        <f t="shared" si="8"/>
        <v>160.48680329639478</v>
      </c>
      <c r="K67" s="14">
        <f t="shared" si="9"/>
        <v>118.73928211682514</v>
      </c>
      <c r="L67" s="16">
        <f t="shared" si="10"/>
        <v>0.55000000000000027</v>
      </c>
      <c r="M67" s="16">
        <f t="shared" si="11"/>
        <v>161.08050780175898</v>
      </c>
      <c r="N67" s="14">
        <f t="shared" si="12"/>
        <v>119.17854593982169</v>
      </c>
      <c r="O67" s="16">
        <f t="shared" si="13"/>
        <v>0.55000000000000027</v>
      </c>
      <c r="P67" s="16">
        <f t="shared" si="14"/>
        <v>161.08050242520252</v>
      </c>
    </row>
    <row r="68" spans="2:16" x14ac:dyDescent="0.3">
      <c r="B68" s="1">
        <f t="shared" si="0"/>
        <v>56</v>
      </c>
      <c r="C68" s="17">
        <f t="shared" si="1"/>
        <v>0.55000000000000027</v>
      </c>
      <c r="D68" s="18">
        <f t="shared" si="2"/>
        <v>161.08050242520252</v>
      </c>
      <c r="E68" s="14">
        <f t="shared" si="3"/>
        <v>119.17854196187184</v>
      </c>
      <c r="F68" s="15">
        <f t="shared" si="4"/>
        <v>0.55500000000000027</v>
      </c>
      <c r="G68" s="15">
        <f t="shared" si="5"/>
        <v>161.67639513501189</v>
      </c>
      <c r="H68" s="14">
        <f t="shared" si="6"/>
        <v>119.61942477047722</v>
      </c>
      <c r="I68" s="15">
        <f t="shared" si="7"/>
        <v>0.55500000000000027</v>
      </c>
      <c r="J68" s="15">
        <f t="shared" si="8"/>
        <v>161.67859954905492</v>
      </c>
      <c r="K68" s="14">
        <f t="shared" si="9"/>
        <v>119.62105574907223</v>
      </c>
      <c r="L68" s="16">
        <f t="shared" si="10"/>
        <v>0.56000000000000028</v>
      </c>
      <c r="M68" s="16">
        <f t="shared" si="11"/>
        <v>162.27671298269325</v>
      </c>
      <c r="N68" s="14">
        <f t="shared" si="12"/>
        <v>120.06358160338489</v>
      </c>
      <c r="O68" s="16">
        <f t="shared" si="13"/>
        <v>0.56000000000000028</v>
      </c>
      <c r="P68" s="16">
        <f t="shared" si="14"/>
        <v>162.27670756620978</v>
      </c>
    </row>
    <row r="69" spans="2:16" x14ac:dyDescent="0.3">
      <c r="B69" s="1">
        <f t="shared" si="0"/>
        <v>57</v>
      </c>
      <c r="C69" s="17">
        <f t="shared" si="1"/>
        <v>0.56000000000000028</v>
      </c>
      <c r="D69" s="18">
        <f t="shared" si="2"/>
        <v>162.27670756620978</v>
      </c>
      <c r="E69" s="14">
        <f t="shared" si="3"/>
        <v>120.06357759589427</v>
      </c>
      <c r="F69" s="15">
        <f t="shared" si="4"/>
        <v>0.56500000000000028</v>
      </c>
      <c r="G69" s="15">
        <f t="shared" si="5"/>
        <v>162.87702545418924</v>
      </c>
      <c r="H69" s="14">
        <f t="shared" si="6"/>
        <v>120.50773445861726</v>
      </c>
      <c r="I69" s="15">
        <f t="shared" si="7"/>
        <v>0.56500000000000028</v>
      </c>
      <c r="J69" s="15">
        <f t="shared" si="8"/>
        <v>162.87924623850287</v>
      </c>
      <c r="K69" s="14">
        <f t="shared" si="9"/>
        <v>120.50937754907531</v>
      </c>
      <c r="L69" s="16">
        <f t="shared" si="10"/>
        <v>0.57000000000000028</v>
      </c>
      <c r="M69" s="16">
        <f t="shared" si="11"/>
        <v>163.48180134170053</v>
      </c>
      <c r="N69" s="14">
        <f t="shared" si="12"/>
        <v>120.95518965898059</v>
      </c>
      <c r="O69" s="16">
        <f t="shared" si="13"/>
        <v>0.57000000000000028</v>
      </c>
      <c r="P69" s="16">
        <f t="shared" si="14"/>
        <v>163.48179588499355</v>
      </c>
    </row>
    <row r="70" spans="2:16" x14ac:dyDescent="0.3">
      <c r="B70" s="1">
        <f t="shared" si="0"/>
        <v>58</v>
      </c>
      <c r="C70" s="17">
        <f t="shared" si="1"/>
        <v>0.57000000000000028</v>
      </c>
      <c r="D70" s="18">
        <f t="shared" si="2"/>
        <v>163.48179588499355</v>
      </c>
      <c r="E70" s="14">
        <f t="shared" si="3"/>
        <v>120.95518562172981</v>
      </c>
      <c r="F70" s="15">
        <f t="shared" si="4"/>
        <v>0.57500000000000029</v>
      </c>
      <c r="G70" s="15">
        <f t="shared" si="5"/>
        <v>164.08657181310218</v>
      </c>
      <c r="H70" s="14">
        <f t="shared" si="6"/>
        <v>121.40264085212986</v>
      </c>
      <c r="I70" s="15">
        <f t="shared" si="7"/>
        <v>0.57500000000000029</v>
      </c>
      <c r="J70" s="15">
        <f t="shared" si="8"/>
        <v>164.0888090892542</v>
      </c>
      <c r="K70" s="14">
        <f t="shared" si="9"/>
        <v>121.40429614439522</v>
      </c>
      <c r="L70" s="16">
        <f t="shared" si="10"/>
        <v>0.58000000000000029</v>
      </c>
      <c r="M70" s="16">
        <f t="shared" si="11"/>
        <v>164.69583884643751</v>
      </c>
      <c r="N70" s="14">
        <f t="shared" si="12"/>
        <v>121.85341891406233</v>
      </c>
      <c r="O70" s="16">
        <f t="shared" si="13"/>
        <v>0.58000000000000029</v>
      </c>
      <c r="P70" s="16">
        <f t="shared" si="14"/>
        <v>164.69583334920827</v>
      </c>
    </row>
    <row r="71" spans="2:16" x14ac:dyDescent="0.3">
      <c r="B71" s="1">
        <f t="shared" si="0"/>
        <v>59</v>
      </c>
      <c r="C71" s="17">
        <f t="shared" si="1"/>
        <v>0.58000000000000029</v>
      </c>
      <c r="D71" s="18">
        <f t="shared" si="2"/>
        <v>164.69583334920827</v>
      </c>
      <c r="E71" s="14">
        <f t="shared" si="3"/>
        <v>121.85341484683038</v>
      </c>
      <c r="F71" s="15">
        <f t="shared" si="4"/>
        <v>0.5850000000000003</v>
      </c>
      <c r="G71" s="15">
        <f t="shared" si="5"/>
        <v>165.30510042344241</v>
      </c>
      <c r="H71" s="14">
        <f t="shared" si="6"/>
        <v>122.30419293902261</v>
      </c>
      <c r="I71" s="15">
        <f t="shared" si="7"/>
        <v>0.5850000000000003</v>
      </c>
      <c r="J71" s="15">
        <f t="shared" si="8"/>
        <v>165.30735431390337</v>
      </c>
      <c r="K71" s="14">
        <f t="shared" si="9"/>
        <v>122.30586052370751</v>
      </c>
      <c r="L71" s="16">
        <f t="shared" si="10"/>
        <v>0.5900000000000003</v>
      </c>
      <c r="M71" s="16">
        <f t="shared" si="11"/>
        <v>165.91889195444534</v>
      </c>
      <c r="N71" s="14">
        <f t="shared" si="12"/>
        <v>122.75831853853421</v>
      </c>
      <c r="O71" s="16">
        <f t="shared" si="13"/>
        <v>0.5900000000000003</v>
      </c>
      <c r="P71" s="16">
        <f t="shared" si="14"/>
        <v>165.91888641639298</v>
      </c>
    </row>
    <row r="72" spans="2:16" x14ac:dyDescent="0.3">
      <c r="B72" s="1">
        <f t="shared" si="0"/>
        <v>60</v>
      </c>
      <c r="C72" s="17">
        <f t="shared" si="1"/>
        <v>0.5900000000000003</v>
      </c>
      <c r="D72" s="18">
        <f t="shared" si="2"/>
        <v>165.91888641639298</v>
      </c>
      <c r="E72" s="14">
        <f t="shared" si="3"/>
        <v>122.75831444109849</v>
      </c>
      <c r="F72" s="15">
        <f t="shared" si="4"/>
        <v>0.59500000000000031</v>
      </c>
      <c r="G72" s="15">
        <f t="shared" si="5"/>
        <v>166.53267798859846</v>
      </c>
      <c r="H72" s="14">
        <f t="shared" si="6"/>
        <v>123.21244007109459</v>
      </c>
      <c r="I72" s="15">
        <f t="shared" si="7"/>
        <v>0.59500000000000031</v>
      </c>
      <c r="J72" s="15">
        <f t="shared" si="8"/>
        <v>166.53494861674847</v>
      </c>
      <c r="K72" s="14">
        <f t="shared" si="9"/>
        <v>123.21412003948419</v>
      </c>
      <c r="L72" s="16">
        <f t="shared" si="10"/>
        <v>0.60000000000000031</v>
      </c>
      <c r="M72" s="16">
        <f t="shared" si="11"/>
        <v>167.15102761678781</v>
      </c>
      <c r="N72" s="14">
        <f t="shared" si="12"/>
        <v>123.66993806744267</v>
      </c>
      <c r="O72" s="16">
        <f t="shared" si="13"/>
        <v>0.60000000000000031</v>
      </c>
      <c r="P72" s="16">
        <f t="shared" si="14"/>
        <v>167.15102203760915</v>
      </c>
    </row>
    <row r="73" spans="2:16" x14ac:dyDescent="0.3">
      <c r="B73" s="1">
        <f t="shared" si="0"/>
        <v>61</v>
      </c>
      <c r="C73" s="17">
        <f t="shared" si="1"/>
        <v>0.60000000000000031</v>
      </c>
      <c r="D73" s="18">
        <f t="shared" si="2"/>
        <v>167.15102203760915</v>
      </c>
      <c r="E73" s="14">
        <f t="shared" si="3"/>
        <v>123.66993393957885</v>
      </c>
      <c r="F73" s="15">
        <f t="shared" si="4"/>
        <v>0.60500000000000032</v>
      </c>
      <c r="G73" s="15">
        <f t="shared" si="5"/>
        <v>167.76937170730704</v>
      </c>
      <c r="H73" s="14">
        <f t="shared" si="6"/>
        <v>124.12743196663783</v>
      </c>
      <c r="I73" s="15">
        <f t="shared" si="7"/>
        <v>0.60500000000000032</v>
      </c>
      <c r="J73" s="15">
        <f t="shared" si="8"/>
        <v>167.77165919744235</v>
      </c>
      <c r="K73" s="14">
        <f t="shared" si="9"/>
        <v>124.12912441069514</v>
      </c>
      <c r="L73" s="16">
        <f t="shared" si="10"/>
        <v>0.61000000000000032</v>
      </c>
      <c r="M73" s="16">
        <f t="shared" si="11"/>
        <v>168.3923132817161</v>
      </c>
      <c r="N73" s="14">
        <f t="shared" si="12"/>
        <v>124.58832740368787</v>
      </c>
      <c r="O73" s="16">
        <f t="shared" si="13"/>
        <v>0.61000000000000032</v>
      </c>
      <c r="P73" s="16">
        <f t="shared" si="14"/>
        <v>168.39230766110572</v>
      </c>
    </row>
    <row r="74" spans="2:16" x14ac:dyDescent="0.3">
      <c r="B74" s="1">
        <f t="shared" si="0"/>
        <v>62</v>
      </c>
      <c r="C74" s="17">
        <f t="shared" si="1"/>
        <v>0.61000000000000032</v>
      </c>
      <c r="D74" s="18">
        <f t="shared" si="2"/>
        <v>168.39230766110572</v>
      </c>
      <c r="E74" s="14">
        <f t="shared" si="3"/>
        <v>124.58832324516999</v>
      </c>
      <c r="F74" s="15">
        <f t="shared" si="4"/>
        <v>0.61500000000000032</v>
      </c>
      <c r="G74" s="15">
        <f t="shared" si="5"/>
        <v>169.01524927733158</v>
      </c>
      <c r="H74" s="14">
        <f t="shared" si="6"/>
        <v>125.04921871315901</v>
      </c>
      <c r="I74" s="15">
        <f t="shared" si="7"/>
        <v>0.61500000000000032</v>
      </c>
      <c r="J74" s="15">
        <f t="shared" si="8"/>
        <v>169.01755375467152</v>
      </c>
      <c r="K74" s="14">
        <f t="shared" si="9"/>
        <v>125.05092372553</v>
      </c>
      <c r="L74" s="16">
        <f t="shared" si="10"/>
        <v>0.62000000000000033</v>
      </c>
      <c r="M74" s="16">
        <f t="shared" si="11"/>
        <v>169.64281689836102</v>
      </c>
      <c r="N74" s="14">
        <f t="shared" si="12"/>
        <v>125.51353682075555</v>
      </c>
      <c r="O74" s="16">
        <f t="shared" si="13"/>
        <v>0.62000000000000033</v>
      </c>
      <c r="P74" s="16">
        <f t="shared" si="14"/>
        <v>169.64281123601123</v>
      </c>
    </row>
    <row r="75" spans="2:16" x14ac:dyDescent="0.3">
      <c r="B75" s="1">
        <f t="shared" si="0"/>
        <v>63</v>
      </c>
      <c r="C75" s="17">
        <f t="shared" si="1"/>
        <v>0.62000000000000033</v>
      </c>
      <c r="D75" s="18">
        <f t="shared" si="2"/>
        <v>169.64281123601123</v>
      </c>
      <c r="E75" s="14">
        <f t="shared" si="3"/>
        <v>125.51353263135594</v>
      </c>
      <c r="F75" s="15">
        <f t="shared" si="4"/>
        <v>0.62500000000000033</v>
      </c>
      <c r="G75" s="15">
        <f t="shared" si="5"/>
        <v>170.27037889916801</v>
      </c>
      <c r="H75" s="14">
        <f t="shared" si="6"/>
        <v>125.97785077012122</v>
      </c>
      <c r="I75" s="15">
        <f t="shared" si="7"/>
        <v>0.62500000000000033</v>
      </c>
      <c r="J75" s="15">
        <f t="shared" si="8"/>
        <v>170.27270048986182</v>
      </c>
      <c r="K75" s="14">
        <f t="shared" si="9"/>
        <v>125.97956844413983</v>
      </c>
      <c r="L75" s="16">
        <f t="shared" si="10"/>
        <v>0.63000000000000034</v>
      </c>
      <c r="M75" s="16">
        <f t="shared" si="11"/>
        <v>170.90260692045263</v>
      </c>
      <c r="N75" s="14">
        <f t="shared" si="12"/>
        <v>126.44561696546896</v>
      </c>
      <c r="O75" s="16">
        <f t="shared" si="13"/>
        <v>0.63000000000000034</v>
      </c>
      <c r="P75" s="16">
        <f t="shared" si="14"/>
        <v>170.90260121605348</v>
      </c>
    </row>
    <row r="76" spans="2:16" x14ac:dyDescent="0.3">
      <c r="B76" s="1">
        <f t="shared" si="0"/>
        <v>64</v>
      </c>
      <c r="C76" s="17">
        <f t="shared" si="1"/>
        <v>0.63000000000000034</v>
      </c>
      <c r="D76" s="18">
        <f t="shared" si="2"/>
        <v>170.90260121605348</v>
      </c>
      <c r="E76" s="14">
        <f t="shared" si="3"/>
        <v>126.44561274495832</v>
      </c>
      <c r="F76" s="15">
        <f t="shared" si="4"/>
        <v>0.63500000000000034</v>
      </c>
      <c r="G76" s="15">
        <f t="shared" si="5"/>
        <v>171.53482927977828</v>
      </c>
      <c r="H76" s="14">
        <f t="shared" si="6"/>
        <v>126.91337897170627</v>
      </c>
      <c r="I76" s="15">
        <f t="shared" si="7"/>
        <v>0.63500000000000034</v>
      </c>
      <c r="J76" s="15">
        <f t="shared" si="8"/>
        <v>171.53716811091201</v>
      </c>
      <c r="K76" s="14">
        <f t="shared" si="9"/>
        <v>126.91510940139959</v>
      </c>
      <c r="L76" s="16">
        <f t="shared" si="10"/>
        <v>0.64000000000000035</v>
      </c>
      <c r="M76" s="16">
        <f t="shared" si="11"/>
        <v>172.17175231006749</v>
      </c>
      <c r="N76" s="14">
        <f t="shared" si="12"/>
        <v>127.38461886076145</v>
      </c>
      <c r="O76" s="16">
        <f t="shared" si="13"/>
        <v>0.64000000000000035</v>
      </c>
      <c r="P76" s="16">
        <f t="shared" si="14"/>
        <v>172.1717465633067</v>
      </c>
    </row>
    <row r="77" spans="2:16" x14ac:dyDescent="0.3">
      <c r="B77" s="1">
        <f t="shared" si="0"/>
        <v>65</v>
      </c>
      <c r="C77" s="17">
        <f t="shared" si="1"/>
        <v>0.64000000000000035</v>
      </c>
      <c r="D77" s="18">
        <f t="shared" si="2"/>
        <v>172.1717465633067</v>
      </c>
      <c r="E77" s="14">
        <f t="shared" si="3"/>
        <v>127.38461460890873</v>
      </c>
      <c r="F77" s="15">
        <f t="shared" si="4"/>
        <v>0.64500000000000035</v>
      </c>
      <c r="G77" s="15">
        <f t="shared" si="5"/>
        <v>172.80866963635125</v>
      </c>
      <c r="H77" s="14">
        <f t="shared" si="6"/>
        <v>127.85585452959728</v>
      </c>
      <c r="I77" s="15">
        <f t="shared" si="7"/>
        <v>0.64500000000000035</v>
      </c>
      <c r="J77" s="15">
        <f t="shared" si="8"/>
        <v>172.81102583595469</v>
      </c>
      <c r="K77" s="14">
        <f t="shared" si="9"/>
        <v>127.85759780969066</v>
      </c>
      <c r="L77" s="16">
        <f t="shared" si="10"/>
        <v>0.65000000000000036</v>
      </c>
      <c r="M77" s="16">
        <f t="shared" si="11"/>
        <v>173.45032254140361</v>
      </c>
      <c r="N77" s="14">
        <f t="shared" si="12"/>
        <v>128.33059390846933</v>
      </c>
      <c r="O77" s="16">
        <f t="shared" si="13"/>
        <v>0.65000000000000036</v>
      </c>
      <c r="P77" s="16">
        <f t="shared" si="14"/>
        <v>173.45031675196662</v>
      </c>
    </row>
    <row r="78" spans="2:16" x14ac:dyDescent="0.3">
      <c r="B78" s="1">
        <f t="shared" si="0"/>
        <v>66</v>
      </c>
      <c r="C78" s="17">
        <f t="shared" si="1"/>
        <v>0.65000000000000036</v>
      </c>
      <c r="D78" s="18">
        <f t="shared" si="2"/>
        <v>173.45031675196662</v>
      </c>
      <c r="E78" s="14">
        <f t="shared" si="3"/>
        <v>128.3305896250418</v>
      </c>
      <c r="F78" s="15">
        <f t="shared" si="4"/>
        <v>0.65500000000000036</v>
      </c>
      <c r="G78" s="15">
        <f t="shared" si="5"/>
        <v>174.09196970009182</v>
      </c>
      <c r="H78" s="14">
        <f t="shared" si="6"/>
        <v>128.80532903578214</v>
      </c>
      <c r="I78" s="15">
        <f t="shared" si="7"/>
        <v>0.65500000000000036</v>
      </c>
      <c r="J78" s="15">
        <f t="shared" si="8"/>
        <v>174.09434339714554</v>
      </c>
      <c r="K78" s="14">
        <f t="shared" si="9"/>
        <v>128.80708526170434</v>
      </c>
      <c r="L78" s="16">
        <f t="shared" si="10"/>
        <v>0.66000000000000036</v>
      </c>
      <c r="M78" s="16">
        <f t="shared" si="11"/>
        <v>174.73838760458366</v>
      </c>
      <c r="N78" s="14">
        <f t="shared" si="12"/>
        <v>129.28359389214586</v>
      </c>
      <c r="O78" s="16">
        <f t="shared" si="13"/>
        <v>0.66000000000000036</v>
      </c>
      <c r="P78" s="16">
        <f t="shared" si="14"/>
        <v>174.73838177215356</v>
      </c>
    </row>
    <row r="79" spans="2:16" x14ac:dyDescent="0.3">
      <c r="B79" s="1">
        <f t="shared" ref="B79:B142" si="15">1+B78</f>
        <v>67</v>
      </c>
      <c r="C79" s="17">
        <f t="shared" ref="C79:C142" si="16">O78</f>
        <v>0.66000000000000036</v>
      </c>
      <c r="D79" s="18">
        <f t="shared" ref="D79:D142" si="17">+P78</f>
        <v>174.73838177215356</v>
      </c>
      <c r="E79" s="14">
        <f t="shared" ref="E79:E142" si="18">D79*$F$6</f>
        <v>129.28358957690904</v>
      </c>
      <c r="F79" s="15">
        <f t="shared" ref="F79:F142" si="19">C79+$C$6/2</f>
        <v>0.66500000000000037</v>
      </c>
      <c r="G79" s="15">
        <f t="shared" ref="G79:G142" si="20">D79+($C$6/2)*E79</f>
        <v>175.3847997200381</v>
      </c>
      <c r="H79" s="14">
        <f t="shared" ref="H79:H142" si="21">G79*$F$6</f>
        <v>129.7618544653777</v>
      </c>
      <c r="I79" s="15">
        <f t="shared" ref="I79:I142" si="22">C79+$C$6/2</f>
        <v>0.66500000000000037</v>
      </c>
      <c r="J79" s="15">
        <f t="shared" ref="J79:J142" si="23">D79+($C$6/2)*(H79)</f>
        <v>175.38719104448046</v>
      </c>
      <c r="K79" s="14">
        <f t="shared" ref="K79:K142" si="24">J79*$F$6</f>
        <v>129.76362373326617</v>
      </c>
      <c r="L79" s="16">
        <f t="shared" ref="L79:L142" si="25">C79+$C$6</f>
        <v>0.67000000000000037</v>
      </c>
      <c r="M79" s="16">
        <f t="shared" ref="M79:M142" si="26">D79+$C$6*K79</f>
        <v>176.03601800948621</v>
      </c>
      <c r="N79" s="14">
        <f t="shared" ref="N79:N142" si="27">M79*$F$6</f>
        <v>130.24367097989577</v>
      </c>
      <c r="O79" s="16">
        <f t="shared" ref="O79:O142" si="28">C79+$C$6</f>
        <v>0.67000000000000037</v>
      </c>
      <c r="P79" s="16">
        <f t="shared" ref="P79:P142" si="29">D79+($C$6/6)*(E79+(2*H79)+(2*K79)+N79)</f>
        <v>176.03601213374372</v>
      </c>
    </row>
    <row r="80" spans="2:16" x14ac:dyDescent="0.3">
      <c r="B80" s="1">
        <f t="shared" si="15"/>
        <v>68</v>
      </c>
      <c r="C80" s="17">
        <f t="shared" si="16"/>
        <v>0.67000000000000037</v>
      </c>
      <c r="D80" s="18">
        <f t="shared" si="17"/>
        <v>176.03601213374372</v>
      </c>
      <c r="E80" s="14">
        <f t="shared" si="18"/>
        <v>130.24366663261344</v>
      </c>
      <c r="F80" s="15">
        <f t="shared" si="19"/>
        <v>0.67500000000000038</v>
      </c>
      <c r="G80" s="15">
        <f t="shared" si="20"/>
        <v>176.68723046690678</v>
      </c>
      <c r="H80" s="14">
        <f t="shared" si="21"/>
        <v>130.72548317947485</v>
      </c>
      <c r="I80" s="15">
        <f t="shared" si="22"/>
        <v>0.67500000000000038</v>
      </c>
      <c r="J80" s="15">
        <f t="shared" si="23"/>
        <v>176.6896395496411</v>
      </c>
      <c r="K80" s="14">
        <f t="shared" si="24"/>
        <v>130.72726558618095</v>
      </c>
      <c r="L80" s="16">
        <f t="shared" si="25"/>
        <v>0.68000000000000038</v>
      </c>
      <c r="M80" s="16">
        <f t="shared" si="26"/>
        <v>177.34328478960555</v>
      </c>
      <c r="N80" s="14">
        <f t="shared" si="27"/>
        <v>131.21087772723106</v>
      </c>
      <c r="O80" s="16">
        <f t="shared" si="28"/>
        <v>0.68000000000000038</v>
      </c>
      <c r="P80" s="16">
        <f t="shared" si="29"/>
        <v>177.34327887022897</v>
      </c>
    </row>
    <row r="81" spans="2:16" x14ac:dyDescent="0.3">
      <c r="B81" s="1">
        <f t="shared" si="15"/>
        <v>69</v>
      </c>
      <c r="C81" s="17">
        <f t="shared" si="16"/>
        <v>0.68000000000000038</v>
      </c>
      <c r="D81" s="18">
        <f t="shared" si="17"/>
        <v>177.34327887022897</v>
      </c>
      <c r="E81" s="14">
        <f t="shared" si="18"/>
        <v>131.2108733476652</v>
      </c>
      <c r="F81" s="15">
        <f t="shared" si="19"/>
        <v>0.68500000000000039</v>
      </c>
      <c r="G81" s="15">
        <f t="shared" si="20"/>
        <v>177.99933323696729</v>
      </c>
      <c r="H81" s="14">
        <f t="shared" si="21"/>
        <v>131.69626792800491</v>
      </c>
      <c r="I81" s="15">
        <f t="shared" si="22"/>
        <v>0.68500000000000039</v>
      </c>
      <c r="J81" s="15">
        <f t="shared" si="23"/>
        <v>178.00176020986899</v>
      </c>
      <c r="K81" s="14">
        <f t="shared" si="24"/>
        <v>131.6980635710992</v>
      </c>
      <c r="L81" s="16">
        <f t="shared" si="25"/>
        <v>0.69000000000000039</v>
      </c>
      <c r="M81" s="16">
        <f t="shared" si="26"/>
        <v>178.66025950593996</v>
      </c>
      <c r="N81" s="14">
        <f t="shared" si="27"/>
        <v>132.18526707994783</v>
      </c>
      <c r="O81" s="16">
        <f t="shared" si="28"/>
        <v>0.69000000000000039</v>
      </c>
      <c r="P81" s="16">
        <f t="shared" si="29"/>
        <v>178.66025354260535</v>
      </c>
    </row>
    <row r="82" spans="2:16" x14ac:dyDescent="0.3">
      <c r="B82" s="1">
        <f t="shared" si="15"/>
        <v>70</v>
      </c>
      <c r="C82" s="17">
        <f t="shared" si="16"/>
        <v>0.69000000000000039</v>
      </c>
      <c r="D82" s="18">
        <f t="shared" si="17"/>
        <v>178.66025354260535</v>
      </c>
      <c r="E82" s="14">
        <f t="shared" si="18"/>
        <v>132.18526266785875</v>
      </c>
      <c r="F82" s="15">
        <f t="shared" si="19"/>
        <v>0.6950000000000004</v>
      </c>
      <c r="G82" s="15">
        <f t="shared" si="20"/>
        <v>179.32117985594465</v>
      </c>
      <c r="H82" s="14">
        <f t="shared" si="21"/>
        <v>132.67426185262718</v>
      </c>
      <c r="I82" s="15">
        <f t="shared" si="22"/>
        <v>0.6950000000000004</v>
      </c>
      <c r="J82" s="15">
        <f t="shared" si="23"/>
        <v>179.32362485186849</v>
      </c>
      <c r="K82" s="14">
        <f t="shared" si="24"/>
        <v>132.67607083040485</v>
      </c>
      <c r="L82" s="16">
        <f t="shared" si="25"/>
        <v>0.7000000000000004</v>
      </c>
      <c r="M82" s="16">
        <f t="shared" si="26"/>
        <v>179.9870142509094</v>
      </c>
      <c r="N82" s="14">
        <f t="shared" si="27"/>
        <v>133.16689237702482</v>
      </c>
      <c r="O82" s="16">
        <f t="shared" si="28"/>
        <v>0.7000000000000004</v>
      </c>
      <c r="P82" s="16">
        <f t="shared" si="29"/>
        <v>179.98700824329026</v>
      </c>
    </row>
    <row r="83" spans="2:16" x14ac:dyDescent="0.3">
      <c r="B83" s="1">
        <f t="shared" si="15"/>
        <v>71</v>
      </c>
      <c r="C83" s="17">
        <f t="shared" si="16"/>
        <v>0.7000000000000004</v>
      </c>
      <c r="D83" s="18">
        <f t="shared" si="17"/>
        <v>179.98700824329026</v>
      </c>
      <c r="E83" s="14">
        <f t="shared" si="18"/>
        <v>133.16688793217099</v>
      </c>
      <c r="F83" s="15">
        <f t="shared" si="19"/>
        <v>0.7050000000000004</v>
      </c>
      <c r="G83" s="15">
        <f t="shared" si="20"/>
        <v>180.6528426829511</v>
      </c>
      <c r="H83" s="14">
        <f t="shared" si="21"/>
        <v>133.65951848963792</v>
      </c>
      <c r="I83" s="15">
        <f t="shared" si="22"/>
        <v>0.7050000000000004</v>
      </c>
      <c r="J83" s="15">
        <f t="shared" si="23"/>
        <v>180.65530583573846</v>
      </c>
      <c r="K83" s="14">
        <f t="shared" si="24"/>
        <v>133.66134090112413</v>
      </c>
      <c r="L83" s="16">
        <f t="shared" si="25"/>
        <v>0.71000000000000041</v>
      </c>
      <c r="M83" s="16">
        <f t="shared" si="26"/>
        <v>181.32362165230151</v>
      </c>
      <c r="N83" s="14">
        <f t="shared" si="27"/>
        <v>134.15580735354303</v>
      </c>
      <c r="O83" s="16">
        <f t="shared" si="28"/>
        <v>0.71000000000000041</v>
      </c>
      <c r="P83" s="16">
        <f t="shared" si="29"/>
        <v>181.32361560006899</v>
      </c>
    </row>
    <row r="84" spans="2:16" x14ac:dyDescent="0.3">
      <c r="B84" s="1">
        <f t="shared" si="15"/>
        <v>72</v>
      </c>
      <c r="C84" s="17">
        <f t="shared" si="16"/>
        <v>0.71000000000000041</v>
      </c>
      <c r="D84" s="18">
        <f t="shared" si="17"/>
        <v>181.32361560006899</v>
      </c>
      <c r="E84" s="14">
        <f t="shared" si="18"/>
        <v>134.1558028756811</v>
      </c>
      <c r="F84" s="15">
        <f t="shared" si="19"/>
        <v>0.71500000000000041</v>
      </c>
      <c r="G84" s="15">
        <f t="shared" si="20"/>
        <v>181.9943946144474</v>
      </c>
      <c r="H84" s="14">
        <f t="shared" si="21"/>
        <v>134.65209177290106</v>
      </c>
      <c r="I84" s="15">
        <f t="shared" si="22"/>
        <v>0.71500000000000041</v>
      </c>
      <c r="J84" s="15">
        <f t="shared" si="23"/>
        <v>181.99687605893351</v>
      </c>
      <c r="K84" s="14">
        <f t="shared" si="24"/>
        <v>134.65392771785631</v>
      </c>
      <c r="L84" s="16">
        <f t="shared" si="25"/>
        <v>0.72000000000000042</v>
      </c>
      <c r="M84" s="16">
        <f t="shared" si="26"/>
        <v>182.67015487724754</v>
      </c>
      <c r="N84" s="14">
        <f t="shared" si="27"/>
        <v>135.1520661436272</v>
      </c>
      <c r="O84" s="16">
        <f t="shared" si="28"/>
        <v>0.72000000000000042</v>
      </c>
      <c r="P84" s="16">
        <f t="shared" si="29"/>
        <v>182.67014878007035</v>
      </c>
    </row>
    <row r="85" spans="2:16" x14ac:dyDescent="0.3">
      <c r="B85" s="1">
        <f t="shared" si="15"/>
        <v>73</v>
      </c>
      <c r="C85" s="17">
        <f t="shared" si="16"/>
        <v>0.72000000000000042</v>
      </c>
      <c r="D85" s="18">
        <f t="shared" si="17"/>
        <v>182.67014878007035</v>
      </c>
      <c r="E85" s="14">
        <f t="shared" si="18"/>
        <v>135.1520616325121</v>
      </c>
      <c r="F85" s="15">
        <f t="shared" si="19"/>
        <v>0.72500000000000042</v>
      </c>
      <c r="G85" s="15">
        <f t="shared" si="20"/>
        <v>183.3459090882329</v>
      </c>
      <c r="H85" s="14">
        <f t="shared" si="21"/>
        <v>135.6520360368005</v>
      </c>
      <c r="I85" s="15">
        <f t="shared" si="22"/>
        <v>0.72500000000000042</v>
      </c>
      <c r="J85" s="15">
        <f t="shared" si="23"/>
        <v>183.34840896025435</v>
      </c>
      <c r="K85" s="14">
        <f t="shared" si="24"/>
        <v>135.6538856157261</v>
      </c>
      <c r="L85" s="16">
        <f t="shared" si="25"/>
        <v>0.73000000000000043</v>
      </c>
      <c r="M85" s="16">
        <f t="shared" si="26"/>
        <v>184.02668763622762</v>
      </c>
      <c r="N85" s="14">
        <f t="shared" si="27"/>
        <v>136.15572328340943</v>
      </c>
      <c r="O85" s="16">
        <f t="shared" si="28"/>
        <v>0.73000000000000043</v>
      </c>
      <c r="P85" s="16">
        <f t="shared" si="29"/>
        <v>184.02668149377197</v>
      </c>
    </row>
    <row r="86" spans="2:16" x14ac:dyDescent="0.3">
      <c r="B86" s="1">
        <f t="shared" si="15"/>
        <v>74</v>
      </c>
      <c r="C86" s="17">
        <f t="shared" si="16"/>
        <v>0.73000000000000043</v>
      </c>
      <c r="D86" s="18">
        <f t="shared" si="17"/>
        <v>184.02668149377197</v>
      </c>
      <c r="E86" s="14">
        <f t="shared" si="18"/>
        <v>136.15571873879418</v>
      </c>
      <c r="F86" s="15">
        <f t="shared" si="19"/>
        <v>0.73500000000000043</v>
      </c>
      <c r="G86" s="15">
        <f t="shared" si="20"/>
        <v>184.70746008746593</v>
      </c>
      <c r="H86" s="14">
        <f t="shared" si="21"/>
        <v>136.65940601921457</v>
      </c>
      <c r="I86" s="15">
        <f t="shared" si="22"/>
        <v>0.73500000000000043</v>
      </c>
      <c r="J86" s="15">
        <f t="shared" si="23"/>
        <v>184.70997852386805</v>
      </c>
      <c r="K86" s="14">
        <f t="shared" si="24"/>
        <v>136.66126933335815</v>
      </c>
      <c r="L86" s="16">
        <f t="shared" si="25"/>
        <v>0.74000000000000044</v>
      </c>
      <c r="M86" s="16">
        <f t="shared" si="26"/>
        <v>185.39329418710557</v>
      </c>
      <c r="N86" s="14">
        <f t="shared" si="27"/>
        <v>137.16683371401419</v>
      </c>
      <c r="O86" s="16">
        <f t="shared" si="28"/>
        <v>0.74000000000000044</v>
      </c>
      <c r="P86" s="16">
        <f t="shared" si="29"/>
        <v>185.39328799903524</v>
      </c>
    </row>
    <row r="87" spans="2:16" x14ac:dyDescent="0.3">
      <c r="B87" s="1">
        <f t="shared" si="15"/>
        <v>75</v>
      </c>
      <c r="C87" s="17">
        <f t="shared" si="16"/>
        <v>0.74000000000000044</v>
      </c>
      <c r="D87" s="18">
        <f t="shared" si="17"/>
        <v>185.39328799903524</v>
      </c>
      <c r="E87" s="14">
        <f t="shared" si="18"/>
        <v>137.16682913565</v>
      </c>
      <c r="F87" s="15">
        <f t="shared" si="19"/>
        <v>0.74500000000000044</v>
      </c>
      <c r="G87" s="15">
        <f t="shared" si="20"/>
        <v>186.07912214471349</v>
      </c>
      <c r="H87" s="14">
        <f t="shared" si="21"/>
        <v>137.67425686451222</v>
      </c>
      <c r="I87" s="15">
        <f t="shared" si="22"/>
        <v>0.74500000000000044</v>
      </c>
      <c r="J87" s="15">
        <f t="shared" si="23"/>
        <v>186.08165928335779</v>
      </c>
      <c r="K87" s="14">
        <f t="shared" si="24"/>
        <v>137.67613401587334</v>
      </c>
      <c r="L87" s="16">
        <f t="shared" si="25"/>
        <v>0.75000000000000044</v>
      </c>
      <c r="M87" s="16">
        <f t="shared" si="26"/>
        <v>186.77004933919397</v>
      </c>
      <c r="N87" s="14">
        <f t="shared" si="27"/>
        <v>138.18545278456608</v>
      </c>
      <c r="O87" s="16">
        <f t="shared" si="28"/>
        <v>0.75000000000000044</v>
      </c>
      <c r="P87" s="16">
        <f t="shared" si="29"/>
        <v>186.7700431051702</v>
      </c>
    </row>
    <row r="88" spans="2:16" x14ac:dyDescent="0.3">
      <c r="B88" s="1">
        <f t="shared" si="15"/>
        <v>76</v>
      </c>
      <c r="C88" s="17">
        <f t="shared" si="16"/>
        <v>0.75000000000000044</v>
      </c>
      <c r="D88" s="18">
        <f t="shared" si="17"/>
        <v>186.7700431051702</v>
      </c>
      <c r="E88" s="14">
        <f t="shared" si="18"/>
        <v>138.18544817220237</v>
      </c>
      <c r="F88" s="15">
        <f t="shared" si="19"/>
        <v>0.75500000000000045</v>
      </c>
      <c r="G88" s="15">
        <f t="shared" si="20"/>
        <v>187.46097034603122</v>
      </c>
      <c r="H88" s="14">
        <f t="shared" si="21"/>
        <v>138.69664412657175</v>
      </c>
      <c r="I88" s="15">
        <f t="shared" si="22"/>
        <v>0.75500000000000045</v>
      </c>
      <c r="J88" s="15">
        <f t="shared" si="23"/>
        <v>187.46352632580306</v>
      </c>
      <c r="K88" s="14">
        <f t="shared" si="24"/>
        <v>138.69853521790751</v>
      </c>
      <c r="L88" s="16">
        <f t="shared" si="25"/>
        <v>0.76000000000000045</v>
      </c>
      <c r="M88" s="16">
        <f t="shared" si="26"/>
        <v>188.15702845734927</v>
      </c>
      <c r="N88" s="14">
        <f t="shared" si="27"/>
        <v>139.21163625521962</v>
      </c>
      <c r="O88" s="16">
        <f t="shared" si="28"/>
        <v>0.76000000000000045</v>
      </c>
      <c r="P88" s="16">
        <f t="shared" si="29"/>
        <v>188.15702217703083</v>
      </c>
    </row>
    <row r="89" spans="2:16" x14ac:dyDescent="0.3">
      <c r="B89" s="1">
        <f t="shared" si="15"/>
        <v>77</v>
      </c>
      <c r="C89" s="17">
        <f t="shared" si="16"/>
        <v>0.76000000000000045</v>
      </c>
      <c r="D89" s="18">
        <f t="shared" si="17"/>
        <v>188.15702217703083</v>
      </c>
      <c r="E89" s="14">
        <f t="shared" si="18"/>
        <v>139.21163160860388</v>
      </c>
      <c r="F89" s="15">
        <f t="shared" si="19"/>
        <v>0.76500000000000046</v>
      </c>
      <c r="G89" s="15">
        <f t="shared" si="20"/>
        <v>188.85308033507386</v>
      </c>
      <c r="H89" s="14">
        <f t="shared" si="21"/>
        <v>139.72662377182212</v>
      </c>
      <c r="I89" s="15">
        <f t="shared" si="22"/>
        <v>0.76500000000000046</v>
      </c>
      <c r="J89" s="15">
        <f t="shared" si="23"/>
        <v>188.85565529588993</v>
      </c>
      <c r="K89" s="14">
        <f t="shared" si="24"/>
        <v>139.72852890665251</v>
      </c>
      <c r="L89" s="16">
        <f t="shared" si="25"/>
        <v>0.77000000000000046</v>
      </c>
      <c r="M89" s="16">
        <f t="shared" si="26"/>
        <v>189.55430746609736</v>
      </c>
      <c r="N89" s="14">
        <f t="shared" si="27"/>
        <v>140.24544030021167</v>
      </c>
      <c r="O89" s="16">
        <f t="shared" si="28"/>
        <v>0.77000000000000046</v>
      </c>
      <c r="P89" s="16">
        <f t="shared" si="29"/>
        <v>189.55430113914042</v>
      </c>
    </row>
    <row r="90" spans="2:16" x14ac:dyDescent="0.3">
      <c r="B90" s="1">
        <f t="shared" si="15"/>
        <v>78</v>
      </c>
      <c r="C90" s="17">
        <f t="shared" si="16"/>
        <v>0.77000000000000046</v>
      </c>
      <c r="D90" s="18">
        <f t="shared" si="17"/>
        <v>189.55430113914042</v>
      </c>
      <c r="E90" s="14">
        <f t="shared" si="18"/>
        <v>140.24543561908953</v>
      </c>
      <c r="F90" s="15">
        <f t="shared" si="19"/>
        <v>0.77500000000000047</v>
      </c>
      <c r="G90" s="15">
        <f t="shared" si="20"/>
        <v>190.25552831723587</v>
      </c>
      <c r="H90" s="14">
        <f t="shared" si="21"/>
        <v>140.76425218230619</v>
      </c>
      <c r="I90" s="15">
        <f t="shared" si="22"/>
        <v>0.77500000000000047</v>
      </c>
      <c r="J90" s="15">
        <f t="shared" si="23"/>
        <v>190.25812240005195</v>
      </c>
      <c r="K90" s="14">
        <f t="shared" si="24"/>
        <v>140.76617146492012</v>
      </c>
      <c r="L90" s="16">
        <f t="shared" si="25"/>
        <v>0.78000000000000047</v>
      </c>
      <c r="M90" s="16">
        <f t="shared" si="26"/>
        <v>190.96196285378963</v>
      </c>
      <c r="N90" s="14">
        <f t="shared" si="27"/>
        <v>141.28692151093634</v>
      </c>
      <c r="O90" s="16">
        <f t="shared" si="28"/>
        <v>0.78000000000000047</v>
      </c>
      <c r="P90" s="16">
        <f t="shared" si="29"/>
        <v>190.96195647984788</v>
      </c>
    </row>
    <row r="91" spans="2:16" x14ac:dyDescent="0.3">
      <c r="B91" s="1">
        <f t="shared" si="15"/>
        <v>79</v>
      </c>
      <c r="C91" s="17">
        <f t="shared" si="16"/>
        <v>0.78000000000000047</v>
      </c>
      <c r="D91" s="18">
        <f t="shared" si="17"/>
        <v>190.96195647984788</v>
      </c>
      <c r="E91" s="14">
        <f t="shared" si="18"/>
        <v>141.28691679505158</v>
      </c>
      <c r="F91" s="15">
        <f t="shared" si="19"/>
        <v>0.78500000000000048</v>
      </c>
      <c r="G91" s="15">
        <f t="shared" si="20"/>
        <v>191.66839106382315</v>
      </c>
      <c r="H91" s="14">
        <f t="shared" si="21"/>
        <v>141.80958615876747</v>
      </c>
      <c r="I91" s="15">
        <f t="shared" si="22"/>
        <v>0.78500000000000048</v>
      </c>
      <c r="J91" s="15">
        <f t="shared" si="23"/>
        <v>191.67100441064173</v>
      </c>
      <c r="K91" s="14">
        <f t="shared" si="24"/>
        <v>141.81151969422825</v>
      </c>
      <c r="L91" s="16">
        <f t="shared" si="25"/>
        <v>0.79000000000000048</v>
      </c>
      <c r="M91" s="16">
        <f t="shared" si="26"/>
        <v>192.38007167679018</v>
      </c>
      <c r="N91" s="14">
        <f t="shared" si="27"/>
        <v>142.33613689904297</v>
      </c>
      <c r="O91" s="16">
        <f t="shared" si="28"/>
        <v>0.79000000000000048</v>
      </c>
      <c r="P91" s="16">
        <f t="shared" si="29"/>
        <v>192.38006525551469</v>
      </c>
    </row>
    <row r="92" spans="2:16" x14ac:dyDescent="0.3">
      <c r="B92" s="1">
        <f t="shared" si="15"/>
        <v>80</v>
      </c>
      <c r="C92" s="17">
        <f t="shared" si="16"/>
        <v>0.79000000000000048</v>
      </c>
      <c r="D92" s="18">
        <f t="shared" si="17"/>
        <v>192.38006525551469</v>
      </c>
      <c r="E92" s="14">
        <f t="shared" si="18"/>
        <v>142.33613214813744</v>
      </c>
      <c r="F92" s="15">
        <f t="shared" si="19"/>
        <v>0.79500000000000048</v>
      </c>
      <c r="G92" s="15">
        <f t="shared" si="20"/>
        <v>193.09174591625538</v>
      </c>
      <c r="H92" s="14">
        <f t="shared" si="21"/>
        <v>142.86268292375922</v>
      </c>
      <c r="I92" s="15">
        <f t="shared" si="22"/>
        <v>0.79500000000000048</v>
      </c>
      <c r="J92" s="15">
        <f t="shared" si="23"/>
        <v>193.09437867013349</v>
      </c>
      <c r="K92" s="14">
        <f t="shared" si="24"/>
        <v>142.86463081791038</v>
      </c>
      <c r="L92" s="16">
        <f t="shared" si="25"/>
        <v>0.80000000000000049</v>
      </c>
      <c r="M92" s="16">
        <f t="shared" si="26"/>
        <v>193.80871156369381</v>
      </c>
      <c r="N92" s="14">
        <f t="shared" si="27"/>
        <v>143.39314389955695</v>
      </c>
      <c r="O92" s="16">
        <f t="shared" si="28"/>
        <v>0.80000000000000049</v>
      </c>
      <c r="P92" s="16">
        <f t="shared" si="29"/>
        <v>193.80870509473309</v>
      </c>
    </row>
    <row r="93" spans="2:16" x14ac:dyDescent="0.3">
      <c r="B93" s="1">
        <f t="shared" si="15"/>
        <v>81</v>
      </c>
      <c r="C93" s="17">
        <f t="shared" si="16"/>
        <v>0.80000000000000049</v>
      </c>
      <c r="D93" s="18">
        <f t="shared" si="17"/>
        <v>193.80870509473309</v>
      </c>
      <c r="E93" s="14">
        <f t="shared" si="18"/>
        <v>143.39313911337058</v>
      </c>
      <c r="F93" s="15">
        <f t="shared" si="19"/>
        <v>0.80500000000000049</v>
      </c>
      <c r="G93" s="15">
        <f t="shared" si="20"/>
        <v>194.52567079029993</v>
      </c>
      <c r="H93" s="14">
        <f t="shared" si="21"/>
        <v>143.92360012477704</v>
      </c>
      <c r="I93" s="15">
        <f t="shared" si="22"/>
        <v>0.80500000000000049</v>
      </c>
      <c r="J93" s="15">
        <f t="shared" si="23"/>
        <v>194.52832309535697</v>
      </c>
      <c r="K93" s="14">
        <f t="shared" si="24"/>
        <v>143.9255624842481</v>
      </c>
      <c r="L93" s="16">
        <f t="shared" si="25"/>
        <v>0.8100000000000005</v>
      </c>
      <c r="M93" s="16">
        <f t="shared" si="26"/>
        <v>195.24796071957556</v>
      </c>
      <c r="N93" s="14">
        <f t="shared" si="27"/>
        <v>144.45800037402375</v>
      </c>
      <c r="O93" s="16">
        <f t="shared" si="28"/>
        <v>0.8100000000000005</v>
      </c>
      <c r="P93" s="16">
        <f t="shared" si="29"/>
        <v>195.2479542025755</v>
      </c>
    </row>
    <row r="94" spans="2:16" x14ac:dyDescent="0.3">
      <c r="B94" s="1">
        <f t="shared" si="15"/>
        <v>82</v>
      </c>
      <c r="C94" s="17">
        <f t="shared" si="16"/>
        <v>0.8100000000000005</v>
      </c>
      <c r="D94" s="18">
        <f t="shared" si="17"/>
        <v>195.2479542025755</v>
      </c>
      <c r="E94" s="14">
        <f t="shared" si="18"/>
        <v>144.45799555229453</v>
      </c>
      <c r="F94" s="15">
        <f t="shared" si="19"/>
        <v>0.8150000000000005</v>
      </c>
      <c r="G94" s="15">
        <f t="shared" si="20"/>
        <v>195.97024418033698</v>
      </c>
      <c r="H94" s="14">
        <f t="shared" si="21"/>
        <v>144.99239583741445</v>
      </c>
      <c r="I94" s="15">
        <f t="shared" si="22"/>
        <v>0.8150000000000005</v>
      </c>
      <c r="J94" s="15">
        <f t="shared" si="23"/>
        <v>195.97291618176257</v>
      </c>
      <c r="K94" s="14">
        <f t="shared" si="24"/>
        <v>144.99437276962678</v>
      </c>
      <c r="L94" s="16">
        <f t="shared" si="25"/>
        <v>0.82000000000000051</v>
      </c>
      <c r="M94" s="16">
        <f t="shared" si="26"/>
        <v>196.69789793027178</v>
      </c>
      <c r="N94" s="14">
        <f t="shared" si="27"/>
        <v>145.53076461367641</v>
      </c>
      <c r="O94" s="16">
        <f t="shared" si="28"/>
        <v>0.82000000000000051</v>
      </c>
      <c r="P94" s="16">
        <f t="shared" si="29"/>
        <v>196.6978913648756</v>
      </c>
    </row>
    <row r="95" spans="2:16" x14ac:dyDescent="0.3">
      <c r="B95" s="1">
        <f t="shared" si="15"/>
        <v>83</v>
      </c>
      <c r="C95" s="17">
        <f t="shared" si="16"/>
        <v>0.82000000000000051</v>
      </c>
      <c r="D95" s="18">
        <f t="shared" si="17"/>
        <v>196.6978913648756</v>
      </c>
      <c r="E95" s="14">
        <f t="shared" si="18"/>
        <v>145.53075975614038</v>
      </c>
      <c r="F95" s="15">
        <f t="shared" si="19"/>
        <v>0.82500000000000051</v>
      </c>
      <c r="G95" s="15">
        <f t="shared" si="20"/>
        <v>197.4255451636563</v>
      </c>
      <c r="H95" s="14">
        <f t="shared" si="21"/>
        <v>146.06912856854191</v>
      </c>
      <c r="I95" s="15">
        <f t="shared" si="22"/>
        <v>0.82500000000000051</v>
      </c>
      <c r="J95" s="15">
        <f t="shared" si="23"/>
        <v>197.42823700771831</v>
      </c>
      <c r="K95" s="14">
        <f t="shared" si="24"/>
        <v>146.07112018171466</v>
      </c>
      <c r="L95" s="16">
        <f t="shared" si="25"/>
        <v>0.83000000000000052</v>
      </c>
      <c r="M95" s="16">
        <f t="shared" si="26"/>
        <v>198.15860256669274</v>
      </c>
      <c r="N95" s="14">
        <f t="shared" si="27"/>
        <v>146.61149534262626</v>
      </c>
      <c r="O95" s="16">
        <f t="shared" si="28"/>
        <v>0.83000000000000052</v>
      </c>
      <c r="P95" s="16">
        <f t="shared" si="29"/>
        <v>198.15859595254108</v>
      </c>
    </row>
    <row r="96" spans="2:16" x14ac:dyDescent="0.3">
      <c r="B96" s="1">
        <f t="shared" si="15"/>
        <v>84</v>
      </c>
      <c r="C96" s="17">
        <f t="shared" si="16"/>
        <v>0.83000000000000052</v>
      </c>
      <c r="D96" s="18">
        <f t="shared" si="17"/>
        <v>198.15859595254108</v>
      </c>
      <c r="E96" s="14">
        <f t="shared" si="18"/>
        <v>146.61149044901754</v>
      </c>
      <c r="F96" s="15">
        <f t="shared" si="19"/>
        <v>0.83500000000000052</v>
      </c>
      <c r="G96" s="15">
        <f t="shared" si="20"/>
        <v>198.89165340478615</v>
      </c>
      <c r="H96" s="14">
        <f t="shared" si="21"/>
        <v>147.15385725950981</v>
      </c>
      <c r="I96" s="15">
        <f t="shared" si="22"/>
        <v>0.83500000000000052</v>
      </c>
      <c r="J96" s="15">
        <f t="shared" si="23"/>
        <v>198.89436523883862</v>
      </c>
      <c r="K96" s="14">
        <f t="shared" si="24"/>
        <v>147.15586366266569</v>
      </c>
      <c r="L96" s="16">
        <f t="shared" si="25"/>
        <v>0.84000000000000052</v>
      </c>
      <c r="M96" s="16">
        <f t="shared" si="26"/>
        <v>199.63015458916774</v>
      </c>
      <c r="N96" s="14">
        <f t="shared" si="27"/>
        <v>147.70025172107776</v>
      </c>
      <c r="O96" s="16">
        <f t="shared" si="28"/>
        <v>0.84000000000000052</v>
      </c>
      <c r="P96" s="16">
        <f t="shared" si="29"/>
        <v>199.63014792589848</v>
      </c>
    </row>
    <row r="97" spans="1:16" x14ac:dyDescent="0.3">
      <c r="B97" s="1">
        <f t="shared" si="15"/>
        <v>85</v>
      </c>
      <c r="C97" s="17">
        <f t="shared" si="16"/>
        <v>0.84000000000000052</v>
      </c>
      <c r="D97" s="18">
        <f t="shared" si="17"/>
        <v>199.63014792589848</v>
      </c>
      <c r="E97" s="14">
        <f t="shared" si="18"/>
        <v>147.70024679112845</v>
      </c>
      <c r="F97" s="15">
        <f t="shared" si="19"/>
        <v>0.84500000000000053</v>
      </c>
      <c r="G97" s="15">
        <f t="shared" si="20"/>
        <v>200.36864915985413</v>
      </c>
      <c r="H97" s="14">
        <f t="shared" si="21"/>
        <v>148.24664128937471</v>
      </c>
      <c r="I97" s="15">
        <f t="shared" si="22"/>
        <v>0.84500000000000053</v>
      </c>
      <c r="J97" s="15">
        <f t="shared" si="23"/>
        <v>200.37138113234536</v>
      </c>
      <c r="K97" s="14">
        <f t="shared" si="24"/>
        <v>148.24866259234611</v>
      </c>
      <c r="L97" s="16">
        <f t="shared" si="25"/>
        <v>0.85000000000000053</v>
      </c>
      <c r="M97" s="16">
        <f t="shared" si="26"/>
        <v>201.11263455182194</v>
      </c>
      <c r="N97" s="14">
        <f t="shared" si="27"/>
        <v>148.79709334856685</v>
      </c>
      <c r="O97" s="16">
        <f t="shared" si="28"/>
        <v>0.85000000000000053</v>
      </c>
      <c r="P97" s="16">
        <f t="shared" si="29"/>
        <v>201.11262783907037</v>
      </c>
    </row>
    <row r="98" spans="1:16" x14ac:dyDescent="0.3">
      <c r="B98" s="1">
        <f t="shared" si="15"/>
        <v>86</v>
      </c>
      <c r="C98" s="17">
        <f t="shared" si="16"/>
        <v>0.85000000000000053</v>
      </c>
      <c r="D98" s="18">
        <f t="shared" si="17"/>
        <v>201.11262783907037</v>
      </c>
      <c r="E98" s="14">
        <f t="shared" si="18"/>
        <v>148.79708838200708</v>
      </c>
      <c r="F98" s="15">
        <f t="shared" si="19"/>
        <v>0.85500000000000054</v>
      </c>
      <c r="G98" s="15">
        <f t="shared" si="20"/>
        <v>201.85661328098041</v>
      </c>
      <c r="H98" s="14">
        <f t="shared" si="21"/>
        <v>149.34754047814994</v>
      </c>
      <c r="I98" s="15">
        <f t="shared" si="22"/>
        <v>0.85500000000000054</v>
      </c>
      <c r="J98" s="15">
        <f t="shared" si="23"/>
        <v>201.85936554146113</v>
      </c>
      <c r="K98" s="14">
        <f t="shared" si="24"/>
        <v>149.34957679158484</v>
      </c>
      <c r="L98" s="16">
        <f t="shared" si="25"/>
        <v>0.86000000000000054</v>
      </c>
      <c r="M98" s="16">
        <f t="shared" si="26"/>
        <v>202.60612360698622</v>
      </c>
      <c r="N98" s="14">
        <f t="shared" si="27"/>
        <v>149.90208026722351</v>
      </c>
      <c r="O98" s="16">
        <f t="shared" si="28"/>
        <v>0.86000000000000054</v>
      </c>
      <c r="P98" s="16">
        <f t="shared" si="29"/>
        <v>202.60611684438487</v>
      </c>
    </row>
    <row r="99" spans="1:16" x14ac:dyDescent="0.3">
      <c r="B99" s="1">
        <f t="shared" si="15"/>
        <v>87</v>
      </c>
      <c r="C99" s="17">
        <f t="shared" si="16"/>
        <v>0.86000000000000054</v>
      </c>
      <c r="D99" s="18">
        <f t="shared" si="17"/>
        <v>202.60611684438487</v>
      </c>
      <c r="E99" s="14">
        <f t="shared" si="18"/>
        <v>149.9020752637814</v>
      </c>
      <c r="F99" s="15">
        <f t="shared" si="19"/>
        <v>0.86500000000000055</v>
      </c>
      <c r="G99" s="15">
        <f t="shared" si="20"/>
        <v>203.35562722070378</v>
      </c>
      <c r="H99" s="14">
        <f t="shared" si="21"/>
        <v>150.45661509008011</v>
      </c>
      <c r="I99" s="15">
        <f t="shared" si="22"/>
        <v>0.86500000000000055</v>
      </c>
      <c r="J99" s="15">
        <f t="shared" si="23"/>
        <v>203.35839991983528</v>
      </c>
      <c r="K99" s="14">
        <f t="shared" si="24"/>
        <v>150.45866652544825</v>
      </c>
      <c r="L99" s="16">
        <f t="shared" si="25"/>
        <v>0.87000000000000055</v>
      </c>
      <c r="M99" s="16">
        <f t="shared" si="26"/>
        <v>204.11070350963936</v>
      </c>
      <c r="N99" s="14">
        <f t="shared" si="27"/>
        <v>151.01527296505856</v>
      </c>
      <c r="O99" s="16">
        <f t="shared" si="28"/>
        <v>0.87000000000000055</v>
      </c>
      <c r="P99" s="16">
        <f t="shared" si="29"/>
        <v>204.11069669681802</v>
      </c>
    </row>
    <row r="100" spans="1:16" x14ac:dyDescent="0.3">
      <c r="B100" s="1">
        <f t="shared" si="15"/>
        <v>88</v>
      </c>
      <c r="C100" s="17">
        <f t="shared" si="16"/>
        <v>0.87000000000000055</v>
      </c>
      <c r="D100" s="18">
        <f t="shared" si="17"/>
        <v>204.11069669681802</v>
      </c>
      <c r="E100" s="14">
        <f t="shared" si="18"/>
        <v>151.01526792446023</v>
      </c>
      <c r="F100" s="15">
        <f t="shared" si="19"/>
        <v>0.87500000000000056</v>
      </c>
      <c r="G100" s="15">
        <f t="shared" si="20"/>
        <v>204.86577303644032</v>
      </c>
      <c r="H100" s="14">
        <f t="shared" si="21"/>
        <v>151.57392583694022</v>
      </c>
      <c r="I100" s="15">
        <f t="shared" si="22"/>
        <v>0.87500000000000056</v>
      </c>
      <c r="J100" s="15">
        <f t="shared" si="23"/>
        <v>204.86856632600274</v>
      </c>
      <c r="K100" s="14">
        <f t="shared" si="24"/>
        <v>151.57599250653905</v>
      </c>
      <c r="L100" s="16">
        <f t="shared" si="25"/>
        <v>0.88000000000000056</v>
      </c>
      <c r="M100" s="16">
        <f t="shared" si="26"/>
        <v>205.62645662188342</v>
      </c>
      <c r="N100" s="14">
        <f t="shared" si="27"/>
        <v>152.13673237927475</v>
      </c>
      <c r="O100" s="16">
        <f t="shared" si="28"/>
        <v>0.88000000000000056</v>
      </c>
      <c r="P100" s="16">
        <f t="shared" si="29"/>
        <v>205.62644975846919</v>
      </c>
    </row>
    <row r="101" spans="1:16" x14ac:dyDescent="0.3">
      <c r="B101" s="1">
        <f t="shared" si="15"/>
        <v>89</v>
      </c>
      <c r="C101" s="17">
        <f t="shared" si="16"/>
        <v>0.88000000000000056</v>
      </c>
      <c r="D101" s="18">
        <f t="shared" si="17"/>
        <v>205.62644975846919</v>
      </c>
      <c r="E101" s="14">
        <f t="shared" si="18"/>
        <v>152.13672730124426</v>
      </c>
      <c r="F101" s="15">
        <f t="shared" si="19"/>
        <v>0.88500000000000056</v>
      </c>
      <c r="G101" s="15">
        <f t="shared" si="20"/>
        <v>206.38713339497542</v>
      </c>
      <c r="H101" s="14">
        <f t="shared" si="21"/>
        <v>152.69953388135886</v>
      </c>
      <c r="I101" s="15">
        <f t="shared" si="22"/>
        <v>0.88500000000000056</v>
      </c>
      <c r="J101" s="15">
        <f t="shared" si="23"/>
        <v>206.389947427876</v>
      </c>
      <c r="K101" s="14">
        <f t="shared" si="24"/>
        <v>152.70161589831977</v>
      </c>
      <c r="L101" s="16">
        <f t="shared" si="25"/>
        <v>0.89000000000000057</v>
      </c>
      <c r="M101" s="16">
        <f t="shared" si="26"/>
        <v>207.15346591745239</v>
      </c>
      <c r="N101" s="14">
        <f t="shared" si="27"/>
        <v>153.2665198996026</v>
      </c>
      <c r="O101" s="16">
        <f t="shared" si="28"/>
        <v>0.89000000000000057</v>
      </c>
      <c r="P101" s="16">
        <f t="shared" si="29"/>
        <v>207.15345900306954</v>
      </c>
    </row>
    <row r="102" spans="1:16" x14ac:dyDescent="0.3">
      <c r="B102" s="1">
        <f t="shared" si="15"/>
        <v>90</v>
      </c>
      <c r="C102" s="17">
        <f t="shared" si="16"/>
        <v>0.89000000000000057</v>
      </c>
      <c r="D102" s="18">
        <f t="shared" si="17"/>
        <v>207.15345900306954</v>
      </c>
      <c r="E102" s="14">
        <f t="shared" si="18"/>
        <v>153.26651478386199</v>
      </c>
      <c r="F102" s="15">
        <f t="shared" si="19"/>
        <v>0.89500000000000057</v>
      </c>
      <c r="G102" s="15">
        <f t="shared" si="20"/>
        <v>207.91979157698884</v>
      </c>
      <c r="H102" s="14">
        <f t="shared" si="21"/>
        <v>153.83350084016635</v>
      </c>
      <c r="I102" s="15">
        <f t="shared" si="22"/>
        <v>0.89500000000000057</v>
      </c>
      <c r="J102" s="15">
        <f t="shared" si="23"/>
        <v>207.92262650727037</v>
      </c>
      <c r="K102" s="14">
        <f t="shared" si="24"/>
        <v>153.83559831846094</v>
      </c>
      <c r="L102" s="16">
        <f t="shared" si="25"/>
        <v>0.90000000000000058</v>
      </c>
      <c r="M102" s="16">
        <f t="shared" si="26"/>
        <v>208.69181498625414</v>
      </c>
      <c r="N102" s="14">
        <f t="shared" si="27"/>
        <v>154.40469737166089</v>
      </c>
      <c r="O102" s="16">
        <f t="shared" si="28"/>
        <v>0.90000000000000058</v>
      </c>
      <c r="P102" s="16">
        <f t="shared" si="29"/>
        <v>208.69180802052418</v>
      </c>
    </row>
    <row r="103" spans="1:16" x14ac:dyDescent="0.3">
      <c r="B103" s="1">
        <f t="shared" si="15"/>
        <v>91</v>
      </c>
      <c r="C103" s="17">
        <f t="shared" si="16"/>
        <v>0.90000000000000058</v>
      </c>
      <c r="D103" s="18">
        <f t="shared" si="17"/>
        <v>208.69180802052418</v>
      </c>
      <c r="E103" s="14">
        <f t="shared" si="18"/>
        <v>154.40469221793012</v>
      </c>
      <c r="F103" s="15">
        <f t="shared" si="19"/>
        <v>0.90500000000000058</v>
      </c>
      <c r="G103" s="15">
        <f t="shared" si="20"/>
        <v>209.46383148161382</v>
      </c>
      <c r="H103" s="14">
        <f t="shared" si="21"/>
        <v>154.9758887877679</v>
      </c>
      <c r="I103" s="15">
        <f t="shared" si="22"/>
        <v>0.90500000000000058</v>
      </c>
      <c r="J103" s="15">
        <f t="shared" si="23"/>
        <v>209.46668746446301</v>
      </c>
      <c r="K103" s="14">
        <f t="shared" si="24"/>
        <v>154.97800184221404</v>
      </c>
      <c r="L103" s="16">
        <f t="shared" si="25"/>
        <v>0.91000000000000059</v>
      </c>
      <c r="M103" s="16">
        <f t="shared" si="26"/>
        <v>210.2415880389463</v>
      </c>
      <c r="N103" s="14">
        <f t="shared" si="27"/>
        <v>155.55132710034215</v>
      </c>
      <c r="O103" s="16">
        <f t="shared" si="28"/>
        <v>0.91000000000000059</v>
      </c>
      <c r="P103" s="16">
        <f t="shared" si="29"/>
        <v>210.24158102148792</v>
      </c>
    </row>
    <row r="104" spans="1:16" x14ac:dyDescent="0.3">
      <c r="B104" s="1">
        <f t="shared" si="15"/>
        <v>92</v>
      </c>
      <c r="C104" s="17">
        <f t="shared" si="16"/>
        <v>0.91000000000000059</v>
      </c>
      <c r="D104" s="18">
        <f t="shared" si="17"/>
        <v>210.24158102148792</v>
      </c>
      <c r="E104" s="14">
        <f t="shared" si="18"/>
        <v>155.5513219083391</v>
      </c>
      <c r="F104" s="15">
        <f t="shared" si="19"/>
        <v>0.91500000000000059</v>
      </c>
      <c r="G104" s="15">
        <f t="shared" si="20"/>
        <v>211.0193376310296</v>
      </c>
      <c r="H104" s="14">
        <f t="shared" si="21"/>
        <v>156.12676025954136</v>
      </c>
      <c r="I104" s="15">
        <f t="shared" si="22"/>
        <v>0.91500000000000059</v>
      </c>
      <c r="J104" s="15">
        <f t="shared" si="23"/>
        <v>211.02221482278563</v>
      </c>
      <c r="K104" s="14">
        <f t="shared" si="24"/>
        <v>156.12888900580961</v>
      </c>
      <c r="L104" s="16">
        <f t="shared" si="25"/>
        <v>0.9200000000000006</v>
      </c>
      <c r="M104" s="16">
        <f t="shared" si="26"/>
        <v>211.80286991154603</v>
      </c>
      <c r="N104" s="14">
        <f t="shared" si="27"/>
        <v>156.70647185322332</v>
      </c>
      <c r="O104" s="16">
        <f t="shared" si="28"/>
        <v>0.9200000000000006</v>
      </c>
      <c r="P104" s="16">
        <f t="shared" si="29"/>
        <v>211.80286284197501</v>
      </c>
    </row>
    <row r="105" spans="1:16" x14ac:dyDescent="0.3">
      <c r="B105" s="1">
        <f t="shared" si="15"/>
        <v>93</v>
      </c>
      <c r="C105" s="17">
        <f t="shared" si="16"/>
        <v>0.9200000000000006</v>
      </c>
      <c r="D105" s="18">
        <f t="shared" si="17"/>
        <v>211.80286284197501</v>
      </c>
      <c r="E105" s="14">
        <f t="shared" si="18"/>
        <v>156.70646662266375</v>
      </c>
      <c r="F105" s="15">
        <f t="shared" si="19"/>
        <v>0.9250000000000006</v>
      </c>
      <c r="G105" s="15">
        <f t="shared" si="20"/>
        <v>212.58639517508834</v>
      </c>
      <c r="H105" s="14">
        <f t="shared" si="21"/>
        <v>157.28617825526055</v>
      </c>
      <c r="I105" s="15">
        <f t="shared" si="22"/>
        <v>0.9250000000000006</v>
      </c>
      <c r="J105" s="15">
        <f t="shared" si="23"/>
        <v>212.58929373325131</v>
      </c>
      <c r="K105" s="14">
        <f t="shared" si="24"/>
        <v>157.28832280988047</v>
      </c>
      <c r="L105" s="16">
        <f t="shared" si="25"/>
        <v>0.9300000000000006</v>
      </c>
      <c r="M105" s="16">
        <f t="shared" si="26"/>
        <v>213.37574607007383</v>
      </c>
      <c r="N105" s="14">
        <f t="shared" si="27"/>
        <v>157.8701948640016</v>
      </c>
      <c r="O105" s="16">
        <f t="shared" si="28"/>
        <v>0.9300000000000006</v>
      </c>
      <c r="P105" s="16">
        <f t="shared" si="29"/>
        <v>213.37573894800326</v>
      </c>
    </row>
    <row r="106" spans="1:16" x14ac:dyDescent="0.3">
      <c r="B106" s="1">
        <f t="shared" si="15"/>
        <v>94</v>
      </c>
      <c r="C106" s="17">
        <f t="shared" si="16"/>
        <v>0.9300000000000006</v>
      </c>
      <c r="D106" s="18">
        <f t="shared" si="17"/>
        <v>213.37573894800326</v>
      </c>
      <c r="E106" s="14">
        <f t="shared" si="18"/>
        <v>157.8701895945992</v>
      </c>
      <c r="F106" s="15">
        <f t="shared" si="19"/>
        <v>0.93500000000000061</v>
      </c>
      <c r="G106" s="15">
        <f t="shared" si="20"/>
        <v>214.16508989597625</v>
      </c>
      <c r="H106" s="14">
        <f t="shared" si="21"/>
        <v>158.45420624254407</v>
      </c>
      <c r="I106" s="15">
        <f t="shared" si="22"/>
        <v>0.93500000000000061</v>
      </c>
      <c r="J106" s="15">
        <f t="shared" si="23"/>
        <v>214.16800997921598</v>
      </c>
      <c r="K106" s="14">
        <f t="shared" si="24"/>
        <v>158.45636672291059</v>
      </c>
      <c r="L106" s="16">
        <f t="shared" si="25"/>
        <v>0.94000000000000061</v>
      </c>
      <c r="M106" s="16">
        <f t="shared" si="26"/>
        <v>214.96030261523237</v>
      </c>
      <c r="N106" s="14">
        <f t="shared" si="27"/>
        <v>159.04255983595607</v>
      </c>
      <c r="O106" s="16">
        <f t="shared" si="28"/>
        <v>0.94000000000000061</v>
      </c>
      <c r="P106" s="16">
        <f t="shared" si="29"/>
        <v>214.96029544027238</v>
      </c>
    </row>
    <row r="107" spans="1:16" x14ac:dyDescent="0.3">
      <c r="A107">
        <f>C107*9</f>
        <v>8.4600000000000062</v>
      </c>
      <c r="B107" s="1">
        <f t="shared" si="15"/>
        <v>95</v>
      </c>
      <c r="C107" s="17">
        <f t="shared" si="16"/>
        <v>0.94000000000000061</v>
      </c>
      <c r="D107" s="18">
        <f t="shared" si="17"/>
        <v>214.96029544027238</v>
      </c>
      <c r="E107" s="14">
        <f t="shared" si="18"/>
        <v>159.0425545274224</v>
      </c>
      <c r="F107" s="15">
        <f t="shared" si="19"/>
        <v>0.94500000000000062</v>
      </c>
      <c r="G107" s="15">
        <f t="shared" si="20"/>
        <v>215.75550821290949</v>
      </c>
      <c r="H107" s="14">
        <f t="shared" si="21"/>
        <v>159.63090816032937</v>
      </c>
      <c r="I107" s="15">
        <f t="shared" si="22"/>
        <v>0.94500000000000062</v>
      </c>
      <c r="J107" s="15">
        <f t="shared" si="23"/>
        <v>215.75844998107402</v>
      </c>
      <c r="K107" s="14">
        <f t="shared" si="24"/>
        <v>159.63308468470919</v>
      </c>
      <c r="L107" s="16">
        <f t="shared" si="25"/>
        <v>0.95000000000000062</v>
      </c>
      <c r="M107" s="16">
        <f t="shared" si="26"/>
        <v>216.55662628711946</v>
      </c>
      <c r="N107" s="14">
        <f t="shared" si="27"/>
        <v>160.22363094543479</v>
      </c>
      <c r="O107" s="16">
        <f t="shared" si="28"/>
        <v>0.95000000000000062</v>
      </c>
      <c r="P107" s="16">
        <f t="shared" si="29"/>
        <v>216.55661905887726</v>
      </c>
    </row>
    <row r="108" spans="1:16" x14ac:dyDescent="0.3">
      <c r="B108" s="1">
        <f t="shared" si="15"/>
        <v>96</v>
      </c>
      <c r="C108" s="17">
        <f t="shared" si="16"/>
        <v>0.95000000000000062</v>
      </c>
      <c r="D108" s="18">
        <f t="shared" si="17"/>
        <v>216.55661905887726</v>
      </c>
      <c r="E108" s="14">
        <f t="shared" si="18"/>
        <v>160.22362559747927</v>
      </c>
      <c r="F108" s="15">
        <f t="shared" si="19"/>
        <v>0.95500000000000063</v>
      </c>
      <c r="G108" s="15">
        <f t="shared" si="20"/>
        <v>217.35773718686465</v>
      </c>
      <c r="H108" s="14">
        <f t="shared" si="21"/>
        <v>160.81634842237295</v>
      </c>
      <c r="I108" s="15">
        <f t="shared" si="22"/>
        <v>0.95500000000000063</v>
      </c>
      <c r="J108" s="15">
        <f t="shared" si="23"/>
        <v>217.36070080098912</v>
      </c>
      <c r="K108" s="14">
        <f t="shared" si="24"/>
        <v>160.81854110991102</v>
      </c>
      <c r="L108" s="16">
        <f t="shared" si="25"/>
        <v>0.96000000000000063</v>
      </c>
      <c r="M108" s="16">
        <f t="shared" si="26"/>
        <v>218.16480446997636</v>
      </c>
      <c r="N108" s="14">
        <f t="shared" si="27"/>
        <v>161.41347284536789</v>
      </c>
      <c r="O108" s="16">
        <f t="shared" si="28"/>
        <v>0.96000000000000063</v>
      </c>
      <c r="P108" s="16">
        <f t="shared" si="29"/>
        <v>218.1647971880563</v>
      </c>
    </row>
    <row r="109" spans="1:16" x14ac:dyDescent="0.3">
      <c r="B109" s="1">
        <f t="shared" si="15"/>
        <v>97</v>
      </c>
      <c r="C109" s="17">
        <f t="shared" si="16"/>
        <v>0.96000000000000063</v>
      </c>
      <c r="D109" s="18">
        <f t="shared" si="17"/>
        <v>218.1647971880563</v>
      </c>
      <c r="E109" s="14">
        <f t="shared" si="18"/>
        <v>161.41346745769772</v>
      </c>
      <c r="F109" s="15">
        <f t="shared" si="19"/>
        <v>0.96500000000000064</v>
      </c>
      <c r="G109" s="15">
        <f t="shared" si="20"/>
        <v>218.97186452534478</v>
      </c>
      <c r="H109" s="14">
        <f t="shared" si="21"/>
        <v>162.01059192077639</v>
      </c>
      <c r="I109" s="15">
        <f t="shared" si="22"/>
        <v>0.96500000000000064</v>
      </c>
      <c r="J109" s="15">
        <f t="shared" si="23"/>
        <v>218.97485014766019</v>
      </c>
      <c r="K109" s="14">
        <f t="shared" si="24"/>
        <v>162.01280089150248</v>
      </c>
      <c r="L109" s="16">
        <f t="shared" si="25"/>
        <v>0.97000000000000064</v>
      </c>
      <c r="M109" s="16">
        <f t="shared" si="26"/>
        <v>219.78492519697133</v>
      </c>
      <c r="N109" s="14">
        <f t="shared" si="27"/>
        <v>162.61215066880666</v>
      </c>
      <c r="O109" s="16">
        <f t="shared" si="28"/>
        <v>0.97000000000000064</v>
      </c>
      <c r="P109" s="16">
        <f t="shared" si="29"/>
        <v>219.78491786097473</v>
      </c>
    </row>
    <row r="110" spans="1:16" x14ac:dyDescent="0.3">
      <c r="B110" s="1">
        <f t="shared" si="15"/>
        <v>98</v>
      </c>
      <c r="C110" s="17">
        <f t="shared" si="16"/>
        <v>0.97000000000000064</v>
      </c>
      <c r="D110" s="18">
        <f t="shared" si="17"/>
        <v>219.78491786097473</v>
      </c>
      <c r="E110" s="14">
        <f t="shared" si="18"/>
        <v>162.61214524112694</v>
      </c>
      <c r="F110" s="15">
        <f t="shared" si="19"/>
        <v>0.97500000000000064</v>
      </c>
      <c r="G110" s="15">
        <f t="shared" si="20"/>
        <v>220.59797858718036</v>
      </c>
      <c r="H110" s="14">
        <f t="shared" si="21"/>
        <v>163.2137040295386</v>
      </c>
      <c r="I110" s="15">
        <f t="shared" si="22"/>
        <v>0.97500000000000064</v>
      </c>
      <c r="J110" s="15">
        <f t="shared" si="23"/>
        <v>220.60098638112242</v>
      </c>
      <c r="K110" s="14">
        <f t="shared" si="24"/>
        <v>163.21592940437381</v>
      </c>
      <c r="L110" s="16">
        <f t="shared" si="25"/>
        <v>0.98000000000000065</v>
      </c>
      <c r="M110" s="16">
        <f t="shared" si="26"/>
        <v>221.41707715501846</v>
      </c>
      <c r="N110" s="14">
        <f t="shared" si="27"/>
        <v>163.8197300324891</v>
      </c>
      <c r="O110" s="16">
        <f t="shared" si="28"/>
        <v>0.98000000000000065</v>
      </c>
      <c r="P110" s="16">
        <f t="shared" si="29"/>
        <v>221.41706976454381</v>
      </c>
    </row>
    <row r="111" spans="1:16" x14ac:dyDescent="0.3">
      <c r="B111" s="1">
        <f t="shared" si="15"/>
        <v>99</v>
      </c>
      <c r="C111" s="17">
        <f t="shared" si="16"/>
        <v>0.98000000000000065</v>
      </c>
      <c r="D111" s="18">
        <f t="shared" si="17"/>
        <v>221.41706976454381</v>
      </c>
      <c r="E111" s="14">
        <f t="shared" si="18"/>
        <v>163.81972456450271</v>
      </c>
      <c r="F111" s="15">
        <f t="shared" si="19"/>
        <v>0.98500000000000065</v>
      </c>
      <c r="G111" s="15">
        <f t="shared" si="20"/>
        <v>222.23616838736632</v>
      </c>
      <c r="H111" s="14">
        <f t="shared" si="21"/>
        <v>164.42575060813448</v>
      </c>
      <c r="I111" s="15">
        <f t="shared" si="22"/>
        <v>0.98500000000000065</v>
      </c>
      <c r="J111" s="15">
        <f t="shared" si="23"/>
        <v>222.23919851758447</v>
      </c>
      <c r="K111" s="14">
        <f t="shared" si="24"/>
        <v>164.42799250889789</v>
      </c>
      <c r="L111" s="16">
        <f t="shared" si="25"/>
        <v>0.99000000000000066</v>
      </c>
      <c r="M111" s="16">
        <f t="shared" si="26"/>
        <v>223.06134968963278</v>
      </c>
      <c r="N111" s="14">
        <f t="shared" si="27"/>
        <v>165.0362770404318</v>
      </c>
      <c r="O111" s="16">
        <f t="shared" si="28"/>
        <v>0.99000000000000066</v>
      </c>
      <c r="P111" s="16">
        <f t="shared" si="29"/>
        <v>223.06134224427547</v>
      </c>
    </row>
    <row r="112" spans="1:16" x14ac:dyDescent="0.3">
      <c r="B112" s="1">
        <f t="shared" si="15"/>
        <v>100</v>
      </c>
      <c r="C112" s="17">
        <f t="shared" si="16"/>
        <v>0.99000000000000066</v>
      </c>
      <c r="D112" s="18">
        <f t="shared" si="17"/>
        <v>223.06134224427547</v>
      </c>
      <c r="E112" s="14">
        <f t="shared" si="18"/>
        <v>165.03627153183942</v>
      </c>
      <c r="F112" s="15">
        <f t="shared" si="19"/>
        <v>0.99500000000000066</v>
      </c>
      <c r="G112" s="15">
        <f t="shared" si="20"/>
        <v>223.88652360193467</v>
      </c>
      <c r="H112" s="14">
        <f t="shared" si="21"/>
        <v>165.6467980051201</v>
      </c>
      <c r="I112" s="15">
        <f t="shared" si="22"/>
        <v>0.99500000000000066</v>
      </c>
      <c r="J112" s="15">
        <f t="shared" si="23"/>
        <v>223.88957623430107</v>
      </c>
      <c r="K112" s="14">
        <f t="shared" si="24"/>
        <v>165.64905655453543</v>
      </c>
      <c r="L112" s="16">
        <f t="shared" si="25"/>
        <v>1.0000000000000007</v>
      </c>
      <c r="M112" s="16">
        <f t="shared" si="26"/>
        <v>224.71783280982083</v>
      </c>
      <c r="N112" s="14">
        <f t="shared" si="27"/>
        <v>166.26185828754851</v>
      </c>
      <c r="O112" s="16">
        <f t="shared" si="28"/>
        <v>1.0000000000000007</v>
      </c>
      <c r="P112" s="16">
        <f t="shared" si="29"/>
        <v>224.71782530917329</v>
      </c>
    </row>
    <row r="113" spans="2:16" x14ac:dyDescent="0.3">
      <c r="B113" s="1">
        <f t="shared" si="15"/>
        <v>101</v>
      </c>
      <c r="C113" s="17">
        <f t="shared" si="16"/>
        <v>1.0000000000000007</v>
      </c>
      <c r="D113" s="18">
        <f t="shared" si="17"/>
        <v>224.71782530917329</v>
      </c>
      <c r="E113" s="14">
        <f t="shared" si="18"/>
        <v>166.26185273804856</v>
      </c>
      <c r="F113" s="15">
        <f t="shared" si="19"/>
        <v>1.0050000000000006</v>
      </c>
      <c r="G113" s="15">
        <f t="shared" si="20"/>
        <v>225.54913457286352</v>
      </c>
      <c r="H113" s="14">
        <f t="shared" si="21"/>
        <v>166.87691306176467</v>
      </c>
      <c r="I113" s="15">
        <f t="shared" si="22"/>
        <v>1.0050000000000006</v>
      </c>
      <c r="J113" s="15">
        <f t="shared" si="23"/>
        <v>225.55220987448212</v>
      </c>
      <c r="K113" s="14">
        <f t="shared" si="24"/>
        <v>166.87918838346704</v>
      </c>
      <c r="L113" s="16">
        <f t="shared" si="25"/>
        <v>1.0100000000000007</v>
      </c>
      <c r="M113" s="16">
        <f t="shared" si="26"/>
        <v>226.38661719300796</v>
      </c>
      <c r="N113" s="14">
        <f t="shared" si="27"/>
        <v>167.49654086329556</v>
      </c>
      <c r="O113" s="16">
        <f t="shared" si="28"/>
        <v>1.0100000000000007</v>
      </c>
      <c r="P113" s="16">
        <f t="shared" si="29"/>
        <v>226.38660963665964</v>
      </c>
    </row>
    <row r="114" spans="2:16" x14ac:dyDescent="0.3">
      <c r="B114" s="1">
        <f t="shared" si="15"/>
        <v>102</v>
      </c>
      <c r="C114" s="17">
        <f t="shared" si="16"/>
        <v>1.0100000000000007</v>
      </c>
      <c r="D114" s="18">
        <f t="shared" si="17"/>
        <v>226.38660963665964</v>
      </c>
      <c r="E114" s="14">
        <f t="shared" si="18"/>
        <v>167.49653527258434</v>
      </c>
      <c r="F114" s="15">
        <f t="shared" si="19"/>
        <v>1.0150000000000006</v>
      </c>
      <c r="G114" s="15">
        <f t="shared" si="20"/>
        <v>227.22409231302257</v>
      </c>
      <c r="H114" s="14">
        <f t="shared" si="21"/>
        <v>168.11616311570958</v>
      </c>
      <c r="I114" s="15">
        <f t="shared" si="22"/>
        <v>1.0150000000000006</v>
      </c>
      <c r="J114" s="15">
        <f t="shared" si="23"/>
        <v>227.22719045223818</v>
      </c>
      <c r="K114" s="14">
        <f t="shared" si="24"/>
        <v>168.11845533425219</v>
      </c>
      <c r="L114" s="16">
        <f t="shared" si="25"/>
        <v>1.0200000000000007</v>
      </c>
      <c r="M114" s="16">
        <f t="shared" si="26"/>
        <v>228.06779419000216</v>
      </c>
      <c r="N114" s="14">
        <f t="shared" si="27"/>
        <v>168.74039235534468</v>
      </c>
      <c r="O114" s="16">
        <f t="shared" si="28"/>
        <v>1.0200000000000007</v>
      </c>
      <c r="P114" s="16">
        <f t="shared" si="29"/>
        <v>228.06778657753941</v>
      </c>
    </row>
    <row r="115" spans="2:16" x14ac:dyDescent="0.3">
      <c r="B115" s="1">
        <f t="shared" si="15"/>
        <v>103</v>
      </c>
      <c r="C115" s="17">
        <f t="shared" si="16"/>
        <v>1.0200000000000007</v>
      </c>
      <c r="D115" s="18">
        <f t="shared" si="17"/>
        <v>228.06778657753941</v>
      </c>
      <c r="E115" s="14">
        <f t="shared" si="18"/>
        <v>168.74038672311607</v>
      </c>
      <c r="F115" s="15">
        <f t="shared" si="19"/>
        <v>1.0250000000000006</v>
      </c>
      <c r="G115" s="15">
        <f t="shared" si="20"/>
        <v>228.911488511155</v>
      </c>
      <c r="H115" s="14">
        <f t="shared" si="21"/>
        <v>169.36461600465441</v>
      </c>
      <c r="I115" s="15">
        <f t="shared" si="22"/>
        <v>1.0250000000000006</v>
      </c>
      <c r="J115" s="15">
        <f t="shared" si="23"/>
        <v>228.91460965756269</v>
      </c>
      <c r="K115" s="14">
        <f t="shared" si="24"/>
        <v>169.36692524551546</v>
      </c>
      <c r="L115" s="16">
        <f t="shared" si="25"/>
        <v>1.0300000000000007</v>
      </c>
      <c r="M115" s="16">
        <f t="shared" si="26"/>
        <v>229.76145582999456</v>
      </c>
      <c r="N115" s="14">
        <f t="shared" si="27"/>
        <v>169.99348085328236</v>
      </c>
      <c r="O115" s="16">
        <f t="shared" si="28"/>
        <v>1.0300000000000007</v>
      </c>
      <c r="P115" s="16">
        <f t="shared" si="29"/>
        <v>229.76144816100063</v>
      </c>
    </row>
    <row r="116" spans="2:16" x14ac:dyDescent="0.3">
      <c r="B116" s="1">
        <f t="shared" si="15"/>
        <v>104</v>
      </c>
      <c r="C116" s="17">
        <f t="shared" si="16"/>
        <v>1.0300000000000007</v>
      </c>
      <c r="D116" s="18">
        <f t="shared" si="17"/>
        <v>229.76144816100063</v>
      </c>
      <c r="E116" s="14">
        <f t="shared" si="18"/>
        <v>169.99347517922808</v>
      </c>
      <c r="F116" s="15">
        <f t="shared" si="19"/>
        <v>1.0350000000000006</v>
      </c>
      <c r="G116" s="15">
        <f t="shared" si="20"/>
        <v>230.61141553689677</v>
      </c>
      <c r="H116" s="14">
        <f t="shared" si="21"/>
        <v>170.62234007007046</v>
      </c>
      <c r="I116" s="15">
        <f t="shared" si="22"/>
        <v>1.0350000000000006</v>
      </c>
      <c r="J116" s="15">
        <f t="shared" si="23"/>
        <v>230.61455986135098</v>
      </c>
      <c r="K116" s="14">
        <f t="shared" si="24"/>
        <v>170.62466645965995</v>
      </c>
      <c r="L116" s="16">
        <f t="shared" si="25"/>
        <v>1.0400000000000007</v>
      </c>
      <c r="M116" s="16">
        <f t="shared" si="26"/>
        <v>231.46769482559722</v>
      </c>
      <c r="N116" s="14">
        <f t="shared" si="27"/>
        <v>171.25587495233751</v>
      </c>
      <c r="O116" s="16">
        <f t="shared" si="28"/>
        <v>1.0400000000000007</v>
      </c>
      <c r="P116" s="16">
        <f t="shared" si="29"/>
        <v>231.46768709965235</v>
      </c>
    </row>
    <row r="117" spans="2:16" x14ac:dyDescent="0.3">
      <c r="B117" s="1">
        <f t="shared" si="15"/>
        <v>105</v>
      </c>
      <c r="C117" s="17">
        <f t="shared" si="16"/>
        <v>1.0400000000000007</v>
      </c>
      <c r="D117" s="18">
        <f t="shared" si="17"/>
        <v>231.46768709965235</v>
      </c>
      <c r="E117" s="14">
        <f t="shared" si="18"/>
        <v>171.25586923614696</v>
      </c>
      <c r="F117" s="15">
        <f t="shared" si="19"/>
        <v>1.0450000000000006</v>
      </c>
      <c r="G117" s="15">
        <f t="shared" si="20"/>
        <v>232.32396644583309</v>
      </c>
      <c r="H117" s="14">
        <f t="shared" si="21"/>
        <v>171.88940416094195</v>
      </c>
      <c r="I117" s="15">
        <f t="shared" si="22"/>
        <v>1.0450000000000006</v>
      </c>
      <c r="J117" s="15">
        <f t="shared" si="23"/>
        <v>232.32713412045706</v>
      </c>
      <c r="K117" s="14">
        <f t="shared" si="24"/>
        <v>171.89174782660854</v>
      </c>
      <c r="L117" s="16">
        <f t="shared" si="25"/>
        <v>1.0500000000000007</v>
      </c>
      <c r="M117" s="16">
        <f t="shared" si="26"/>
        <v>233.18660457791844</v>
      </c>
      <c r="N117" s="14">
        <f t="shared" si="27"/>
        <v>172.5276437571363</v>
      </c>
      <c r="O117" s="16">
        <f t="shared" si="28"/>
        <v>1.0500000000000007</v>
      </c>
      <c r="P117" s="16">
        <f t="shared" si="29"/>
        <v>233.18659679459967</v>
      </c>
    </row>
    <row r="118" spans="2:16" x14ac:dyDescent="0.3">
      <c r="B118" s="1">
        <f t="shared" si="15"/>
        <v>106</v>
      </c>
      <c r="C118" s="17">
        <f t="shared" si="16"/>
        <v>1.0500000000000007</v>
      </c>
      <c r="D118" s="18">
        <f t="shared" si="17"/>
        <v>233.18659679459967</v>
      </c>
      <c r="E118" s="14">
        <f t="shared" si="18"/>
        <v>172.52763799849654</v>
      </c>
      <c r="F118" s="15">
        <f t="shared" si="19"/>
        <v>1.0550000000000006</v>
      </c>
      <c r="G118" s="15">
        <f t="shared" si="20"/>
        <v>234.04923498459215</v>
      </c>
      <c r="H118" s="14">
        <f t="shared" si="21"/>
        <v>173.16587763753461</v>
      </c>
      <c r="I118" s="15">
        <f t="shared" si="22"/>
        <v>1.0550000000000006</v>
      </c>
      <c r="J118" s="15">
        <f t="shared" si="23"/>
        <v>234.05242618278734</v>
      </c>
      <c r="K118" s="14">
        <f t="shared" si="24"/>
        <v>173.16823870757281</v>
      </c>
      <c r="L118" s="16">
        <f t="shared" si="25"/>
        <v>1.0600000000000007</v>
      </c>
      <c r="M118" s="16">
        <f t="shared" si="26"/>
        <v>234.91827918167539</v>
      </c>
      <c r="N118" s="14">
        <f t="shared" si="27"/>
        <v>173.80885688548489</v>
      </c>
      <c r="O118" s="16">
        <f t="shared" si="28"/>
        <v>1.0600000000000007</v>
      </c>
      <c r="P118" s="16">
        <f t="shared" si="29"/>
        <v>234.91827134055666</v>
      </c>
    </row>
    <row r="119" spans="2:16" x14ac:dyDescent="0.3">
      <c r="B119" s="1">
        <f t="shared" si="15"/>
        <v>107</v>
      </c>
      <c r="C119" s="17">
        <f t="shared" si="16"/>
        <v>1.0600000000000007</v>
      </c>
      <c r="D119" s="18">
        <f t="shared" si="17"/>
        <v>234.91827134055666</v>
      </c>
      <c r="E119" s="14">
        <f t="shared" si="18"/>
        <v>173.80885108408071</v>
      </c>
      <c r="F119" s="15">
        <f t="shared" si="19"/>
        <v>1.0650000000000006</v>
      </c>
      <c r="G119" s="15">
        <f t="shared" si="20"/>
        <v>235.78731559597705</v>
      </c>
      <c r="H119" s="14">
        <f t="shared" si="21"/>
        <v>174.45183037519283</v>
      </c>
      <c r="I119" s="15">
        <f t="shared" si="22"/>
        <v>1.0650000000000006</v>
      </c>
      <c r="J119" s="15">
        <f t="shared" si="23"/>
        <v>235.79053049243262</v>
      </c>
      <c r="K119" s="14">
        <f t="shared" si="24"/>
        <v>174.45420897884981</v>
      </c>
      <c r="L119" s="16">
        <f t="shared" si="25"/>
        <v>1.0700000000000007</v>
      </c>
      <c r="M119" s="16">
        <f t="shared" si="26"/>
        <v>236.66281343034515</v>
      </c>
      <c r="N119" s="14">
        <f t="shared" si="27"/>
        <v>175.09958447218057</v>
      </c>
      <c r="O119" s="16">
        <f t="shared" si="28"/>
        <v>1.0700000000000007</v>
      </c>
      <c r="P119" s="16">
        <f t="shared" si="29"/>
        <v>236.66280553099725</v>
      </c>
    </row>
    <row r="120" spans="2:16" x14ac:dyDescent="0.3">
      <c r="B120" s="1">
        <f t="shared" si="15"/>
        <v>108</v>
      </c>
      <c r="C120" s="17">
        <f t="shared" si="16"/>
        <v>1.0700000000000007</v>
      </c>
      <c r="D120" s="18">
        <f t="shared" si="17"/>
        <v>236.66280553099725</v>
      </c>
      <c r="E120" s="14">
        <f t="shared" si="18"/>
        <v>175.09957862769443</v>
      </c>
      <c r="F120" s="15">
        <f t="shared" si="19"/>
        <v>1.0750000000000006</v>
      </c>
      <c r="G120" s="15">
        <f t="shared" si="20"/>
        <v>237.53830342413571</v>
      </c>
      <c r="H120" s="14">
        <f t="shared" si="21"/>
        <v>175.74733276816454</v>
      </c>
      <c r="I120" s="15">
        <f t="shared" si="22"/>
        <v>1.0750000000000006</v>
      </c>
      <c r="J120" s="15">
        <f t="shared" si="23"/>
        <v>237.54154219483806</v>
      </c>
      <c r="K120" s="14">
        <f t="shared" si="24"/>
        <v>175.74972903564722</v>
      </c>
      <c r="L120" s="16">
        <f t="shared" si="25"/>
        <v>1.0800000000000007</v>
      </c>
      <c r="M120" s="16">
        <f t="shared" si="26"/>
        <v>238.42030282135372</v>
      </c>
      <c r="N120" s="14">
        <f t="shared" si="27"/>
        <v>176.39989717285096</v>
      </c>
      <c r="O120" s="16">
        <f t="shared" si="28"/>
        <v>1.0800000000000007</v>
      </c>
      <c r="P120" s="16">
        <f t="shared" si="29"/>
        <v>238.4202948633442</v>
      </c>
    </row>
    <row r="121" spans="2:16" x14ac:dyDescent="0.3">
      <c r="B121" s="1">
        <f t="shared" si="15"/>
        <v>109</v>
      </c>
      <c r="C121" s="17">
        <f t="shared" si="16"/>
        <v>1.0800000000000007</v>
      </c>
      <c r="D121" s="18">
        <f t="shared" si="17"/>
        <v>238.4202948633442</v>
      </c>
      <c r="E121" s="14">
        <f t="shared" si="18"/>
        <v>176.39989128496288</v>
      </c>
      <c r="F121" s="15">
        <f t="shared" si="19"/>
        <v>1.0850000000000006</v>
      </c>
      <c r="G121" s="15">
        <f t="shared" si="20"/>
        <v>239.302294319769</v>
      </c>
      <c r="H121" s="14">
        <f t="shared" si="21"/>
        <v>177.05245573345459</v>
      </c>
      <c r="I121" s="15">
        <f t="shared" si="22"/>
        <v>1.0850000000000006</v>
      </c>
      <c r="J121" s="15">
        <f t="shared" si="23"/>
        <v>239.30555714201148</v>
      </c>
      <c r="K121" s="14">
        <f t="shared" si="24"/>
        <v>177.05486979593692</v>
      </c>
      <c r="L121" s="16">
        <f t="shared" si="25"/>
        <v>1.0900000000000007</v>
      </c>
      <c r="M121" s="16">
        <f t="shared" si="26"/>
        <v>240.19084356130355</v>
      </c>
      <c r="N121" s="14">
        <f t="shared" si="27"/>
        <v>177.70986616782164</v>
      </c>
      <c r="O121" s="16">
        <f t="shared" si="28"/>
        <v>1.0900000000000007</v>
      </c>
      <c r="P121" s="16">
        <f t="shared" si="29"/>
        <v>240.1908355441968</v>
      </c>
    </row>
    <row r="122" spans="2:16" x14ac:dyDescent="0.3">
      <c r="B122" s="1">
        <f t="shared" si="15"/>
        <v>110</v>
      </c>
      <c r="C122" s="17">
        <f t="shared" si="16"/>
        <v>1.0900000000000007</v>
      </c>
      <c r="D122" s="18">
        <f t="shared" si="17"/>
        <v>240.1908355441968</v>
      </c>
      <c r="E122" s="14">
        <f t="shared" si="18"/>
        <v>177.70986023620932</v>
      </c>
      <c r="F122" s="15">
        <f t="shared" si="19"/>
        <v>1.0950000000000006</v>
      </c>
      <c r="G122" s="15">
        <f t="shared" si="20"/>
        <v>241.07938484537786</v>
      </c>
      <c r="H122" s="14">
        <f t="shared" si="21"/>
        <v>178.36727071470699</v>
      </c>
      <c r="I122" s="15">
        <f t="shared" si="22"/>
        <v>1.0950000000000006</v>
      </c>
      <c r="J122" s="15">
        <f t="shared" si="23"/>
        <v>241.08267189777033</v>
      </c>
      <c r="K122" s="14">
        <f t="shared" si="24"/>
        <v>178.36970270433696</v>
      </c>
      <c r="L122" s="16">
        <f t="shared" si="25"/>
        <v>1.1000000000000008</v>
      </c>
      <c r="M122" s="16">
        <f t="shared" si="26"/>
        <v>241.97453257124016</v>
      </c>
      <c r="N122" s="14">
        <f t="shared" si="27"/>
        <v>179.02956316601279</v>
      </c>
      <c r="O122" s="16">
        <f t="shared" si="28"/>
        <v>1.1000000000000008</v>
      </c>
      <c r="P122" s="16">
        <f t="shared" si="29"/>
        <v>241.97452449459732</v>
      </c>
    </row>
    <row r="123" spans="2:16" x14ac:dyDescent="0.3">
      <c r="B123" s="1">
        <f t="shared" si="15"/>
        <v>111</v>
      </c>
      <c r="C123" s="17">
        <f t="shared" si="16"/>
        <v>1.1000000000000008</v>
      </c>
      <c r="D123" s="18">
        <f t="shared" si="17"/>
        <v>241.97452449459732</v>
      </c>
      <c r="E123" s="14">
        <f t="shared" si="18"/>
        <v>179.02955719035151</v>
      </c>
      <c r="F123" s="15">
        <f t="shared" si="19"/>
        <v>1.1050000000000006</v>
      </c>
      <c r="G123" s="15">
        <f t="shared" si="20"/>
        <v>242.86967228054908</v>
      </c>
      <c r="H123" s="14">
        <f t="shared" si="21"/>
        <v>179.69184968611566</v>
      </c>
      <c r="I123" s="15">
        <f t="shared" si="22"/>
        <v>1.1050000000000006</v>
      </c>
      <c r="J123" s="15">
        <f t="shared" si="23"/>
        <v>242.8729837430279</v>
      </c>
      <c r="K123" s="14">
        <f t="shared" si="24"/>
        <v>179.69429973602266</v>
      </c>
      <c r="L123" s="16">
        <f t="shared" si="25"/>
        <v>1.1100000000000008</v>
      </c>
      <c r="M123" s="16">
        <f t="shared" si="26"/>
        <v>243.77146749195754</v>
      </c>
      <c r="N123" s="14">
        <f t="shared" si="27"/>
        <v>180.35906040886445</v>
      </c>
      <c r="O123" s="16">
        <f t="shared" si="28"/>
        <v>1.1100000000000008</v>
      </c>
      <c r="P123" s="16">
        <f t="shared" si="29"/>
        <v>243.77145935533648</v>
      </c>
    </row>
    <row r="124" spans="2:16" x14ac:dyDescent="0.3">
      <c r="B124" s="1">
        <f t="shared" si="15"/>
        <v>112</v>
      </c>
      <c r="C124" s="17">
        <f t="shared" si="16"/>
        <v>1.1100000000000008</v>
      </c>
      <c r="D124" s="18">
        <f t="shared" si="17"/>
        <v>243.77145935533648</v>
      </c>
      <c r="E124" s="14">
        <f t="shared" si="18"/>
        <v>180.35905438882713</v>
      </c>
      <c r="F124" s="15">
        <f t="shared" si="19"/>
        <v>1.1150000000000007</v>
      </c>
      <c r="G124" s="15">
        <f t="shared" si="20"/>
        <v>244.67325462728061</v>
      </c>
      <c r="H124" s="14">
        <f t="shared" si="21"/>
        <v>181.02626515636445</v>
      </c>
      <c r="I124" s="15">
        <f t="shared" si="22"/>
        <v>1.1150000000000007</v>
      </c>
      <c r="J124" s="15">
        <f t="shared" si="23"/>
        <v>244.67659068111828</v>
      </c>
      <c r="K124" s="14">
        <f t="shared" si="24"/>
        <v>181.02873340066648</v>
      </c>
      <c r="L124" s="16">
        <f t="shared" si="25"/>
        <v>1.1200000000000008</v>
      </c>
      <c r="M124" s="16">
        <f t="shared" si="26"/>
        <v>245.58174668934313</v>
      </c>
      <c r="N124" s="14">
        <f t="shared" si="27"/>
        <v>181.69843067429125</v>
      </c>
      <c r="O124" s="16">
        <f t="shared" si="28"/>
        <v>1.1200000000000008</v>
      </c>
      <c r="P124" s="16">
        <f t="shared" si="29"/>
        <v>245.58173849229846</v>
      </c>
    </row>
    <row r="125" spans="2:16" x14ac:dyDescent="0.3">
      <c r="B125" s="1">
        <f t="shared" si="15"/>
        <v>113</v>
      </c>
      <c r="C125" s="17">
        <f t="shared" si="16"/>
        <v>1.1200000000000008</v>
      </c>
      <c r="D125" s="18">
        <f t="shared" si="17"/>
        <v>245.58173849229846</v>
      </c>
      <c r="E125" s="14">
        <f t="shared" si="18"/>
        <v>181.69842460954834</v>
      </c>
      <c r="F125" s="15">
        <f t="shared" si="19"/>
        <v>1.1250000000000007</v>
      </c>
      <c r="G125" s="15">
        <f t="shared" si="20"/>
        <v>246.49023061534621</v>
      </c>
      <c r="H125" s="14">
        <f t="shared" si="21"/>
        <v>182.37059017259625</v>
      </c>
      <c r="I125" s="15">
        <f t="shared" si="22"/>
        <v>1.1250000000000007</v>
      </c>
      <c r="J125" s="15">
        <f t="shared" si="23"/>
        <v>246.49359144316145</v>
      </c>
      <c r="K125" s="14">
        <f t="shared" si="24"/>
        <v>182.37307674640732</v>
      </c>
      <c r="L125" s="16">
        <f t="shared" si="25"/>
        <v>1.1300000000000008</v>
      </c>
      <c r="M125" s="16">
        <f t="shared" si="26"/>
        <v>247.40546925976253</v>
      </c>
      <c r="N125" s="14">
        <f t="shared" si="27"/>
        <v>183.04774728066616</v>
      </c>
      <c r="O125" s="16">
        <f t="shared" si="28"/>
        <v>1.1300000000000008</v>
      </c>
      <c r="P125" s="16">
        <f t="shared" si="29"/>
        <v>247.40546100184548</v>
      </c>
    </row>
    <row r="126" spans="2:16" x14ac:dyDescent="0.3">
      <c r="B126" s="1">
        <f t="shared" si="15"/>
        <v>114</v>
      </c>
      <c r="C126" s="17">
        <f t="shared" si="16"/>
        <v>1.1300000000000008</v>
      </c>
      <c r="D126" s="18">
        <f t="shared" si="17"/>
        <v>247.40546100184548</v>
      </c>
      <c r="E126" s="14">
        <f t="shared" si="18"/>
        <v>183.04774117088564</v>
      </c>
      <c r="F126" s="15">
        <f t="shared" si="19"/>
        <v>1.1350000000000007</v>
      </c>
      <c r="G126" s="15">
        <f t="shared" si="20"/>
        <v>248.3206997076999</v>
      </c>
      <c r="H126" s="14">
        <f t="shared" si="21"/>
        <v>183.72489832441173</v>
      </c>
      <c r="I126" s="15">
        <f t="shared" si="22"/>
        <v>1.1350000000000007</v>
      </c>
      <c r="J126" s="15">
        <f t="shared" si="23"/>
        <v>248.32408549346755</v>
      </c>
      <c r="K126" s="14">
        <f t="shared" si="24"/>
        <v>183.72740336384919</v>
      </c>
      <c r="L126" s="16">
        <f t="shared" si="25"/>
        <v>1.1400000000000008</v>
      </c>
      <c r="M126" s="16">
        <f t="shared" si="26"/>
        <v>249.24273503548397</v>
      </c>
      <c r="N126" s="14">
        <f t="shared" si="27"/>
        <v>184.40708409083413</v>
      </c>
      <c r="O126" s="16">
        <f t="shared" si="28"/>
        <v>1.1400000000000008</v>
      </c>
      <c r="P126" s="16">
        <f t="shared" si="29"/>
        <v>249.24272671624254</v>
      </c>
    </row>
    <row r="127" spans="2:16" x14ac:dyDescent="0.3">
      <c r="B127" s="1">
        <f t="shared" si="15"/>
        <v>115</v>
      </c>
      <c r="C127" s="17">
        <f t="shared" si="16"/>
        <v>1.1400000000000008</v>
      </c>
      <c r="D127" s="18">
        <f t="shared" si="17"/>
        <v>249.24272671624254</v>
      </c>
      <c r="E127" s="14">
        <f t="shared" si="18"/>
        <v>184.40707793568157</v>
      </c>
      <c r="F127" s="15">
        <f t="shared" si="19"/>
        <v>1.1450000000000007</v>
      </c>
      <c r="G127" s="15">
        <f t="shared" si="20"/>
        <v>250.16476210592094</v>
      </c>
      <c r="H127" s="14">
        <f t="shared" si="21"/>
        <v>185.08926374789772</v>
      </c>
      <c r="I127" s="15">
        <f t="shared" si="22"/>
        <v>1.1450000000000007</v>
      </c>
      <c r="J127" s="15">
        <f t="shared" si="23"/>
        <v>250.16817303498203</v>
      </c>
      <c r="K127" s="14">
        <f t="shared" si="24"/>
        <v>185.09178739008976</v>
      </c>
      <c r="L127" s="16">
        <f t="shared" si="25"/>
        <v>1.1500000000000008</v>
      </c>
      <c r="M127" s="16">
        <f t="shared" si="26"/>
        <v>251.09364459014344</v>
      </c>
      <c r="N127" s="14">
        <f t="shared" si="27"/>
        <v>185.7765155161554</v>
      </c>
      <c r="O127" s="16">
        <f t="shared" si="28"/>
        <v>1.1500000000000008</v>
      </c>
      <c r="P127" s="16">
        <f t="shared" si="29"/>
        <v>251.09363620912222</v>
      </c>
    </row>
    <row r="128" spans="2:16" x14ac:dyDescent="0.3">
      <c r="B128" s="1">
        <f t="shared" si="15"/>
        <v>116</v>
      </c>
      <c r="C128" s="17">
        <f t="shared" si="16"/>
        <v>1.1500000000000008</v>
      </c>
      <c r="D128" s="18">
        <f t="shared" si="17"/>
        <v>251.09363620912222</v>
      </c>
      <c r="E128" s="14">
        <f t="shared" si="18"/>
        <v>185.77650931529388</v>
      </c>
      <c r="F128" s="15">
        <f t="shared" si="19"/>
        <v>1.1550000000000007</v>
      </c>
      <c r="G128" s="15">
        <f t="shared" si="20"/>
        <v>252.02251875569868</v>
      </c>
      <c r="H128" s="14">
        <f t="shared" si="21"/>
        <v>186.46376112968537</v>
      </c>
      <c r="I128" s="15">
        <f t="shared" si="22"/>
        <v>1.1550000000000007</v>
      </c>
      <c r="J128" s="15">
        <f t="shared" si="23"/>
        <v>252.02595501477066</v>
      </c>
      <c r="K128" s="14">
        <f t="shared" si="24"/>
        <v>186.46630351277852</v>
      </c>
      <c r="L128" s="16">
        <f t="shared" si="25"/>
        <v>1.1600000000000008</v>
      </c>
      <c r="M128" s="16">
        <f t="shared" si="26"/>
        <v>252.95829924425001</v>
      </c>
      <c r="N128" s="14">
        <f t="shared" si="27"/>
        <v>187.15611652057882</v>
      </c>
      <c r="O128" s="16">
        <f t="shared" si="28"/>
        <v>1.1600000000000008</v>
      </c>
      <c r="P128" s="16">
        <f t="shared" si="29"/>
        <v>252.95829080099023</v>
      </c>
    </row>
    <row r="129" spans="2:16" x14ac:dyDescent="0.3">
      <c r="B129" s="1">
        <f t="shared" si="15"/>
        <v>117</v>
      </c>
      <c r="C129" s="17">
        <f t="shared" si="16"/>
        <v>1.1600000000000008</v>
      </c>
      <c r="D129" s="18">
        <f t="shared" si="17"/>
        <v>252.95829080099023</v>
      </c>
      <c r="E129" s="14">
        <f t="shared" si="18"/>
        <v>187.1561102736689</v>
      </c>
      <c r="F129" s="15">
        <f t="shared" si="19"/>
        <v>1.1650000000000007</v>
      </c>
      <c r="G129" s="15">
        <f t="shared" si="20"/>
        <v>253.89407135235857</v>
      </c>
      <c r="H129" s="14">
        <f t="shared" si="21"/>
        <v>187.84846571103873</v>
      </c>
      <c r="I129" s="15">
        <f t="shared" si="22"/>
        <v>1.1650000000000007</v>
      </c>
      <c r="J129" s="15">
        <f t="shared" si="23"/>
        <v>253.89753312954542</v>
      </c>
      <c r="K129" s="14">
        <f t="shared" si="24"/>
        <v>187.85102697420538</v>
      </c>
      <c r="L129" s="16">
        <f t="shared" si="25"/>
        <v>1.1700000000000008</v>
      </c>
      <c r="M129" s="16">
        <f t="shared" si="26"/>
        <v>254.83680107073229</v>
      </c>
      <c r="N129" s="14">
        <f t="shared" si="27"/>
        <v>188.54596262474547</v>
      </c>
      <c r="O129" s="16">
        <f t="shared" si="28"/>
        <v>1.1700000000000008</v>
      </c>
      <c r="P129" s="16">
        <f t="shared" si="29"/>
        <v>254.83679256477174</v>
      </c>
    </row>
    <row r="130" spans="2:16" x14ac:dyDescent="0.3">
      <c r="B130" s="1">
        <f t="shared" si="15"/>
        <v>118</v>
      </c>
      <c r="C130" s="17">
        <f t="shared" si="16"/>
        <v>1.1700000000000008</v>
      </c>
      <c r="D130" s="18">
        <f t="shared" si="17"/>
        <v>254.83679256477174</v>
      </c>
      <c r="E130" s="14">
        <f t="shared" si="18"/>
        <v>188.54595633144515</v>
      </c>
      <c r="F130" s="15">
        <f t="shared" si="19"/>
        <v>1.1750000000000007</v>
      </c>
      <c r="G130" s="15">
        <f t="shared" si="20"/>
        <v>255.77952234642896</v>
      </c>
      <c r="H130" s="14">
        <f t="shared" si="21"/>
        <v>189.2434532919734</v>
      </c>
      <c r="I130" s="15">
        <f t="shared" si="22"/>
        <v>1.1750000000000007</v>
      </c>
      <c r="J130" s="15">
        <f t="shared" si="23"/>
        <v>255.7830098312316</v>
      </c>
      <c r="K130" s="14">
        <f t="shared" si="24"/>
        <v>189.24603357541946</v>
      </c>
      <c r="L130" s="16">
        <f t="shared" si="25"/>
        <v>1.1800000000000008</v>
      </c>
      <c r="M130" s="16">
        <f t="shared" si="26"/>
        <v>256.72925290052592</v>
      </c>
      <c r="N130" s="14">
        <f t="shared" si="27"/>
        <v>189.94612991012261</v>
      </c>
      <c r="O130" s="16">
        <f t="shared" si="28"/>
        <v>1.1800000000000008</v>
      </c>
      <c r="P130" s="16">
        <f t="shared" si="29"/>
        <v>256.729244331399</v>
      </c>
    </row>
    <row r="131" spans="2:16" x14ac:dyDescent="0.3">
      <c r="B131" s="1">
        <f t="shared" si="15"/>
        <v>119</v>
      </c>
      <c r="C131" s="17">
        <f t="shared" si="16"/>
        <v>1.1800000000000008</v>
      </c>
      <c r="D131" s="18">
        <f t="shared" si="17"/>
        <v>256.729244331399</v>
      </c>
      <c r="E131" s="14">
        <f t="shared" si="18"/>
        <v>189.94612357008742</v>
      </c>
      <c r="F131" s="15">
        <f t="shared" si="19"/>
        <v>1.1850000000000007</v>
      </c>
      <c r="G131" s="15">
        <f t="shared" si="20"/>
        <v>257.67897494924944</v>
      </c>
      <c r="H131" s="14">
        <f t="shared" si="21"/>
        <v>190.64880023540587</v>
      </c>
      <c r="I131" s="15">
        <f t="shared" si="22"/>
        <v>1.1850000000000007</v>
      </c>
      <c r="J131" s="15">
        <f t="shared" si="23"/>
        <v>257.68248833257604</v>
      </c>
      <c r="K131" s="14">
        <f t="shared" si="24"/>
        <v>190.65139968037849</v>
      </c>
      <c r="L131" s="16">
        <f t="shared" si="25"/>
        <v>1.1900000000000008</v>
      </c>
      <c r="M131" s="16">
        <f t="shared" si="26"/>
        <v>258.63575832820277</v>
      </c>
      <c r="N131" s="14">
        <f t="shared" si="27"/>
        <v>191.35669502316867</v>
      </c>
      <c r="O131" s="16">
        <f t="shared" si="28"/>
        <v>1.1900000000000008</v>
      </c>
      <c r="P131" s="16">
        <f t="shared" si="29"/>
        <v>258.63574969544038</v>
      </c>
    </row>
    <row r="132" spans="2:16" x14ac:dyDescent="0.3">
      <c r="B132" s="1">
        <f t="shared" si="15"/>
        <v>120</v>
      </c>
      <c r="C132" s="17">
        <f t="shared" si="16"/>
        <v>1.1900000000000008</v>
      </c>
      <c r="D132" s="18">
        <f t="shared" si="17"/>
        <v>258.63574969544038</v>
      </c>
      <c r="E132" s="14">
        <f t="shared" si="18"/>
        <v>191.35668863605153</v>
      </c>
      <c r="F132" s="15">
        <f t="shared" si="19"/>
        <v>1.1950000000000007</v>
      </c>
      <c r="G132" s="15">
        <f t="shared" si="20"/>
        <v>259.59253313862064</v>
      </c>
      <c r="H132" s="14">
        <f t="shared" si="21"/>
        <v>192.06458347133386</v>
      </c>
      <c r="I132" s="15">
        <f t="shared" si="22"/>
        <v>1.1950000000000007</v>
      </c>
      <c r="J132" s="15">
        <f t="shared" si="23"/>
        <v>259.59607261279706</v>
      </c>
      <c r="K132" s="14">
        <f t="shared" si="24"/>
        <v>192.06720222012908</v>
      </c>
      <c r="L132" s="16">
        <f t="shared" si="25"/>
        <v>1.2000000000000008</v>
      </c>
      <c r="M132" s="16">
        <f t="shared" si="26"/>
        <v>260.55642171764168</v>
      </c>
      <c r="N132" s="14">
        <f t="shared" si="27"/>
        <v>192.77773517952878</v>
      </c>
      <c r="O132" s="16">
        <f t="shared" si="28"/>
        <v>1.2000000000000008</v>
      </c>
      <c r="P132" s="16">
        <f t="shared" si="29"/>
        <v>260.55641302077123</v>
      </c>
    </row>
    <row r="133" spans="2:16" x14ac:dyDescent="0.3">
      <c r="B133" s="1">
        <f t="shared" si="15"/>
        <v>121</v>
      </c>
      <c r="C133" s="17">
        <f t="shared" si="16"/>
        <v>1.2000000000000008</v>
      </c>
      <c r="D133" s="18">
        <f t="shared" si="17"/>
        <v>260.55641302077123</v>
      </c>
      <c r="E133" s="14">
        <f t="shared" si="18"/>
        <v>192.77772874498007</v>
      </c>
      <c r="F133" s="15">
        <f t="shared" si="19"/>
        <v>1.2050000000000007</v>
      </c>
      <c r="G133" s="15">
        <f t="shared" si="20"/>
        <v>261.52030166449612</v>
      </c>
      <c r="H133" s="14">
        <f t="shared" si="21"/>
        <v>193.49088050104737</v>
      </c>
      <c r="I133" s="15">
        <f t="shared" si="22"/>
        <v>1.2050000000000007</v>
      </c>
      <c r="J133" s="15">
        <f t="shared" si="23"/>
        <v>261.52386742327644</v>
      </c>
      <c r="K133" s="14">
        <f t="shared" si="24"/>
        <v>193.49351869701789</v>
      </c>
      <c r="L133" s="16">
        <f t="shared" si="25"/>
        <v>1.2100000000000009</v>
      </c>
      <c r="M133" s="16">
        <f t="shared" si="26"/>
        <v>262.4913482077414</v>
      </c>
      <c r="N133" s="14">
        <f t="shared" si="27"/>
        <v>194.20932816826164</v>
      </c>
      <c r="O133" s="16">
        <f t="shared" si="28"/>
        <v>1.2100000000000009</v>
      </c>
      <c r="P133" s="16">
        <f t="shared" si="29"/>
        <v>262.49133944628687</v>
      </c>
    </row>
    <row r="134" spans="2:16" x14ac:dyDescent="0.3">
      <c r="B134" s="1">
        <f t="shared" si="15"/>
        <v>122</v>
      </c>
      <c r="C134" s="17">
        <f t="shared" si="16"/>
        <v>1.2100000000000009</v>
      </c>
      <c r="D134" s="18">
        <f t="shared" si="17"/>
        <v>262.49133944628687</v>
      </c>
      <c r="E134" s="14">
        <f t="shared" si="18"/>
        <v>194.20932168592913</v>
      </c>
      <c r="F134" s="15">
        <f t="shared" si="19"/>
        <v>1.2150000000000007</v>
      </c>
      <c r="G134" s="15">
        <f t="shared" si="20"/>
        <v>263.46238605471649</v>
      </c>
      <c r="H134" s="14">
        <f t="shared" si="21"/>
        <v>194.92776940137131</v>
      </c>
      <c r="I134" s="15">
        <f t="shared" si="22"/>
        <v>1.2150000000000007</v>
      </c>
      <c r="J134" s="15">
        <f t="shared" si="23"/>
        <v>263.46597829329374</v>
      </c>
      <c r="K134" s="14">
        <f t="shared" si="24"/>
        <v>194.93042718893449</v>
      </c>
      <c r="L134" s="16">
        <f t="shared" si="25"/>
        <v>1.2200000000000009</v>
      </c>
      <c r="M134" s="16">
        <f t="shared" si="26"/>
        <v>264.4406437181762</v>
      </c>
      <c r="N134" s="14">
        <f t="shared" si="27"/>
        <v>195.65155235609788</v>
      </c>
      <c r="O134" s="16">
        <f t="shared" si="28"/>
        <v>1.2200000000000009</v>
      </c>
      <c r="P134" s="16">
        <f t="shared" si="29"/>
        <v>264.44063489165796</v>
      </c>
    </row>
    <row r="135" spans="2:16" x14ac:dyDescent="0.3">
      <c r="B135" s="1">
        <f t="shared" si="15"/>
        <v>123</v>
      </c>
      <c r="C135" s="17">
        <f t="shared" si="16"/>
        <v>1.2200000000000009</v>
      </c>
      <c r="D135" s="18">
        <f t="shared" si="17"/>
        <v>264.44063489165796</v>
      </c>
      <c r="E135" s="14">
        <f t="shared" si="18"/>
        <v>195.65154582562673</v>
      </c>
      <c r="F135" s="15">
        <f t="shared" si="19"/>
        <v>1.2250000000000008</v>
      </c>
      <c r="G135" s="15">
        <f t="shared" si="20"/>
        <v>265.4188926207861</v>
      </c>
      <c r="H135" s="14">
        <f t="shared" si="21"/>
        <v>196.37532882893939</v>
      </c>
      <c r="I135" s="15">
        <f t="shared" si="22"/>
        <v>1.2250000000000008</v>
      </c>
      <c r="J135" s="15">
        <f t="shared" si="23"/>
        <v>265.42251153580264</v>
      </c>
      <c r="K135" s="14">
        <f t="shared" si="24"/>
        <v>196.37800635358488</v>
      </c>
      <c r="L135" s="16">
        <f t="shared" si="25"/>
        <v>1.2300000000000009</v>
      </c>
      <c r="M135" s="16">
        <f t="shared" si="26"/>
        <v>266.40441495519383</v>
      </c>
      <c r="N135" s="14">
        <f t="shared" si="27"/>
        <v>197.10448669172985</v>
      </c>
      <c r="O135" s="16">
        <f t="shared" si="28"/>
        <v>1.2300000000000009</v>
      </c>
      <c r="P135" s="16">
        <f t="shared" si="29"/>
        <v>266.40440606312865</v>
      </c>
    </row>
    <row r="136" spans="2:16" x14ac:dyDescent="0.3">
      <c r="B136" s="1">
        <f t="shared" si="15"/>
        <v>124</v>
      </c>
      <c r="C136" s="17">
        <f t="shared" si="16"/>
        <v>1.2300000000000009</v>
      </c>
      <c r="D136" s="18">
        <f t="shared" si="17"/>
        <v>266.40440606312865</v>
      </c>
      <c r="E136" s="14">
        <f t="shared" si="18"/>
        <v>197.1044801127625</v>
      </c>
      <c r="F136" s="15">
        <f t="shared" si="19"/>
        <v>1.2350000000000008</v>
      </c>
      <c r="G136" s="15">
        <f t="shared" si="20"/>
        <v>267.38992846369246</v>
      </c>
      <c r="H136" s="14">
        <f t="shared" si="21"/>
        <v>197.83363802449981</v>
      </c>
      <c r="I136" s="15">
        <f t="shared" si="22"/>
        <v>1.2350000000000008</v>
      </c>
      <c r="J136" s="15">
        <f t="shared" si="23"/>
        <v>267.39357425325113</v>
      </c>
      <c r="K136" s="14">
        <f t="shared" si="24"/>
        <v>197.83633543279791</v>
      </c>
      <c r="L136" s="16">
        <f t="shared" si="25"/>
        <v>1.2400000000000009</v>
      </c>
      <c r="M136" s="16">
        <f t="shared" si="26"/>
        <v>268.38276941745664</v>
      </c>
      <c r="N136" s="14">
        <f t="shared" si="27"/>
        <v>198.56821071013317</v>
      </c>
      <c r="O136" s="16">
        <f t="shared" si="28"/>
        <v>1.2400000000000009</v>
      </c>
      <c r="P136" s="16">
        <f t="shared" si="29"/>
        <v>268.38276045935783</v>
      </c>
    </row>
    <row r="137" spans="2:16" x14ac:dyDescent="0.3">
      <c r="B137" s="1">
        <f t="shared" si="15"/>
        <v>125</v>
      </c>
      <c r="C137" s="17">
        <f t="shared" si="16"/>
        <v>1.2400000000000009</v>
      </c>
      <c r="D137" s="18">
        <f t="shared" si="17"/>
        <v>268.38276045935783</v>
      </c>
      <c r="E137" s="14">
        <f t="shared" si="18"/>
        <v>198.56820408230956</v>
      </c>
      <c r="F137" s="15">
        <f t="shared" si="19"/>
        <v>1.2450000000000008</v>
      </c>
      <c r="G137" s="15">
        <f t="shared" si="20"/>
        <v>269.37560147976939</v>
      </c>
      <c r="H137" s="14">
        <f t="shared" si="21"/>
        <v>199.30277681725326</v>
      </c>
      <c r="I137" s="15">
        <f t="shared" si="22"/>
        <v>1.2450000000000008</v>
      </c>
      <c r="J137" s="15">
        <f t="shared" si="23"/>
        <v>269.37927434344408</v>
      </c>
      <c r="K137" s="14">
        <f t="shared" si="24"/>
        <v>199.30549425686257</v>
      </c>
      <c r="L137" s="16">
        <f t="shared" si="25"/>
        <v>1.2500000000000009</v>
      </c>
      <c r="M137" s="16">
        <f t="shared" si="26"/>
        <v>270.37581540192645</v>
      </c>
      <c r="N137" s="14">
        <f t="shared" si="27"/>
        <v>200.04280453692093</v>
      </c>
      <c r="O137" s="16">
        <f t="shared" si="28"/>
        <v>1.2500000000000009</v>
      </c>
      <c r="P137" s="16">
        <f t="shared" si="29"/>
        <v>270.3758063773036</v>
      </c>
    </row>
    <row r="138" spans="2:16" x14ac:dyDescent="0.3">
      <c r="B138" s="1">
        <f t="shared" si="15"/>
        <v>126</v>
      </c>
      <c r="C138" s="17">
        <f t="shared" si="16"/>
        <v>1.2500000000000009</v>
      </c>
      <c r="D138" s="18">
        <f t="shared" si="17"/>
        <v>270.3758063773036</v>
      </c>
      <c r="E138" s="14">
        <f t="shared" si="18"/>
        <v>200.04279785987822</v>
      </c>
      <c r="F138" s="15">
        <f t="shared" si="19"/>
        <v>1.2550000000000008</v>
      </c>
      <c r="G138" s="15">
        <f t="shared" si="20"/>
        <v>271.37602036660297</v>
      </c>
      <c r="H138" s="14">
        <f t="shared" si="21"/>
        <v>200.78282562922243</v>
      </c>
      <c r="I138" s="15">
        <f t="shared" si="22"/>
        <v>1.2550000000000008</v>
      </c>
      <c r="J138" s="15">
        <f t="shared" si="23"/>
        <v>271.37972050544971</v>
      </c>
      <c r="K138" s="14">
        <f t="shared" si="24"/>
        <v>200.78556324889814</v>
      </c>
      <c r="L138" s="16">
        <f t="shared" si="25"/>
        <v>1.2600000000000009</v>
      </c>
      <c r="M138" s="16">
        <f t="shared" si="26"/>
        <v>272.3836620097926</v>
      </c>
      <c r="N138" s="14">
        <f t="shared" si="27"/>
        <v>201.52834889272955</v>
      </c>
      <c r="O138" s="16">
        <f t="shared" si="28"/>
        <v>1.2600000000000009</v>
      </c>
      <c r="P138" s="16">
        <f t="shared" si="29"/>
        <v>272.38365291815171</v>
      </c>
    </row>
    <row r="139" spans="2:16" x14ac:dyDescent="0.3">
      <c r="B139" s="1">
        <f t="shared" si="15"/>
        <v>127</v>
      </c>
      <c r="C139" s="17">
        <f t="shared" si="16"/>
        <v>1.2600000000000009</v>
      </c>
      <c r="D139" s="18">
        <f t="shared" si="17"/>
        <v>272.38365291815171</v>
      </c>
      <c r="E139" s="14">
        <f t="shared" si="18"/>
        <v>201.52834216610225</v>
      </c>
      <c r="F139" s="15">
        <f t="shared" si="19"/>
        <v>1.2650000000000008</v>
      </c>
      <c r="G139" s="15">
        <f t="shared" si="20"/>
        <v>273.39129462898222</v>
      </c>
      <c r="H139" s="14">
        <f t="shared" si="21"/>
        <v>202.2738654796548</v>
      </c>
      <c r="I139" s="15">
        <f t="shared" si="22"/>
        <v>1.2650000000000008</v>
      </c>
      <c r="J139" s="15">
        <f t="shared" si="23"/>
        <v>273.39502224554997</v>
      </c>
      <c r="K139" s="14">
        <f t="shared" si="24"/>
        <v>202.27662342925672</v>
      </c>
      <c r="L139" s="16">
        <f t="shared" si="25"/>
        <v>1.2700000000000009</v>
      </c>
      <c r="M139" s="16">
        <f t="shared" si="26"/>
        <v>274.4064191524443</v>
      </c>
      <c r="N139" s="14">
        <f t="shared" si="27"/>
        <v>203.02492509763761</v>
      </c>
      <c r="O139" s="16">
        <f t="shared" si="28"/>
        <v>1.2700000000000009</v>
      </c>
      <c r="P139" s="16">
        <f t="shared" si="29"/>
        <v>274.40640999328764</v>
      </c>
    </row>
    <row r="140" spans="2:16" x14ac:dyDescent="0.3">
      <c r="B140" s="1">
        <f t="shared" si="15"/>
        <v>128</v>
      </c>
      <c r="C140" s="17">
        <f t="shared" si="16"/>
        <v>1.2700000000000009</v>
      </c>
      <c r="D140" s="18">
        <f t="shared" si="17"/>
        <v>274.40640999328764</v>
      </c>
      <c r="E140" s="14">
        <f t="shared" si="18"/>
        <v>203.02491832105744</v>
      </c>
      <c r="F140" s="15">
        <f t="shared" si="19"/>
        <v>1.2750000000000008</v>
      </c>
      <c r="G140" s="15">
        <f t="shared" si="20"/>
        <v>275.42153458489292</v>
      </c>
      <c r="H140" s="14">
        <f t="shared" si="21"/>
        <v>203.77597798945735</v>
      </c>
      <c r="I140" s="15">
        <f t="shared" si="22"/>
        <v>1.2750000000000008</v>
      </c>
      <c r="J140" s="15">
        <f t="shared" si="23"/>
        <v>275.42528988323494</v>
      </c>
      <c r="K140" s="14">
        <f t="shared" si="24"/>
        <v>203.7787564199582</v>
      </c>
      <c r="L140" s="16">
        <f t="shared" si="25"/>
        <v>1.2800000000000009</v>
      </c>
      <c r="M140" s="16">
        <f t="shared" si="26"/>
        <v>276.4441975574872</v>
      </c>
      <c r="N140" s="14">
        <f t="shared" si="27"/>
        <v>204.53261507561723</v>
      </c>
      <c r="O140" s="16">
        <f t="shared" si="28"/>
        <v>1.2800000000000009</v>
      </c>
      <c r="P140" s="16">
        <f t="shared" si="29"/>
        <v>276.44418833031347</v>
      </c>
    </row>
    <row r="141" spans="2:16" x14ac:dyDescent="0.3">
      <c r="B141" s="1">
        <f t="shared" si="15"/>
        <v>129</v>
      </c>
      <c r="C141" s="17">
        <f t="shared" si="16"/>
        <v>1.2800000000000009</v>
      </c>
      <c r="D141" s="18">
        <f t="shared" si="17"/>
        <v>276.44418833031347</v>
      </c>
      <c r="E141" s="14">
        <f t="shared" si="18"/>
        <v>204.53260824871333</v>
      </c>
      <c r="F141" s="15">
        <f t="shared" si="19"/>
        <v>1.2850000000000008</v>
      </c>
      <c r="G141" s="15">
        <f t="shared" si="20"/>
        <v>277.46685137155703</v>
      </c>
      <c r="H141" s="14">
        <f t="shared" si="21"/>
        <v>205.28924538566474</v>
      </c>
      <c r="I141" s="15">
        <f t="shared" si="22"/>
        <v>1.2850000000000008</v>
      </c>
      <c r="J141" s="15">
        <f t="shared" si="23"/>
        <v>277.47063455724179</v>
      </c>
      <c r="K141" s="14">
        <f t="shared" si="24"/>
        <v>205.29204444915842</v>
      </c>
      <c r="L141" s="16">
        <f t="shared" si="25"/>
        <v>1.2900000000000009</v>
      </c>
      <c r="M141" s="16">
        <f t="shared" si="26"/>
        <v>278.49710877480504</v>
      </c>
      <c r="N141" s="14">
        <f t="shared" si="27"/>
        <v>206.05150135901906</v>
      </c>
      <c r="O141" s="16">
        <f t="shared" si="28"/>
        <v>1.2900000000000009</v>
      </c>
      <c r="P141" s="16">
        <f t="shared" si="29"/>
        <v>278.49709947910912</v>
      </c>
    </row>
    <row r="142" spans="2:16" x14ac:dyDescent="0.3">
      <c r="B142" s="1">
        <f t="shared" si="15"/>
        <v>130</v>
      </c>
      <c r="C142" s="17">
        <f t="shared" si="16"/>
        <v>1.2900000000000009</v>
      </c>
      <c r="D142" s="18">
        <f t="shared" si="17"/>
        <v>278.49709947910912</v>
      </c>
      <c r="E142" s="14">
        <f t="shared" si="18"/>
        <v>206.05149448141768</v>
      </c>
      <c r="F142" s="15">
        <f t="shared" si="19"/>
        <v>1.2950000000000008</v>
      </c>
      <c r="G142" s="15">
        <f t="shared" si="20"/>
        <v>279.5273569515162</v>
      </c>
      <c r="H142" s="14">
        <f t="shared" si="21"/>
        <v>206.81375050594065</v>
      </c>
      <c r="I142" s="15">
        <f t="shared" si="22"/>
        <v>1.2950000000000008</v>
      </c>
      <c r="J142" s="15">
        <f t="shared" si="23"/>
        <v>279.53116823163884</v>
      </c>
      <c r="K142" s="14">
        <f t="shared" si="24"/>
        <v>206.8165703556505</v>
      </c>
      <c r="L142" s="16">
        <f t="shared" si="25"/>
        <v>1.3000000000000009</v>
      </c>
      <c r="M142" s="16">
        <f t="shared" si="26"/>
        <v>280.56526518266566</v>
      </c>
      <c r="N142" s="14">
        <f t="shared" si="27"/>
        <v>207.58166709308972</v>
      </c>
      <c r="O142" s="16">
        <f t="shared" si="28"/>
        <v>1.3000000000000009</v>
      </c>
      <c r="P142" s="16">
        <f t="shared" si="29"/>
        <v>280.56525581793863</v>
      </c>
    </row>
    <row r="143" spans="2:16" x14ac:dyDescent="0.3">
      <c r="B143" s="1">
        <f t="shared" ref="B143:B206" si="30">1+B142</f>
        <v>131</v>
      </c>
      <c r="C143" s="17">
        <f t="shared" ref="C143:C206" si="31">O142</f>
        <v>1.3000000000000009</v>
      </c>
      <c r="D143" s="18">
        <f t="shared" ref="D143:D206" si="32">+P142</f>
        <v>280.56525581793863</v>
      </c>
      <c r="E143" s="14">
        <f t="shared" ref="E143:E206" si="33">D143*$F$6</f>
        <v>207.58166016441433</v>
      </c>
      <c r="F143" s="15">
        <f t="shared" ref="F143:F206" si="34">C143+$C$6/2</f>
        <v>1.3050000000000008</v>
      </c>
      <c r="G143" s="15">
        <f t="shared" ref="G143:G206" si="35">D143+($C$6/2)*E143</f>
        <v>281.60316411876073</v>
      </c>
      <c r="H143" s="14">
        <f t="shared" ref="H143:H206" si="36">G143*$F$6</f>
        <v>208.34957680311203</v>
      </c>
      <c r="I143" s="15">
        <f t="shared" ref="I143:I206" si="37">C143+$C$6/2</f>
        <v>1.3050000000000008</v>
      </c>
      <c r="J143" s="15">
        <f t="shared" ref="J143:J206" si="38">D143+($C$6/2)*(H143)</f>
        <v>281.60700370195417</v>
      </c>
      <c r="K143" s="14">
        <f t="shared" ref="K143:K206" si="39">J143*$F$6</f>
        <v>208.35241759339917</v>
      </c>
      <c r="L143" s="16">
        <f t="shared" ref="L143:L206" si="40">C143+$C$6</f>
        <v>1.3100000000000009</v>
      </c>
      <c r="M143" s="16">
        <f t="shared" ref="M143:M206" si="41">D143+$C$6*K143</f>
        <v>282.64877999387261</v>
      </c>
      <c r="N143" s="14">
        <f t="shared" ref="N143:N206" si="42">M143*$F$6</f>
        <v>209.12319604052337</v>
      </c>
      <c r="O143" s="16">
        <f t="shared" ref="O143:O206" si="43">C143+$C$6</f>
        <v>1.3100000000000009</v>
      </c>
      <c r="P143" s="16">
        <f t="shared" ref="P143:P206" si="44">D143+($C$6/6)*(E143+(2*H143)+(2*K143)+N143)</f>
        <v>282.64877055960193</v>
      </c>
    </row>
    <row r="144" spans="2:16" x14ac:dyDescent="0.3">
      <c r="B144" s="1">
        <f t="shared" si="30"/>
        <v>132</v>
      </c>
      <c r="C144" s="17">
        <f t="shared" si="31"/>
        <v>1.3100000000000009</v>
      </c>
      <c r="D144" s="18">
        <f t="shared" si="32"/>
        <v>282.64877055960193</v>
      </c>
      <c r="E144" s="14">
        <f t="shared" si="33"/>
        <v>209.12318906039476</v>
      </c>
      <c r="F144" s="15">
        <f t="shared" si="34"/>
        <v>1.3150000000000008</v>
      </c>
      <c r="G144" s="15">
        <f t="shared" si="35"/>
        <v>283.69438650490389</v>
      </c>
      <c r="H144" s="14">
        <f t="shared" si="36"/>
        <v>209.8968083497376</v>
      </c>
      <c r="I144" s="15">
        <f t="shared" si="37"/>
        <v>1.3150000000000008</v>
      </c>
      <c r="J144" s="15">
        <f t="shared" si="38"/>
        <v>283.69825460135064</v>
      </c>
      <c r="K144" s="14">
        <f t="shared" si="39"/>
        <v>209.89967023610964</v>
      </c>
      <c r="L144" s="16">
        <f t="shared" si="40"/>
        <v>1.320000000000001</v>
      </c>
      <c r="M144" s="16">
        <f t="shared" si="41"/>
        <v>284.74776726196302</v>
      </c>
      <c r="N144" s="14">
        <f t="shared" si="42"/>
        <v>210.6761725860473</v>
      </c>
      <c r="O144" s="16">
        <f t="shared" si="43"/>
        <v>1.320000000000001</v>
      </c>
      <c r="P144" s="16">
        <f t="shared" si="44"/>
        <v>284.74775775763214</v>
      </c>
    </row>
    <row r="145" spans="2:16" x14ac:dyDescent="0.3">
      <c r="B145" s="1">
        <f t="shared" si="30"/>
        <v>133</v>
      </c>
      <c r="C145" s="17">
        <f t="shared" si="31"/>
        <v>1.320000000000001</v>
      </c>
      <c r="D145" s="18">
        <f t="shared" si="32"/>
        <v>284.74775775763214</v>
      </c>
      <c r="E145" s="14">
        <f t="shared" si="33"/>
        <v>210.67616555408327</v>
      </c>
      <c r="F145" s="15">
        <f t="shared" si="34"/>
        <v>1.3250000000000008</v>
      </c>
      <c r="G145" s="15">
        <f t="shared" si="35"/>
        <v>285.80113858540255</v>
      </c>
      <c r="H145" s="14">
        <f t="shared" si="36"/>
        <v>211.45552984271009</v>
      </c>
      <c r="I145" s="15">
        <f t="shared" si="37"/>
        <v>1.3250000000000008</v>
      </c>
      <c r="J145" s="15">
        <f t="shared" si="38"/>
        <v>285.80503540684572</v>
      </c>
      <c r="K145" s="14">
        <f t="shared" si="39"/>
        <v>211.4584129818293</v>
      </c>
      <c r="L145" s="16">
        <f t="shared" si="40"/>
        <v>1.330000000000001</v>
      </c>
      <c r="M145" s="16">
        <f t="shared" si="41"/>
        <v>286.86234188745044</v>
      </c>
      <c r="N145" s="14">
        <f t="shared" si="42"/>
        <v>212.24068174104067</v>
      </c>
      <c r="O145" s="16">
        <f t="shared" si="43"/>
        <v>1.330000000000001</v>
      </c>
      <c r="P145" s="16">
        <f t="shared" si="44"/>
        <v>286.86233231253914</v>
      </c>
    </row>
    <row r="146" spans="2:16" x14ac:dyDescent="0.3">
      <c r="B146" s="1">
        <f t="shared" si="30"/>
        <v>134</v>
      </c>
      <c r="C146" s="17">
        <f t="shared" si="31"/>
        <v>1.330000000000001</v>
      </c>
      <c r="D146" s="18">
        <f t="shared" si="32"/>
        <v>286.86233231253914</v>
      </c>
      <c r="E146" s="14">
        <f t="shared" si="33"/>
        <v>212.24067465685636</v>
      </c>
      <c r="F146" s="15">
        <f t="shared" si="34"/>
        <v>1.3350000000000009</v>
      </c>
      <c r="G146" s="15">
        <f t="shared" si="35"/>
        <v>287.92353568582342</v>
      </c>
      <c r="H146" s="14">
        <f t="shared" si="36"/>
        <v>213.02582660789258</v>
      </c>
      <c r="I146" s="15">
        <f t="shared" si="37"/>
        <v>1.3350000000000009</v>
      </c>
      <c r="J146" s="15">
        <f t="shared" si="38"/>
        <v>287.92746144557861</v>
      </c>
      <c r="K146" s="14">
        <f t="shared" si="39"/>
        <v>213.02873115758464</v>
      </c>
      <c r="L146" s="16">
        <f t="shared" si="40"/>
        <v>1.340000000000001</v>
      </c>
      <c r="M146" s="16">
        <f t="shared" si="41"/>
        <v>288.99261962411498</v>
      </c>
      <c r="N146" s="14">
        <f t="shared" si="42"/>
        <v>213.81680914818858</v>
      </c>
      <c r="O146" s="16">
        <f t="shared" si="43"/>
        <v>1.340000000000001</v>
      </c>
      <c r="P146" s="16">
        <f t="shared" si="44"/>
        <v>288.99260997809915</v>
      </c>
    </row>
    <row r="147" spans="2:16" x14ac:dyDescent="0.3">
      <c r="B147" s="1">
        <f t="shared" si="30"/>
        <v>135</v>
      </c>
      <c r="C147" s="17">
        <f t="shared" si="31"/>
        <v>1.340000000000001</v>
      </c>
      <c r="D147" s="18">
        <f t="shared" si="32"/>
        <v>288.99260997809915</v>
      </c>
      <c r="E147" s="14">
        <f t="shared" si="33"/>
        <v>213.81680201139619</v>
      </c>
      <c r="F147" s="15">
        <f t="shared" si="34"/>
        <v>1.3450000000000009</v>
      </c>
      <c r="G147" s="15">
        <f t="shared" si="35"/>
        <v>290.06169398815615</v>
      </c>
      <c r="H147" s="14">
        <f t="shared" si="36"/>
        <v>214.60778460478926</v>
      </c>
      <c r="I147" s="15">
        <f t="shared" si="37"/>
        <v>1.3450000000000009</v>
      </c>
      <c r="J147" s="15">
        <f t="shared" si="38"/>
        <v>290.0656489011231</v>
      </c>
      <c r="K147" s="14">
        <f t="shared" si="39"/>
        <v>214.61071072405193</v>
      </c>
      <c r="L147" s="16">
        <f t="shared" si="40"/>
        <v>1.350000000000001</v>
      </c>
      <c r="M147" s="16">
        <f t="shared" si="41"/>
        <v>291.13871708533969</v>
      </c>
      <c r="N147" s="14">
        <f t="shared" si="42"/>
        <v>215.40464108617005</v>
      </c>
      <c r="O147" s="16">
        <f t="shared" si="43"/>
        <v>1.350000000000001</v>
      </c>
      <c r="P147" s="16">
        <f t="shared" si="44"/>
        <v>291.13870736769121</v>
      </c>
    </row>
    <row r="148" spans="2:16" x14ac:dyDescent="0.3">
      <c r="B148" s="1">
        <f t="shared" si="30"/>
        <v>136</v>
      </c>
      <c r="C148" s="17">
        <f t="shared" si="31"/>
        <v>1.350000000000001</v>
      </c>
      <c r="D148" s="18">
        <f t="shared" si="32"/>
        <v>291.13870736769121</v>
      </c>
      <c r="E148" s="14">
        <f t="shared" si="33"/>
        <v>215.40463389637884</v>
      </c>
      <c r="F148" s="15">
        <f t="shared" si="34"/>
        <v>1.3550000000000009</v>
      </c>
      <c r="G148" s="15">
        <f t="shared" si="35"/>
        <v>292.2157305371731</v>
      </c>
      <c r="H148" s="14">
        <f t="shared" si="36"/>
        <v>216.20149043125096</v>
      </c>
      <c r="I148" s="15">
        <f t="shared" si="37"/>
        <v>1.3550000000000009</v>
      </c>
      <c r="J148" s="15">
        <f t="shared" si="38"/>
        <v>292.21971481984747</v>
      </c>
      <c r="K148" s="14">
        <f t="shared" si="39"/>
        <v>216.20443828026276</v>
      </c>
      <c r="L148" s="16">
        <f t="shared" si="40"/>
        <v>1.360000000000001</v>
      </c>
      <c r="M148" s="16">
        <f t="shared" si="41"/>
        <v>293.30075175049382</v>
      </c>
      <c r="N148" s="14">
        <f t="shared" si="42"/>
        <v>217.00426447438079</v>
      </c>
      <c r="O148" s="16">
        <f t="shared" si="43"/>
        <v>1.360000000000001</v>
      </c>
      <c r="P148" s="16">
        <f t="shared" si="44"/>
        <v>293.30074196068085</v>
      </c>
    </row>
    <row r="149" spans="2:16" x14ac:dyDescent="0.3">
      <c r="B149" s="1">
        <f t="shared" si="30"/>
        <v>137</v>
      </c>
      <c r="C149" s="17">
        <f t="shared" si="31"/>
        <v>1.360000000000001</v>
      </c>
      <c r="D149" s="18">
        <f t="shared" si="32"/>
        <v>293.30074196068085</v>
      </c>
      <c r="E149" s="14">
        <f t="shared" si="33"/>
        <v>217.0042572311973</v>
      </c>
      <c r="F149" s="15">
        <f t="shared" si="34"/>
        <v>1.3650000000000009</v>
      </c>
      <c r="G149" s="15">
        <f t="shared" si="35"/>
        <v>294.38576324683686</v>
      </c>
      <c r="H149" s="14">
        <f t="shared" si="36"/>
        <v>217.80703132821574</v>
      </c>
      <c r="I149" s="15">
        <f t="shared" si="37"/>
        <v>1.3650000000000009</v>
      </c>
      <c r="J149" s="15">
        <f t="shared" si="38"/>
        <v>294.38977711732196</v>
      </c>
      <c r="K149" s="14">
        <f t="shared" si="39"/>
        <v>217.81000106834463</v>
      </c>
      <c r="L149" s="16">
        <f t="shared" si="40"/>
        <v>1.370000000000001</v>
      </c>
      <c r="M149" s="16">
        <f t="shared" si="41"/>
        <v>295.47884197136432</v>
      </c>
      <c r="N149" s="14">
        <f t="shared" si="42"/>
        <v>218.61576687769178</v>
      </c>
      <c r="O149" s="16">
        <f t="shared" si="43"/>
        <v>1.370000000000001</v>
      </c>
      <c r="P149" s="16">
        <f t="shared" si="44"/>
        <v>295.4788321088509</v>
      </c>
    </row>
    <row r="150" spans="2:16" x14ac:dyDescent="0.3">
      <c r="B150" s="1">
        <f t="shared" si="30"/>
        <v>138</v>
      </c>
      <c r="C150" s="17">
        <f t="shared" si="31"/>
        <v>1.370000000000001</v>
      </c>
      <c r="D150" s="18">
        <f t="shared" si="32"/>
        <v>295.4788321088509</v>
      </c>
      <c r="E150" s="14">
        <f t="shared" si="33"/>
        <v>218.61575958071944</v>
      </c>
      <c r="F150" s="15">
        <f t="shared" si="34"/>
        <v>1.3750000000000009</v>
      </c>
      <c r="G150" s="15">
        <f t="shared" si="35"/>
        <v>296.57191090675451</v>
      </c>
      <c r="H150" s="14">
        <f t="shared" si="36"/>
        <v>219.42449518448427</v>
      </c>
      <c r="I150" s="15">
        <f t="shared" si="37"/>
        <v>1.3750000000000009</v>
      </c>
      <c r="J150" s="15">
        <f t="shared" si="38"/>
        <v>296.57595458477334</v>
      </c>
      <c r="K150" s="14">
        <f t="shared" si="39"/>
        <v>219.42748697829663</v>
      </c>
      <c r="L150" s="16">
        <f t="shared" si="40"/>
        <v>1.380000000000001</v>
      </c>
      <c r="M150" s="16">
        <f t="shared" si="41"/>
        <v>297.67310697863388</v>
      </c>
      <c r="N150" s="14">
        <f t="shared" si="42"/>
        <v>220.2392365112421</v>
      </c>
      <c r="O150" s="16">
        <f t="shared" si="43"/>
        <v>1.380000000000001</v>
      </c>
      <c r="P150" s="16">
        <f t="shared" si="44"/>
        <v>297.6730970428801</v>
      </c>
    </row>
    <row r="151" spans="2:16" x14ac:dyDescent="0.3">
      <c r="B151" s="1">
        <f t="shared" si="30"/>
        <v>139</v>
      </c>
      <c r="C151" s="17">
        <f t="shared" si="31"/>
        <v>1.380000000000001</v>
      </c>
      <c r="D151" s="18">
        <f t="shared" si="32"/>
        <v>297.6730970428801</v>
      </c>
      <c r="E151" s="14">
        <f t="shared" si="33"/>
        <v>220.23922916008146</v>
      </c>
      <c r="F151" s="15">
        <f t="shared" si="34"/>
        <v>1.3850000000000009</v>
      </c>
      <c r="G151" s="15">
        <f t="shared" si="35"/>
        <v>298.77429318868053</v>
      </c>
      <c r="H151" s="14">
        <f t="shared" si="36"/>
        <v>221.05397054153119</v>
      </c>
      <c r="I151" s="15">
        <f t="shared" si="37"/>
        <v>1.3850000000000009</v>
      </c>
      <c r="J151" s="15">
        <f t="shared" si="38"/>
        <v>298.77836689558774</v>
      </c>
      <c r="K151" s="14">
        <f t="shared" si="39"/>
        <v>221.05698455280054</v>
      </c>
      <c r="L151" s="16">
        <f t="shared" si="40"/>
        <v>1.390000000000001</v>
      </c>
      <c r="M151" s="16">
        <f t="shared" si="41"/>
        <v>299.88366688840813</v>
      </c>
      <c r="N151" s="14">
        <f t="shared" si="42"/>
        <v>221.87476224526813</v>
      </c>
      <c r="O151" s="16">
        <f t="shared" si="43"/>
        <v>1.390000000000001</v>
      </c>
      <c r="P151" s="16">
        <f t="shared" si="44"/>
        <v>299.88365687887011</v>
      </c>
    </row>
    <row r="152" spans="2:16" x14ac:dyDescent="0.3">
      <c r="B152" s="1">
        <f t="shared" si="30"/>
        <v>140</v>
      </c>
      <c r="C152" s="17">
        <f t="shared" si="31"/>
        <v>1.390000000000001</v>
      </c>
      <c r="D152" s="18">
        <f t="shared" si="32"/>
        <v>299.88365687887011</v>
      </c>
      <c r="E152" s="14">
        <f t="shared" si="33"/>
        <v>221.87475483951678</v>
      </c>
      <c r="F152" s="15">
        <f t="shared" si="34"/>
        <v>1.3950000000000009</v>
      </c>
      <c r="G152" s="15">
        <f t="shared" si="35"/>
        <v>300.99303065306771</v>
      </c>
      <c r="H152" s="14">
        <f t="shared" si="36"/>
        <v>222.6955465983518</v>
      </c>
      <c r="I152" s="15">
        <f t="shared" si="37"/>
        <v>1.3950000000000009</v>
      </c>
      <c r="J152" s="15">
        <f t="shared" si="38"/>
        <v>300.9971346118619</v>
      </c>
      <c r="K152" s="14">
        <f t="shared" si="39"/>
        <v>222.69858299206797</v>
      </c>
      <c r="L152" s="16">
        <f t="shared" si="40"/>
        <v>1.400000000000001</v>
      </c>
      <c r="M152" s="16">
        <f t="shared" si="41"/>
        <v>302.11064270879081</v>
      </c>
      <c r="N152" s="14">
        <f t="shared" si="42"/>
        <v>223.52243360996846</v>
      </c>
      <c r="O152" s="16">
        <f t="shared" si="43"/>
        <v>1.400000000000001</v>
      </c>
      <c r="P152" s="16">
        <f t="shared" si="44"/>
        <v>302.11063262492064</v>
      </c>
    </row>
    <row r="153" spans="2:16" x14ac:dyDescent="0.3">
      <c r="B153" s="1">
        <f t="shared" si="30"/>
        <v>141</v>
      </c>
      <c r="C153" s="17">
        <f t="shared" si="31"/>
        <v>1.400000000000001</v>
      </c>
      <c r="D153" s="18">
        <f t="shared" si="32"/>
        <v>302.11063262492064</v>
      </c>
      <c r="E153" s="14">
        <f t="shared" si="33"/>
        <v>223.52242614922105</v>
      </c>
      <c r="F153" s="15">
        <f t="shared" si="34"/>
        <v>1.4050000000000009</v>
      </c>
      <c r="G153" s="15">
        <f t="shared" si="35"/>
        <v>303.22824475566676</v>
      </c>
      <c r="H153" s="14">
        <f t="shared" si="36"/>
        <v>224.34931321634497</v>
      </c>
      <c r="I153" s="15">
        <f t="shared" si="37"/>
        <v>1.4050000000000009</v>
      </c>
      <c r="J153" s="15">
        <f t="shared" si="38"/>
        <v>303.23237919100234</v>
      </c>
      <c r="K153" s="14">
        <f t="shared" si="39"/>
        <v>224.35237215872291</v>
      </c>
      <c r="L153" s="16">
        <f t="shared" si="40"/>
        <v>1.410000000000001</v>
      </c>
      <c r="M153" s="16">
        <f t="shared" si="41"/>
        <v>304.35415634650786</v>
      </c>
      <c r="N153" s="14">
        <f t="shared" si="42"/>
        <v>225.18234080040483</v>
      </c>
      <c r="O153" s="16">
        <f t="shared" si="43"/>
        <v>1.410000000000001</v>
      </c>
      <c r="P153" s="16">
        <f t="shared" si="44"/>
        <v>304.3541461877536</v>
      </c>
    </row>
    <row r="154" spans="2:16" x14ac:dyDescent="0.3">
      <c r="B154" s="1">
        <f t="shared" si="30"/>
        <v>142</v>
      </c>
      <c r="C154" s="17">
        <f t="shared" si="31"/>
        <v>1.410000000000001</v>
      </c>
      <c r="D154" s="18">
        <f t="shared" si="32"/>
        <v>304.3541461877536</v>
      </c>
      <c r="E154" s="14">
        <f t="shared" si="33"/>
        <v>225.18233328425293</v>
      </c>
      <c r="F154" s="15">
        <f t="shared" si="34"/>
        <v>1.4150000000000009</v>
      </c>
      <c r="G154" s="15">
        <f t="shared" si="35"/>
        <v>305.48005785417485</v>
      </c>
      <c r="H154" s="14">
        <f t="shared" si="36"/>
        <v>226.01536092423223</v>
      </c>
      <c r="I154" s="15">
        <f t="shared" si="37"/>
        <v>1.4150000000000009</v>
      </c>
      <c r="J154" s="15">
        <f t="shared" si="38"/>
        <v>305.48422299237478</v>
      </c>
      <c r="K154" s="14">
        <f t="shared" si="39"/>
        <v>226.01844258272141</v>
      </c>
      <c r="L154" s="16">
        <f t="shared" si="40"/>
        <v>1.420000000000001</v>
      </c>
      <c r="M154" s="16">
        <f t="shared" si="41"/>
        <v>306.61433061358082</v>
      </c>
      <c r="N154" s="14">
        <f t="shared" si="42"/>
        <v>226.8545746814394</v>
      </c>
      <c r="O154" s="16">
        <f t="shared" si="43"/>
        <v>1.420000000000001</v>
      </c>
      <c r="P154" s="16">
        <f t="shared" si="44"/>
        <v>306.61432037938624</v>
      </c>
    </row>
    <row r="155" spans="2:16" x14ac:dyDescent="0.3">
      <c r="B155" s="1">
        <f t="shared" si="30"/>
        <v>143</v>
      </c>
      <c r="C155" s="17">
        <f t="shared" si="31"/>
        <v>1.420000000000001</v>
      </c>
      <c r="D155" s="18">
        <f t="shared" si="32"/>
        <v>306.61432037938624</v>
      </c>
      <c r="E155" s="14">
        <f t="shared" si="33"/>
        <v>226.85456710947153</v>
      </c>
      <c r="F155" s="15">
        <f t="shared" si="34"/>
        <v>1.4250000000000009</v>
      </c>
      <c r="G155" s="15">
        <f t="shared" si="35"/>
        <v>307.74859321493358</v>
      </c>
      <c r="H155" s="14">
        <f t="shared" si="36"/>
        <v>227.69378092301338</v>
      </c>
      <c r="I155" s="15">
        <f t="shared" si="37"/>
        <v>1.4250000000000009</v>
      </c>
      <c r="J155" s="15">
        <f t="shared" si="38"/>
        <v>307.75278928400132</v>
      </c>
      <c r="K155" s="14">
        <f t="shared" si="39"/>
        <v>227.69688546630655</v>
      </c>
      <c r="L155" s="16">
        <f t="shared" si="40"/>
        <v>1.430000000000001</v>
      </c>
      <c r="M155" s="16">
        <f t="shared" si="41"/>
        <v>308.89128923404928</v>
      </c>
      <c r="N155" s="14">
        <f t="shared" si="42"/>
        <v>228.53922679270877</v>
      </c>
      <c r="O155" s="16">
        <f t="shared" si="43"/>
        <v>1.430000000000001</v>
      </c>
      <c r="P155" s="16">
        <f t="shared" si="44"/>
        <v>308.89127892385426</v>
      </c>
    </row>
    <row r="156" spans="2:16" x14ac:dyDescent="0.3">
      <c r="B156" s="1">
        <f t="shared" si="30"/>
        <v>144</v>
      </c>
      <c r="C156" s="17">
        <f t="shared" si="31"/>
        <v>1.430000000000001</v>
      </c>
      <c r="D156" s="18">
        <f t="shared" si="32"/>
        <v>308.89127892385426</v>
      </c>
      <c r="E156" s="14">
        <f t="shared" si="33"/>
        <v>228.53921916451048</v>
      </c>
      <c r="F156" s="15">
        <f t="shared" si="34"/>
        <v>1.4350000000000009</v>
      </c>
      <c r="G156" s="15">
        <f t="shared" si="35"/>
        <v>310.0339750196768</v>
      </c>
      <c r="H156" s="14">
        <f t="shared" si="36"/>
        <v>229.38466509095892</v>
      </c>
      <c r="I156" s="15">
        <f t="shared" si="37"/>
        <v>1.4350000000000009</v>
      </c>
      <c r="J156" s="15">
        <f t="shared" si="38"/>
        <v>310.03820224930905</v>
      </c>
      <c r="K156" s="14">
        <f t="shared" si="39"/>
        <v>229.38779268900169</v>
      </c>
      <c r="L156" s="16">
        <f t="shared" si="40"/>
        <v>1.4400000000000011</v>
      </c>
      <c r="M156" s="16">
        <f t="shared" si="41"/>
        <v>311.18515685074425</v>
      </c>
      <c r="N156" s="14">
        <f t="shared" si="42"/>
        <v>230.23638935363513</v>
      </c>
      <c r="O156" s="16">
        <f t="shared" si="43"/>
        <v>1.4400000000000011</v>
      </c>
      <c r="P156" s="16">
        <f t="shared" si="44"/>
        <v>311.18514646398438</v>
      </c>
    </row>
    <row r="157" spans="2:16" x14ac:dyDescent="0.3">
      <c r="B157" s="1">
        <f t="shared" si="30"/>
        <v>145</v>
      </c>
      <c r="C157" s="17">
        <f t="shared" si="31"/>
        <v>1.4400000000000011</v>
      </c>
      <c r="D157" s="18">
        <f t="shared" si="32"/>
        <v>311.18514646398438</v>
      </c>
      <c r="E157" s="14">
        <f t="shared" si="33"/>
        <v>230.23638166878885</v>
      </c>
      <c r="F157" s="15">
        <f t="shared" si="34"/>
        <v>1.445000000000001</v>
      </c>
      <c r="G157" s="15">
        <f t="shared" si="35"/>
        <v>312.33632837232835</v>
      </c>
      <c r="H157" s="14">
        <f t="shared" si="36"/>
        <v>231.0881059886396</v>
      </c>
      <c r="I157" s="15">
        <f t="shared" si="37"/>
        <v>1.445000000000001</v>
      </c>
      <c r="J157" s="15">
        <f t="shared" si="38"/>
        <v>312.34058699392756</v>
      </c>
      <c r="K157" s="14">
        <f t="shared" si="39"/>
        <v>231.0912568126395</v>
      </c>
      <c r="L157" s="16">
        <f t="shared" si="40"/>
        <v>1.4500000000000011</v>
      </c>
      <c r="M157" s="16">
        <f t="shared" si="41"/>
        <v>313.49605903211079</v>
      </c>
      <c r="N157" s="14">
        <f t="shared" si="42"/>
        <v>231.94615526847426</v>
      </c>
      <c r="O157" s="16">
        <f t="shared" si="43"/>
        <v>1.4500000000000011</v>
      </c>
      <c r="P157" s="16">
        <f t="shared" si="44"/>
        <v>313.49604856821742</v>
      </c>
    </row>
    <row r="158" spans="2:16" x14ac:dyDescent="0.3">
      <c r="B158" s="1">
        <f t="shared" si="30"/>
        <v>146</v>
      </c>
      <c r="C158" s="17">
        <f t="shared" si="31"/>
        <v>1.4500000000000011</v>
      </c>
      <c r="D158" s="18">
        <f t="shared" si="32"/>
        <v>313.49604856821742</v>
      </c>
      <c r="E158" s="14">
        <f t="shared" si="33"/>
        <v>231.94614752655926</v>
      </c>
      <c r="F158" s="15">
        <f t="shared" si="34"/>
        <v>1.455000000000001</v>
      </c>
      <c r="G158" s="15">
        <f t="shared" si="35"/>
        <v>314.65577930585022</v>
      </c>
      <c r="H158" s="14">
        <f t="shared" si="36"/>
        <v>232.80419686399304</v>
      </c>
      <c r="I158" s="15">
        <f t="shared" si="37"/>
        <v>1.455000000000001</v>
      </c>
      <c r="J158" s="15">
        <f t="shared" si="38"/>
        <v>314.66006955253738</v>
      </c>
      <c r="K158" s="14">
        <f t="shared" si="39"/>
        <v>232.80737108642924</v>
      </c>
      <c r="L158" s="16">
        <f t="shared" si="40"/>
        <v>1.4600000000000011</v>
      </c>
      <c r="M158" s="16">
        <f t="shared" si="41"/>
        <v>315.82412227908173</v>
      </c>
      <c r="N158" s="14">
        <f t="shared" si="42"/>
        <v>233.66861813140116</v>
      </c>
      <c r="O158" s="16">
        <f t="shared" si="43"/>
        <v>1.4600000000000011</v>
      </c>
      <c r="P158" s="16">
        <f t="shared" si="44"/>
        <v>315.8241117374821</v>
      </c>
    </row>
    <row r="159" spans="2:16" x14ac:dyDescent="0.3">
      <c r="B159" s="1">
        <f t="shared" si="30"/>
        <v>147</v>
      </c>
      <c r="C159" s="17">
        <f t="shared" si="31"/>
        <v>1.4600000000000011</v>
      </c>
      <c r="D159" s="18">
        <f t="shared" si="32"/>
        <v>315.8241117374821</v>
      </c>
      <c r="E159" s="14">
        <f t="shared" si="33"/>
        <v>233.66861033199368</v>
      </c>
      <c r="F159" s="15">
        <f t="shared" si="34"/>
        <v>1.465000000000001</v>
      </c>
      <c r="G159" s="15">
        <f t="shared" si="35"/>
        <v>316.99245478914207</v>
      </c>
      <c r="H159" s="14">
        <f t="shared" si="36"/>
        <v>234.53303165742861</v>
      </c>
      <c r="I159" s="15">
        <f t="shared" si="37"/>
        <v>1.465000000000001</v>
      </c>
      <c r="J159" s="15">
        <f t="shared" si="38"/>
        <v>316.99677689576924</v>
      </c>
      <c r="K159" s="14">
        <f t="shared" si="39"/>
        <v>234.53622945206095</v>
      </c>
      <c r="L159" s="16">
        <f t="shared" si="40"/>
        <v>1.4700000000000011</v>
      </c>
      <c r="M159" s="16">
        <f t="shared" si="41"/>
        <v>318.16947403200271</v>
      </c>
      <c r="N159" s="14">
        <f t="shared" si="42"/>
        <v>235.40387223163364</v>
      </c>
      <c r="O159" s="16">
        <f t="shared" si="43"/>
        <v>1.4700000000000011</v>
      </c>
      <c r="P159" s="16">
        <f t="shared" si="44"/>
        <v>318.1694634121198</v>
      </c>
    </row>
    <row r="160" spans="2:16" x14ac:dyDescent="0.3">
      <c r="B160" s="1">
        <f t="shared" si="30"/>
        <v>148</v>
      </c>
      <c r="C160" s="17">
        <f t="shared" si="31"/>
        <v>1.4700000000000011</v>
      </c>
      <c r="D160" s="18">
        <f t="shared" si="32"/>
        <v>318.1694634121198</v>
      </c>
      <c r="E160" s="14">
        <f t="shared" si="33"/>
        <v>235.40386437430678</v>
      </c>
      <c r="F160" s="15">
        <f t="shared" si="34"/>
        <v>1.475000000000001</v>
      </c>
      <c r="G160" s="15">
        <f t="shared" si="35"/>
        <v>319.34648273399131</v>
      </c>
      <c r="H160" s="14">
        <f t="shared" si="36"/>
        <v>236.27470500696953</v>
      </c>
      <c r="I160" s="15">
        <f t="shared" si="37"/>
        <v>1.475000000000001</v>
      </c>
      <c r="J160" s="15">
        <f t="shared" si="38"/>
        <v>319.35083693715467</v>
      </c>
      <c r="K160" s="14">
        <f t="shared" si="39"/>
        <v>236.27792654884828</v>
      </c>
      <c r="L160" s="16">
        <f t="shared" si="40"/>
        <v>1.4800000000000011</v>
      </c>
      <c r="M160" s="16">
        <f t="shared" si="41"/>
        <v>320.53224267760828</v>
      </c>
      <c r="N160" s="14">
        <f t="shared" si="42"/>
        <v>237.15201255859378</v>
      </c>
      <c r="O160" s="16">
        <f t="shared" si="43"/>
        <v>1.4800000000000011</v>
      </c>
      <c r="P160" s="16">
        <f t="shared" si="44"/>
        <v>320.53223197886069</v>
      </c>
    </row>
    <row r="161" spans="2:16" x14ac:dyDescent="0.3">
      <c r="B161" s="1">
        <f t="shared" si="30"/>
        <v>149</v>
      </c>
      <c r="C161" s="17">
        <f t="shared" si="31"/>
        <v>1.4800000000000011</v>
      </c>
      <c r="D161" s="18">
        <f t="shared" si="32"/>
        <v>320.53223197886069</v>
      </c>
      <c r="E161" s="14">
        <f t="shared" si="33"/>
        <v>237.15200464291735</v>
      </c>
      <c r="F161" s="15">
        <f t="shared" si="34"/>
        <v>1.485000000000001</v>
      </c>
      <c r="G161" s="15">
        <f t="shared" si="35"/>
        <v>321.71799200207528</v>
      </c>
      <c r="H161" s="14">
        <f t="shared" si="36"/>
        <v>238.02931225343346</v>
      </c>
      <c r="I161" s="15">
        <f t="shared" si="37"/>
        <v>1.485000000000001</v>
      </c>
      <c r="J161" s="15">
        <f t="shared" si="38"/>
        <v>321.72237854012786</v>
      </c>
      <c r="K161" s="14">
        <f t="shared" si="39"/>
        <v>238.03255771890878</v>
      </c>
      <c r="L161" s="16">
        <f t="shared" si="40"/>
        <v>1.4900000000000011</v>
      </c>
      <c r="M161" s="16">
        <f t="shared" si="41"/>
        <v>322.91255755604976</v>
      </c>
      <c r="N161" s="14">
        <f t="shared" si="42"/>
        <v>238.91313480710761</v>
      </c>
      <c r="O161" s="16">
        <f t="shared" si="43"/>
        <v>1.4900000000000011</v>
      </c>
      <c r="P161" s="16">
        <f t="shared" si="44"/>
        <v>322.9125467778519</v>
      </c>
    </row>
    <row r="162" spans="2:16" x14ac:dyDescent="0.3">
      <c r="B162" s="1">
        <f t="shared" si="30"/>
        <v>150</v>
      </c>
      <c r="C162" s="17">
        <f t="shared" si="31"/>
        <v>1.4900000000000011</v>
      </c>
      <c r="D162" s="18">
        <f t="shared" si="32"/>
        <v>322.9125467778519</v>
      </c>
      <c r="E162" s="14">
        <f t="shared" si="33"/>
        <v>238.91312683264832</v>
      </c>
      <c r="F162" s="15">
        <f t="shared" si="34"/>
        <v>1.495000000000001</v>
      </c>
      <c r="G162" s="15">
        <f t="shared" si="35"/>
        <v>324.10711241201517</v>
      </c>
      <c r="H162" s="14">
        <f t="shared" si="36"/>
        <v>239.79694944565168</v>
      </c>
      <c r="I162" s="15">
        <f t="shared" si="37"/>
        <v>1.495000000000001</v>
      </c>
      <c r="J162" s="15">
        <f t="shared" si="38"/>
        <v>324.11153152508018</v>
      </c>
      <c r="K162" s="14">
        <f t="shared" si="39"/>
        <v>239.80021901238337</v>
      </c>
      <c r="L162" s="16">
        <f t="shared" si="40"/>
        <v>1.5000000000000011</v>
      </c>
      <c r="M162" s="16">
        <f t="shared" si="41"/>
        <v>325.31054896797576</v>
      </c>
      <c r="N162" s="14">
        <f t="shared" si="42"/>
        <v>240.68733538264365</v>
      </c>
      <c r="O162" s="16">
        <f t="shared" si="43"/>
        <v>1.5000000000000011</v>
      </c>
      <c r="P162" s="16">
        <f t="shared" si="44"/>
        <v>325.31053810973748</v>
      </c>
    </row>
    <row r="163" spans="2:16" x14ac:dyDescent="0.3">
      <c r="B163" s="1">
        <f t="shared" si="30"/>
        <v>151</v>
      </c>
      <c r="C163" s="17">
        <f t="shared" si="31"/>
        <v>1.5000000000000011</v>
      </c>
      <c r="D163" s="18">
        <f t="shared" si="32"/>
        <v>325.31053810973748</v>
      </c>
      <c r="E163" s="14">
        <f t="shared" si="33"/>
        <v>240.68732734896491</v>
      </c>
      <c r="F163" s="15">
        <f t="shared" si="34"/>
        <v>1.505000000000001</v>
      </c>
      <c r="G163" s="15">
        <f t="shared" si="35"/>
        <v>326.51397474648229</v>
      </c>
      <c r="H163" s="14">
        <f t="shared" si="36"/>
        <v>241.57771334572666</v>
      </c>
      <c r="I163" s="15">
        <f t="shared" si="37"/>
        <v>1.505000000000001</v>
      </c>
      <c r="J163" s="15">
        <f t="shared" si="38"/>
        <v>326.51842667646611</v>
      </c>
      <c r="K163" s="14">
        <f t="shared" si="39"/>
        <v>241.58100719269385</v>
      </c>
      <c r="L163" s="16">
        <f t="shared" si="40"/>
        <v>1.5100000000000011</v>
      </c>
      <c r="M163" s="16">
        <f t="shared" si="41"/>
        <v>327.72634818166443</v>
      </c>
      <c r="N163" s="14">
        <f t="shared" si="42"/>
        <v>242.47471140659007</v>
      </c>
      <c r="O163" s="16">
        <f t="shared" si="43"/>
        <v>1.5100000000000011</v>
      </c>
      <c r="P163" s="16">
        <f t="shared" si="44"/>
        <v>327.72633724279149</v>
      </c>
    </row>
    <row r="164" spans="2:16" x14ac:dyDescent="0.3">
      <c r="B164" s="1">
        <f t="shared" si="30"/>
        <v>152</v>
      </c>
      <c r="C164" s="17">
        <f t="shared" si="31"/>
        <v>1.5100000000000011</v>
      </c>
      <c r="D164" s="18">
        <f t="shared" si="32"/>
        <v>327.72633724279149</v>
      </c>
      <c r="E164" s="14">
        <f t="shared" si="33"/>
        <v>242.47470331325223</v>
      </c>
      <c r="F164" s="15">
        <f t="shared" si="34"/>
        <v>1.515000000000001</v>
      </c>
      <c r="G164" s="15">
        <f t="shared" si="35"/>
        <v>328.93871075935778</v>
      </c>
      <c r="H164" s="14">
        <f t="shared" si="36"/>
        <v>243.37170143432931</v>
      </c>
      <c r="I164" s="15">
        <f t="shared" si="37"/>
        <v>1.515000000000001</v>
      </c>
      <c r="J164" s="15">
        <f t="shared" si="38"/>
        <v>328.94319574996314</v>
      </c>
      <c r="K164" s="14">
        <f t="shared" si="39"/>
        <v>243.37501974184022</v>
      </c>
      <c r="L164" s="16">
        <f t="shared" si="40"/>
        <v>1.5200000000000011</v>
      </c>
      <c r="M164" s="16">
        <f t="shared" si="41"/>
        <v>330.16008744020991</v>
      </c>
      <c r="N164" s="14">
        <f t="shared" si="42"/>
        <v>244.27536072157159</v>
      </c>
      <c r="O164" s="16">
        <f t="shared" si="43"/>
        <v>1.5200000000000011</v>
      </c>
      <c r="P164" s="16">
        <f t="shared" si="44"/>
        <v>330.16007642010345</v>
      </c>
    </row>
    <row r="165" spans="2:16" x14ac:dyDescent="0.3">
      <c r="B165" s="1">
        <f t="shared" si="30"/>
        <v>153</v>
      </c>
      <c r="C165" s="17">
        <f t="shared" si="31"/>
        <v>1.5200000000000011</v>
      </c>
      <c r="D165" s="18">
        <f t="shared" si="32"/>
        <v>330.16007642010345</v>
      </c>
      <c r="E165" s="14">
        <f t="shared" si="33"/>
        <v>244.27535256813152</v>
      </c>
      <c r="F165" s="15">
        <f t="shared" si="34"/>
        <v>1.525000000000001</v>
      </c>
      <c r="G165" s="15">
        <f t="shared" si="35"/>
        <v>331.38145318294409</v>
      </c>
      <c r="H165" s="14">
        <f t="shared" si="36"/>
        <v>245.1790119160346</v>
      </c>
      <c r="I165" s="15">
        <f t="shared" si="37"/>
        <v>1.525000000000001</v>
      </c>
      <c r="J165" s="15">
        <f t="shared" si="38"/>
        <v>331.38597147968363</v>
      </c>
      <c r="K165" s="14">
        <f t="shared" si="39"/>
        <v>245.18235486573656</v>
      </c>
      <c r="L165" s="16">
        <f t="shared" si="40"/>
        <v>1.5300000000000011</v>
      </c>
      <c r="M165" s="16">
        <f t="shared" si="41"/>
        <v>332.61189996876084</v>
      </c>
      <c r="N165" s="14">
        <f t="shared" si="42"/>
        <v>246.08938189680498</v>
      </c>
      <c r="O165" s="16">
        <f t="shared" si="43"/>
        <v>1.5300000000000011</v>
      </c>
      <c r="P165" s="16">
        <f t="shared" si="44"/>
        <v>332.61188886681759</v>
      </c>
    </row>
    <row r="166" spans="2:16" x14ac:dyDescent="0.3">
      <c r="B166" s="1">
        <f t="shared" si="30"/>
        <v>154</v>
      </c>
      <c r="C166" s="17">
        <f t="shared" si="31"/>
        <v>1.5300000000000011</v>
      </c>
      <c r="D166" s="18">
        <f t="shared" si="32"/>
        <v>332.61188886681759</v>
      </c>
      <c r="E166" s="14">
        <f t="shared" si="33"/>
        <v>246.08937368281639</v>
      </c>
      <c r="F166" s="15">
        <f t="shared" si="34"/>
        <v>1.535000000000001</v>
      </c>
      <c r="G166" s="15">
        <f t="shared" si="35"/>
        <v>333.8423357352317</v>
      </c>
      <c r="H166" s="14">
        <f t="shared" si="36"/>
        <v>246.99974372469799</v>
      </c>
      <c r="I166" s="15">
        <f t="shared" si="37"/>
        <v>1.535000000000001</v>
      </c>
      <c r="J166" s="15">
        <f t="shared" si="38"/>
        <v>333.8468875854411</v>
      </c>
      <c r="K166" s="14">
        <f t="shared" si="39"/>
        <v>247.00311149958705</v>
      </c>
      <c r="L166" s="16">
        <f t="shared" si="40"/>
        <v>1.5400000000000011</v>
      </c>
      <c r="M166" s="16">
        <f t="shared" si="41"/>
        <v>335.08191998181348</v>
      </c>
      <c r="N166" s="14">
        <f t="shared" si="42"/>
        <v>247.91687423349512</v>
      </c>
      <c r="O166" s="16">
        <f t="shared" si="43"/>
        <v>1.5400000000000011</v>
      </c>
      <c r="P166" s="16">
        <f t="shared" si="44"/>
        <v>335.08190879742574</v>
      </c>
    </row>
    <row r="167" spans="2:16" x14ac:dyDescent="0.3">
      <c r="B167" s="1">
        <f t="shared" si="30"/>
        <v>155</v>
      </c>
      <c r="C167" s="17">
        <f t="shared" si="31"/>
        <v>1.5400000000000011</v>
      </c>
      <c r="D167" s="18">
        <f t="shared" si="32"/>
        <v>335.08190879742574</v>
      </c>
      <c r="E167" s="14">
        <f t="shared" si="33"/>
        <v>247.91686595850837</v>
      </c>
      <c r="F167" s="15">
        <f t="shared" si="34"/>
        <v>1.545000000000001</v>
      </c>
      <c r="G167" s="15">
        <f t="shared" si="35"/>
        <v>336.32149312721828</v>
      </c>
      <c r="H167" s="14">
        <f t="shared" si="36"/>
        <v>248.83399652887059</v>
      </c>
      <c r="I167" s="15">
        <f t="shared" si="37"/>
        <v>1.545000000000001</v>
      </c>
      <c r="J167" s="15">
        <f t="shared" si="38"/>
        <v>336.32607878007008</v>
      </c>
      <c r="K167" s="14">
        <f t="shared" si="39"/>
        <v>248.83738931330194</v>
      </c>
      <c r="L167" s="16">
        <f t="shared" si="40"/>
        <v>1.5500000000000012</v>
      </c>
      <c r="M167" s="16">
        <f t="shared" si="41"/>
        <v>337.57028269055877</v>
      </c>
      <c r="N167" s="14">
        <f t="shared" si="42"/>
        <v>249.75793777027087</v>
      </c>
      <c r="O167" s="16">
        <f t="shared" si="43"/>
        <v>1.5500000000000012</v>
      </c>
      <c r="P167" s="16">
        <f t="shared" si="44"/>
        <v>337.57027142311426</v>
      </c>
    </row>
    <row r="168" spans="2:16" x14ac:dyDescent="0.3">
      <c r="B168" s="1">
        <f t="shared" si="30"/>
        <v>156</v>
      </c>
      <c r="C168" s="17">
        <f t="shared" si="31"/>
        <v>1.5500000000000012</v>
      </c>
      <c r="D168" s="18">
        <f t="shared" si="32"/>
        <v>337.57027142311426</v>
      </c>
      <c r="E168" s="14">
        <f t="shared" si="33"/>
        <v>249.75792943383297</v>
      </c>
      <c r="F168" s="15">
        <f t="shared" si="34"/>
        <v>1.555000000000001</v>
      </c>
      <c r="G168" s="15">
        <f t="shared" si="35"/>
        <v>338.81906107028345</v>
      </c>
      <c r="H168" s="14">
        <f t="shared" si="36"/>
        <v>250.68187073725554</v>
      </c>
      <c r="I168" s="15">
        <f t="shared" si="37"/>
        <v>1.555000000000001</v>
      </c>
      <c r="J168" s="15">
        <f t="shared" si="38"/>
        <v>338.82368077680053</v>
      </c>
      <c r="K168" s="14">
        <f t="shared" si="39"/>
        <v>250.68528871695329</v>
      </c>
      <c r="L168" s="16">
        <f t="shared" si="40"/>
        <v>1.5600000000000012</v>
      </c>
      <c r="M168" s="16">
        <f t="shared" si="41"/>
        <v>340.07712431028381</v>
      </c>
      <c r="N168" s="14">
        <f t="shared" si="42"/>
        <v>251.61267328866111</v>
      </c>
      <c r="O168" s="16">
        <f t="shared" si="43"/>
        <v>1.5600000000000012</v>
      </c>
      <c r="P168" s="16">
        <f t="shared" si="44"/>
        <v>340.07711295916579</v>
      </c>
    </row>
    <row r="169" spans="2:16" x14ac:dyDescent="0.3">
      <c r="B169" s="1">
        <f t="shared" si="30"/>
        <v>157</v>
      </c>
      <c r="C169" s="17">
        <f t="shared" si="31"/>
        <v>1.5600000000000012</v>
      </c>
      <c r="D169" s="18">
        <f t="shared" si="32"/>
        <v>340.07711295916579</v>
      </c>
      <c r="E169" s="14">
        <f t="shared" si="33"/>
        <v>251.61266489031573</v>
      </c>
      <c r="F169" s="15">
        <f t="shared" si="34"/>
        <v>1.5650000000000011</v>
      </c>
      <c r="G169" s="15">
        <f t="shared" si="35"/>
        <v>341.33517628361739</v>
      </c>
      <c r="H169" s="14">
        <f t="shared" si="36"/>
        <v>252.54346750420419</v>
      </c>
      <c r="I169" s="15">
        <f t="shared" si="37"/>
        <v>1.5650000000000011</v>
      </c>
      <c r="J169" s="15">
        <f t="shared" si="38"/>
        <v>341.33983029668678</v>
      </c>
      <c r="K169" s="14">
        <f t="shared" si="39"/>
        <v>252.54691086627179</v>
      </c>
      <c r="L169" s="16">
        <f t="shared" si="40"/>
        <v>1.5700000000000012</v>
      </c>
      <c r="M169" s="16">
        <f t="shared" si="41"/>
        <v>342.60258206782851</v>
      </c>
      <c r="N169" s="14">
        <f t="shared" si="42"/>
        <v>253.48118231861173</v>
      </c>
      <c r="O169" s="16">
        <f t="shared" si="43"/>
        <v>1.5700000000000012</v>
      </c>
      <c r="P169" s="16">
        <f t="shared" si="44"/>
        <v>342.60257063241556</v>
      </c>
    </row>
    <row r="170" spans="2:16" x14ac:dyDescent="0.3">
      <c r="B170" s="1">
        <f t="shared" si="30"/>
        <v>158</v>
      </c>
      <c r="C170" s="17">
        <f t="shared" si="31"/>
        <v>1.5700000000000012</v>
      </c>
      <c r="D170" s="18">
        <f t="shared" si="32"/>
        <v>342.60257063241556</v>
      </c>
      <c r="E170" s="14">
        <f t="shared" si="33"/>
        <v>253.48117385789911</v>
      </c>
      <c r="F170" s="15">
        <f t="shared" si="34"/>
        <v>1.5750000000000011</v>
      </c>
      <c r="G170" s="15">
        <f t="shared" si="35"/>
        <v>343.86997650170508</v>
      </c>
      <c r="H170" s="14">
        <f t="shared" si="36"/>
        <v>254.41888873525357</v>
      </c>
      <c r="I170" s="15">
        <f t="shared" si="37"/>
        <v>1.5750000000000011</v>
      </c>
      <c r="J170" s="15">
        <f t="shared" si="38"/>
        <v>343.87466507609184</v>
      </c>
      <c r="K170" s="14">
        <f t="shared" si="39"/>
        <v>254.42235766818388</v>
      </c>
      <c r="L170" s="16">
        <f t="shared" si="40"/>
        <v>1.5800000000000012</v>
      </c>
      <c r="M170" s="16">
        <f t="shared" si="41"/>
        <v>345.14679420909738</v>
      </c>
      <c r="N170" s="14">
        <f t="shared" si="42"/>
        <v>255.36356714404343</v>
      </c>
      <c r="O170" s="16">
        <f t="shared" si="43"/>
        <v>1.5800000000000012</v>
      </c>
      <c r="P170" s="16">
        <f t="shared" si="44"/>
        <v>345.14678268876361</v>
      </c>
    </row>
    <row r="171" spans="2:16" x14ac:dyDescent="0.3">
      <c r="B171" s="1">
        <f t="shared" si="30"/>
        <v>159</v>
      </c>
      <c r="C171" s="17">
        <f t="shared" si="31"/>
        <v>1.5800000000000012</v>
      </c>
      <c r="D171" s="18">
        <f t="shared" si="32"/>
        <v>345.14678268876361</v>
      </c>
      <c r="E171" s="14">
        <f t="shared" si="33"/>
        <v>255.3635586205005</v>
      </c>
      <c r="F171" s="15">
        <f t="shared" si="34"/>
        <v>1.5850000000000011</v>
      </c>
      <c r="G171" s="15">
        <f t="shared" si="35"/>
        <v>346.42360048186612</v>
      </c>
      <c r="H171" s="14">
        <f t="shared" si="36"/>
        <v>256.3082370927047</v>
      </c>
      <c r="I171" s="15">
        <f t="shared" si="37"/>
        <v>1.5850000000000011</v>
      </c>
      <c r="J171" s="15">
        <f t="shared" si="38"/>
        <v>346.42832387422715</v>
      </c>
      <c r="K171" s="14">
        <f t="shared" si="39"/>
        <v>256.31173178639034</v>
      </c>
      <c r="L171" s="16">
        <f t="shared" si="40"/>
        <v>1.5900000000000012</v>
      </c>
      <c r="M171" s="16">
        <f t="shared" si="41"/>
        <v>347.70990000662749</v>
      </c>
      <c r="N171" s="14">
        <f t="shared" si="42"/>
        <v>257.25993080845097</v>
      </c>
      <c r="O171" s="16">
        <f t="shared" si="43"/>
        <v>1.5900000000000012</v>
      </c>
      <c r="P171" s="16">
        <f t="shared" si="44"/>
        <v>347.70988840074216</v>
      </c>
    </row>
    <row r="172" spans="2:16" x14ac:dyDescent="0.3">
      <c r="B172" s="1">
        <f t="shared" si="30"/>
        <v>160</v>
      </c>
      <c r="C172" s="17">
        <f t="shared" si="31"/>
        <v>1.5900000000000012</v>
      </c>
      <c r="D172" s="18">
        <f t="shared" si="32"/>
        <v>347.70988840074216</v>
      </c>
      <c r="E172" s="14">
        <f t="shared" si="33"/>
        <v>257.25992222161102</v>
      </c>
      <c r="F172" s="15">
        <f t="shared" si="34"/>
        <v>1.5950000000000011</v>
      </c>
      <c r="G172" s="15">
        <f t="shared" si="35"/>
        <v>348.99618801185022</v>
      </c>
      <c r="H172" s="14">
        <f t="shared" si="36"/>
        <v>258.21161600124253</v>
      </c>
      <c r="I172" s="15">
        <f t="shared" si="37"/>
        <v>1.5950000000000011</v>
      </c>
      <c r="J172" s="15">
        <f t="shared" si="38"/>
        <v>349.00094648074838</v>
      </c>
      <c r="K172" s="14">
        <f t="shared" si="39"/>
        <v>258.2151366469862</v>
      </c>
      <c r="L172" s="16">
        <f t="shared" si="40"/>
        <v>1.6000000000000012</v>
      </c>
      <c r="M172" s="16">
        <f t="shared" si="41"/>
        <v>350.29203976721203</v>
      </c>
      <c r="N172" s="14">
        <f t="shared" si="42"/>
        <v>259.17037712054349</v>
      </c>
      <c r="O172" s="16">
        <f t="shared" si="43"/>
        <v>1.6000000000000012</v>
      </c>
      <c r="P172" s="16">
        <f t="shared" si="44"/>
        <v>350.29202807513985</v>
      </c>
    </row>
    <row r="173" spans="2:16" x14ac:dyDescent="0.3">
      <c r="B173" s="1">
        <f t="shared" si="30"/>
        <v>161</v>
      </c>
      <c r="C173" s="17">
        <f t="shared" si="31"/>
        <v>1.6000000000000012</v>
      </c>
      <c r="D173" s="18">
        <f t="shared" si="32"/>
        <v>350.29202807513985</v>
      </c>
      <c r="E173" s="14">
        <f t="shared" si="33"/>
        <v>259.17036846993653</v>
      </c>
      <c r="F173" s="15">
        <f t="shared" si="34"/>
        <v>1.6050000000000011</v>
      </c>
      <c r="G173" s="15">
        <f t="shared" si="35"/>
        <v>351.58787991748954</v>
      </c>
      <c r="H173" s="14">
        <f t="shared" si="36"/>
        <v>260.1291296535972</v>
      </c>
      <c r="I173" s="15">
        <f t="shared" si="37"/>
        <v>1.6050000000000011</v>
      </c>
      <c r="J173" s="15">
        <f t="shared" si="38"/>
        <v>351.59267372340781</v>
      </c>
      <c r="K173" s="14">
        <f t="shared" si="39"/>
        <v>260.13267644412235</v>
      </c>
      <c r="L173" s="16">
        <f t="shared" si="40"/>
        <v>1.6100000000000012</v>
      </c>
      <c r="M173" s="16">
        <f t="shared" si="41"/>
        <v>352.89335483958109</v>
      </c>
      <c r="N173" s="14">
        <f t="shared" si="42"/>
        <v>261.0950106599276</v>
      </c>
      <c r="O173" s="16">
        <f t="shared" si="43"/>
        <v>1.6100000000000012</v>
      </c>
      <c r="P173" s="16">
        <f t="shared" si="44"/>
        <v>352.89334306068201</v>
      </c>
    </row>
    <row r="174" spans="2:16" x14ac:dyDescent="0.3">
      <c r="B174" s="1">
        <f t="shared" si="30"/>
        <v>162</v>
      </c>
      <c r="C174" s="17">
        <f t="shared" si="31"/>
        <v>1.6100000000000012</v>
      </c>
      <c r="D174" s="18">
        <f t="shared" si="32"/>
        <v>352.89334306068201</v>
      </c>
      <c r="E174" s="14">
        <f t="shared" si="33"/>
        <v>261.09500194508007</v>
      </c>
      <c r="F174" s="15">
        <f t="shared" si="34"/>
        <v>1.6150000000000011</v>
      </c>
      <c r="G174" s="15">
        <f t="shared" si="35"/>
        <v>354.19881807040741</v>
      </c>
      <c r="H174" s="14">
        <f t="shared" si="36"/>
        <v>262.06088301624806</v>
      </c>
      <c r="I174" s="15">
        <f t="shared" si="37"/>
        <v>1.6150000000000011</v>
      </c>
      <c r="J174" s="15">
        <f t="shared" si="38"/>
        <v>354.20364747576326</v>
      </c>
      <c r="K174" s="14">
        <f t="shared" si="39"/>
        <v>262.06445614570936</v>
      </c>
      <c r="L174" s="16">
        <f t="shared" si="40"/>
        <v>1.6200000000000012</v>
      </c>
      <c r="M174" s="16">
        <f t="shared" si="41"/>
        <v>355.5139876221391</v>
      </c>
      <c r="N174" s="14">
        <f t="shared" si="42"/>
        <v>263.03393678283169</v>
      </c>
      <c r="O174" s="16">
        <f t="shared" si="43"/>
        <v>1.6200000000000012</v>
      </c>
      <c r="P174" s="16">
        <f t="shared" si="44"/>
        <v>355.5139757557684</v>
      </c>
    </row>
    <row r="175" spans="2:16" x14ac:dyDescent="0.3">
      <c r="B175" s="1">
        <f t="shared" si="30"/>
        <v>163</v>
      </c>
      <c r="C175" s="17">
        <f t="shared" si="31"/>
        <v>1.6200000000000012</v>
      </c>
      <c r="D175" s="18">
        <f t="shared" si="32"/>
        <v>355.5139757557684</v>
      </c>
      <c r="E175" s="14">
        <f t="shared" si="33"/>
        <v>263.03392800326662</v>
      </c>
      <c r="F175" s="15">
        <f t="shared" si="34"/>
        <v>1.6250000000000011</v>
      </c>
      <c r="G175" s="15">
        <f t="shared" si="35"/>
        <v>356.82914539578474</v>
      </c>
      <c r="H175" s="14">
        <f t="shared" si="36"/>
        <v>264.00698183516937</v>
      </c>
      <c r="I175" s="15">
        <f t="shared" si="37"/>
        <v>1.6250000000000011</v>
      </c>
      <c r="J175" s="15">
        <f t="shared" si="38"/>
        <v>356.83401066494423</v>
      </c>
      <c r="K175" s="14">
        <f t="shared" si="39"/>
        <v>264.01058149916315</v>
      </c>
      <c r="L175" s="16">
        <f t="shared" si="40"/>
        <v>1.6300000000000012</v>
      </c>
      <c r="M175" s="16">
        <f t="shared" si="41"/>
        <v>358.15408157076001</v>
      </c>
      <c r="N175" s="14">
        <f t="shared" si="42"/>
        <v>264.98726162787375</v>
      </c>
      <c r="O175" s="16">
        <f t="shared" si="43"/>
        <v>1.6300000000000012</v>
      </c>
      <c r="P175" s="16">
        <f t="shared" si="44"/>
        <v>358.15406961626809</v>
      </c>
    </row>
    <row r="176" spans="2:16" x14ac:dyDescent="0.3">
      <c r="B176" s="1">
        <f t="shared" si="30"/>
        <v>164</v>
      </c>
      <c r="C176" s="17">
        <f t="shared" si="31"/>
        <v>1.6300000000000012</v>
      </c>
      <c r="D176" s="18">
        <f t="shared" si="32"/>
        <v>358.15406961626809</v>
      </c>
      <c r="E176" s="14">
        <f t="shared" si="33"/>
        <v>264.98725278311042</v>
      </c>
      <c r="F176" s="15">
        <f t="shared" si="34"/>
        <v>1.6350000000000011</v>
      </c>
      <c r="G176" s="15">
        <f t="shared" si="35"/>
        <v>359.47900588018365</v>
      </c>
      <c r="H176" s="14">
        <f t="shared" si="36"/>
        <v>265.96753264161902</v>
      </c>
      <c r="I176" s="15">
        <f t="shared" si="37"/>
        <v>1.6350000000000011</v>
      </c>
      <c r="J176" s="15">
        <f t="shared" si="38"/>
        <v>359.48390727947617</v>
      </c>
      <c r="K176" s="14">
        <f t="shared" si="39"/>
        <v>265.97115903719424</v>
      </c>
      <c r="L176" s="16">
        <f t="shared" si="40"/>
        <v>1.6400000000000012</v>
      </c>
      <c r="M176" s="16">
        <f t="shared" si="41"/>
        <v>360.81378120664004</v>
      </c>
      <c r="N176" s="14">
        <f t="shared" si="42"/>
        <v>266.95509212187096</v>
      </c>
      <c r="O176" s="16">
        <f t="shared" si="43"/>
        <v>1.6400000000000012</v>
      </c>
      <c r="P176" s="16">
        <f t="shared" si="44"/>
        <v>360.81376916337246</v>
      </c>
    </row>
    <row r="177" spans="2:16" x14ac:dyDescent="0.3">
      <c r="B177" s="1">
        <f t="shared" si="30"/>
        <v>165</v>
      </c>
      <c r="C177" s="17">
        <f t="shared" si="31"/>
        <v>1.6400000000000012</v>
      </c>
      <c r="D177" s="18">
        <f t="shared" si="32"/>
        <v>360.81376916337246</v>
      </c>
      <c r="E177" s="14">
        <f t="shared" si="33"/>
        <v>266.95508321142523</v>
      </c>
      <c r="F177" s="15">
        <f t="shared" si="34"/>
        <v>1.6450000000000011</v>
      </c>
      <c r="G177" s="15">
        <f t="shared" si="35"/>
        <v>362.1485445794296</v>
      </c>
      <c r="H177" s="14">
        <f t="shared" si="36"/>
        <v>267.94264275797002</v>
      </c>
      <c r="I177" s="15">
        <f t="shared" si="37"/>
        <v>1.6450000000000011</v>
      </c>
      <c r="J177" s="15">
        <f t="shared" si="38"/>
        <v>362.15348237716233</v>
      </c>
      <c r="K177" s="14">
        <f t="shared" si="39"/>
        <v>267.94629608363908</v>
      </c>
      <c r="L177" s="16">
        <f t="shared" si="40"/>
        <v>1.6500000000000012</v>
      </c>
      <c r="M177" s="16">
        <f t="shared" si="41"/>
        <v>363.49323212420887</v>
      </c>
      <c r="N177" s="14">
        <f t="shared" si="42"/>
        <v>268.93753598569322</v>
      </c>
      <c r="O177" s="16">
        <f t="shared" si="43"/>
        <v>1.6500000000000012</v>
      </c>
      <c r="P177" s="16">
        <f t="shared" si="44"/>
        <v>363.49321999150635</v>
      </c>
    </row>
    <row r="178" spans="2:16" x14ac:dyDescent="0.3">
      <c r="B178" s="1">
        <f t="shared" si="30"/>
        <v>166</v>
      </c>
      <c r="C178" s="17">
        <f t="shared" si="31"/>
        <v>1.6500000000000012</v>
      </c>
      <c r="D178" s="18">
        <f t="shared" si="32"/>
        <v>363.49321999150635</v>
      </c>
      <c r="E178" s="14">
        <f t="shared" si="33"/>
        <v>268.93752700907737</v>
      </c>
      <c r="F178" s="15">
        <f t="shared" si="34"/>
        <v>1.6550000000000011</v>
      </c>
      <c r="G178" s="15">
        <f t="shared" si="35"/>
        <v>364.83790762655173</v>
      </c>
      <c r="H178" s="14">
        <f t="shared" si="36"/>
        <v>269.93242030358567</v>
      </c>
      <c r="I178" s="15">
        <f t="shared" si="37"/>
        <v>1.6550000000000011</v>
      </c>
      <c r="J178" s="15">
        <f t="shared" si="38"/>
        <v>364.84288209302429</v>
      </c>
      <c r="K178" s="14">
        <f t="shared" si="39"/>
        <v>269.93610075933486</v>
      </c>
      <c r="L178" s="16">
        <f t="shared" si="40"/>
        <v>1.6600000000000013</v>
      </c>
      <c r="M178" s="16">
        <f t="shared" si="41"/>
        <v>366.19258099909968</v>
      </c>
      <c r="N178" s="14">
        <f t="shared" si="42"/>
        <v>270.93470174015994</v>
      </c>
      <c r="O178" s="16">
        <f t="shared" si="43"/>
        <v>1.6600000000000013</v>
      </c>
      <c r="P178" s="16">
        <f t="shared" si="44"/>
        <v>366.19256877629817</v>
      </c>
    </row>
    <row r="179" spans="2:16" x14ac:dyDescent="0.3">
      <c r="B179" s="1">
        <f t="shared" si="30"/>
        <v>167</v>
      </c>
      <c r="C179" s="17">
        <f t="shared" si="31"/>
        <v>1.6600000000000013</v>
      </c>
      <c r="D179" s="18">
        <f t="shared" si="32"/>
        <v>366.19256877629817</v>
      </c>
      <c r="E179" s="14">
        <f t="shared" si="33"/>
        <v>270.93469269688256</v>
      </c>
      <c r="F179" s="15">
        <f t="shared" si="34"/>
        <v>1.6650000000000011</v>
      </c>
      <c r="G179" s="15">
        <f t="shared" si="35"/>
        <v>367.54724223978258</v>
      </c>
      <c r="H179" s="14">
        <f t="shared" si="36"/>
        <v>271.93697420073795</v>
      </c>
      <c r="I179" s="15">
        <f t="shared" si="37"/>
        <v>1.6650000000000011</v>
      </c>
      <c r="J179" s="15">
        <f t="shared" si="38"/>
        <v>367.55225364730188</v>
      </c>
      <c r="K179" s="14">
        <f t="shared" si="39"/>
        <v>271.94068198803893</v>
      </c>
      <c r="L179" s="16">
        <f t="shared" si="40"/>
        <v>1.6700000000000013</v>
      </c>
      <c r="M179" s="16">
        <f t="shared" si="41"/>
        <v>368.91197559617854</v>
      </c>
      <c r="N179" s="14">
        <f t="shared" si="42"/>
        <v>272.94669871198056</v>
      </c>
      <c r="O179" s="16">
        <f t="shared" si="43"/>
        <v>1.6700000000000013</v>
      </c>
      <c r="P179" s="16">
        <f t="shared" si="44"/>
        <v>368.91196328260889</v>
      </c>
    </row>
    <row r="180" spans="2:16" x14ac:dyDescent="0.3">
      <c r="B180" s="1">
        <f t="shared" si="30"/>
        <v>168</v>
      </c>
      <c r="C180" s="17">
        <f t="shared" si="31"/>
        <v>1.6700000000000013</v>
      </c>
      <c r="D180" s="18">
        <f t="shared" si="32"/>
        <v>368.91196328260889</v>
      </c>
      <c r="E180" s="14">
        <f t="shared" si="33"/>
        <v>272.94668960154661</v>
      </c>
      <c r="F180" s="15">
        <f t="shared" si="34"/>
        <v>1.6750000000000012</v>
      </c>
      <c r="G180" s="15">
        <f t="shared" si="35"/>
        <v>370.27669673061661</v>
      </c>
      <c r="H180" s="14">
        <f t="shared" si="36"/>
        <v>273.95641418056994</v>
      </c>
      <c r="I180" s="15">
        <f t="shared" si="37"/>
        <v>1.6750000000000012</v>
      </c>
      <c r="J180" s="15">
        <f t="shared" si="38"/>
        <v>370.28174535351172</v>
      </c>
      <c r="K180" s="14">
        <f t="shared" si="39"/>
        <v>273.96014950239038</v>
      </c>
      <c r="L180" s="16">
        <f t="shared" si="40"/>
        <v>1.6800000000000013</v>
      </c>
      <c r="M180" s="16">
        <f t="shared" si="41"/>
        <v>371.65156477763281</v>
      </c>
      <c r="N180" s="14">
        <f t="shared" si="42"/>
        <v>274.97363703973906</v>
      </c>
      <c r="O180" s="16">
        <f t="shared" si="43"/>
        <v>1.6800000000000013</v>
      </c>
      <c r="P180" s="16">
        <f t="shared" si="44"/>
        <v>371.65155237262093</v>
      </c>
    </row>
    <row r="181" spans="2:16" x14ac:dyDescent="0.3">
      <c r="B181" s="1">
        <f t="shared" si="30"/>
        <v>169</v>
      </c>
      <c r="C181" s="17">
        <f t="shared" si="31"/>
        <v>1.6800000000000013</v>
      </c>
      <c r="D181" s="18">
        <f t="shared" si="32"/>
        <v>371.65155237262093</v>
      </c>
      <c r="E181" s="14">
        <f t="shared" si="33"/>
        <v>274.97362786164979</v>
      </c>
      <c r="F181" s="15">
        <f t="shared" si="34"/>
        <v>1.6850000000000012</v>
      </c>
      <c r="G181" s="15">
        <f t="shared" si="35"/>
        <v>373.02642051192919</v>
      </c>
      <c r="H181" s="14">
        <f t="shared" si="36"/>
        <v>275.99085078910292</v>
      </c>
      <c r="I181" s="15">
        <f t="shared" si="37"/>
        <v>1.6850000000000012</v>
      </c>
      <c r="J181" s="15">
        <f t="shared" si="38"/>
        <v>373.03150662656645</v>
      </c>
      <c r="K181" s="14">
        <f t="shared" si="39"/>
        <v>275.99461384991781</v>
      </c>
      <c r="L181" s="16">
        <f t="shared" si="40"/>
        <v>1.6900000000000013</v>
      </c>
      <c r="M181" s="16">
        <f t="shared" si="41"/>
        <v>374.4114985111201</v>
      </c>
      <c r="N181" s="14">
        <f t="shared" si="42"/>
        <v>277.01562767992306</v>
      </c>
      <c r="O181" s="16">
        <f t="shared" si="43"/>
        <v>1.6900000000000013</v>
      </c>
      <c r="P181" s="16">
        <f t="shared" si="44"/>
        <v>374.41148601398697</v>
      </c>
    </row>
    <row r="182" spans="2:16" x14ac:dyDescent="0.3">
      <c r="B182" s="1">
        <f t="shared" si="30"/>
        <v>170</v>
      </c>
      <c r="C182" s="17">
        <f t="shared" si="31"/>
        <v>1.6900000000000013</v>
      </c>
      <c r="D182" s="18">
        <f t="shared" si="32"/>
        <v>374.41148601398697</v>
      </c>
      <c r="E182" s="14">
        <f t="shared" si="33"/>
        <v>277.01561843367608</v>
      </c>
      <c r="F182" s="15">
        <f t="shared" si="34"/>
        <v>1.6950000000000012</v>
      </c>
      <c r="G182" s="15">
        <f t="shared" si="35"/>
        <v>375.79656410615536</v>
      </c>
      <c r="H182" s="14">
        <f t="shared" si="36"/>
        <v>278.04039539328738</v>
      </c>
      <c r="I182" s="15">
        <f t="shared" si="37"/>
        <v>1.6950000000000012</v>
      </c>
      <c r="J182" s="15">
        <f t="shared" si="38"/>
        <v>375.80168799095338</v>
      </c>
      <c r="K182" s="14">
        <f t="shared" si="39"/>
        <v>278.04418639909017</v>
      </c>
      <c r="L182" s="16">
        <f t="shared" si="40"/>
        <v>1.7000000000000013</v>
      </c>
      <c r="M182" s="16">
        <f t="shared" si="41"/>
        <v>377.19192787797789</v>
      </c>
      <c r="N182" s="14">
        <f t="shared" si="42"/>
        <v>279.07278241299792</v>
      </c>
      <c r="O182" s="16">
        <f t="shared" si="43"/>
        <v>1.7000000000000013</v>
      </c>
      <c r="P182" s="16">
        <f t="shared" si="44"/>
        <v>377.19191528803935</v>
      </c>
    </row>
    <row r="183" spans="2:16" x14ac:dyDescent="0.3">
      <c r="B183" s="1">
        <f t="shared" si="30"/>
        <v>171</v>
      </c>
      <c r="C183" s="17">
        <f t="shared" si="31"/>
        <v>1.7000000000000013</v>
      </c>
      <c r="D183" s="18">
        <f t="shared" si="32"/>
        <v>377.19191528803935</v>
      </c>
      <c r="E183" s="14">
        <f t="shared" si="33"/>
        <v>279.07277309808705</v>
      </c>
      <c r="F183" s="15">
        <f t="shared" si="34"/>
        <v>1.7050000000000012</v>
      </c>
      <c r="G183" s="15">
        <f t="shared" si="35"/>
        <v>378.58727915352978</v>
      </c>
      <c r="H183" s="14">
        <f t="shared" si="36"/>
        <v>280.10516018709961</v>
      </c>
      <c r="I183" s="15">
        <f t="shared" si="37"/>
        <v>1.7050000000000012</v>
      </c>
      <c r="J183" s="15">
        <f t="shared" si="38"/>
        <v>378.59244108897485</v>
      </c>
      <c r="K183" s="14">
        <f t="shared" si="39"/>
        <v>280.1089793454135</v>
      </c>
      <c r="L183" s="16">
        <f t="shared" si="40"/>
        <v>1.7100000000000013</v>
      </c>
      <c r="M183" s="16">
        <f t="shared" si="41"/>
        <v>379.99300508149349</v>
      </c>
      <c r="N183" s="14">
        <f t="shared" si="42"/>
        <v>281.14521384952536</v>
      </c>
      <c r="O183" s="16">
        <f t="shared" si="43"/>
        <v>1.7100000000000013</v>
      </c>
      <c r="P183" s="16">
        <f t="shared" si="44"/>
        <v>379.99299239806044</v>
      </c>
    </row>
    <row r="184" spans="2:16" x14ac:dyDescent="0.3">
      <c r="B184" s="1">
        <f t="shared" si="30"/>
        <v>172</v>
      </c>
      <c r="C184" s="17">
        <f t="shared" si="31"/>
        <v>1.7100000000000013</v>
      </c>
      <c r="D184" s="18">
        <f t="shared" si="32"/>
        <v>379.99299239806044</v>
      </c>
      <c r="E184" s="14">
        <f t="shared" si="33"/>
        <v>281.14520446544077</v>
      </c>
      <c r="F184" s="15">
        <f t="shared" si="34"/>
        <v>1.7150000000000012</v>
      </c>
      <c r="G184" s="15">
        <f t="shared" si="35"/>
        <v>381.39871842038764</v>
      </c>
      <c r="H184" s="14">
        <f t="shared" si="36"/>
        <v>282.1852581976832</v>
      </c>
      <c r="I184" s="15">
        <f t="shared" si="37"/>
        <v>1.7150000000000012</v>
      </c>
      <c r="J184" s="15">
        <f t="shared" si="38"/>
        <v>381.40391868904885</v>
      </c>
      <c r="K184" s="14">
        <f t="shared" si="39"/>
        <v>282.18910571757249</v>
      </c>
      <c r="L184" s="16">
        <f t="shared" si="40"/>
        <v>1.7200000000000013</v>
      </c>
      <c r="M184" s="16">
        <f t="shared" si="41"/>
        <v>382.81488345523616</v>
      </c>
      <c r="N184" s="14">
        <f t="shared" si="42"/>
        <v>283.23303543632824</v>
      </c>
      <c r="O184" s="16">
        <f t="shared" si="43"/>
        <v>1.7200000000000013</v>
      </c>
      <c r="P184" s="16">
        <f t="shared" si="44"/>
        <v>382.81487067761424</v>
      </c>
    </row>
    <row r="185" spans="2:16" x14ac:dyDescent="0.3">
      <c r="B185" s="1">
        <f t="shared" si="30"/>
        <v>173</v>
      </c>
      <c r="C185" s="17">
        <f t="shared" si="31"/>
        <v>1.7200000000000013</v>
      </c>
      <c r="D185" s="18">
        <f t="shared" si="32"/>
        <v>382.81487067761424</v>
      </c>
      <c r="E185" s="14">
        <f t="shared" si="33"/>
        <v>283.23302598255617</v>
      </c>
      <c r="F185" s="15">
        <f t="shared" si="34"/>
        <v>1.7250000000000012</v>
      </c>
      <c r="G185" s="15">
        <f t="shared" si="35"/>
        <v>384.23103580752701</v>
      </c>
      <c r="H185" s="14">
        <f t="shared" si="36"/>
        <v>284.28080329153636</v>
      </c>
      <c r="I185" s="15">
        <f t="shared" si="37"/>
        <v>1.7250000000000012</v>
      </c>
      <c r="J185" s="15">
        <f t="shared" si="38"/>
        <v>384.23627469407194</v>
      </c>
      <c r="K185" s="14">
        <f t="shared" si="39"/>
        <v>284.2846793836178</v>
      </c>
      <c r="L185" s="16">
        <f t="shared" si="40"/>
        <v>1.7300000000000013</v>
      </c>
      <c r="M185" s="16">
        <f t="shared" si="41"/>
        <v>385.65771747145044</v>
      </c>
      <c r="N185" s="14">
        <f t="shared" si="42"/>
        <v>285.33636146270038</v>
      </c>
      <c r="O185" s="16">
        <f t="shared" si="43"/>
        <v>1.7300000000000013</v>
      </c>
      <c r="P185" s="16">
        <f t="shared" si="44"/>
        <v>385.6577045989402</v>
      </c>
    </row>
    <row r="186" spans="2:16" x14ac:dyDescent="0.3">
      <c r="B186" s="1">
        <f t="shared" si="30"/>
        <v>174</v>
      </c>
      <c r="C186" s="17">
        <f t="shared" si="31"/>
        <v>1.7300000000000013</v>
      </c>
      <c r="D186" s="18">
        <f t="shared" si="32"/>
        <v>385.6577045989402</v>
      </c>
      <c r="E186" s="14">
        <f t="shared" si="33"/>
        <v>285.33635193872334</v>
      </c>
      <c r="F186" s="15">
        <f t="shared" si="34"/>
        <v>1.7350000000000012</v>
      </c>
      <c r="G186" s="15">
        <f t="shared" si="35"/>
        <v>387.08438635863382</v>
      </c>
      <c r="H186" s="14">
        <f t="shared" si="36"/>
        <v>286.39191018074484</v>
      </c>
      <c r="I186" s="15">
        <f t="shared" si="37"/>
        <v>1.7350000000000012</v>
      </c>
      <c r="J186" s="15">
        <f t="shared" si="38"/>
        <v>387.08966414984394</v>
      </c>
      <c r="K186" s="14">
        <f t="shared" si="39"/>
        <v>286.39581505719934</v>
      </c>
      <c r="L186" s="16">
        <f t="shared" si="40"/>
        <v>1.7400000000000013</v>
      </c>
      <c r="M186" s="16">
        <f t="shared" si="41"/>
        <v>388.52166274951219</v>
      </c>
      <c r="N186" s="14">
        <f t="shared" si="42"/>
        <v>287.45530706666307</v>
      </c>
      <c r="O186" s="16">
        <f t="shared" si="43"/>
        <v>1.7400000000000013</v>
      </c>
      <c r="P186" s="16">
        <f t="shared" si="44"/>
        <v>388.521649781409</v>
      </c>
    </row>
    <row r="187" spans="2:16" x14ac:dyDescent="0.3">
      <c r="B187" s="1">
        <f t="shared" si="30"/>
        <v>175</v>
      </c>
      <c r="C187" s="17">
        <f t="shared" si="31"/>
        <v>1.7400000000000013</v>
      </c>
      <c r="D187" s="18">
        <f t="shared" si="32"/>
        <v>388.521649781409</v>
      </c>
      <c r="E187" s="14">
        <f t="shared" si="33"/>
        <v>287.45529747195974</v>
      </c>
      <c r="F187" s="15">
        <f t="shared" si="34"/>
        <v>1.7450000000000012</v>
      </c>
      <c r="G187" s="15">
        <f t="shared" si="35"/>
        <v>389.95892626876878</v>
      </c>
      <c r="H187" s="14">
        <f t="shared" si="36"/>
        <v>288.51869442926164</v>
      </c>
      <c r="I187" s="15">
        <f t="shared" si="37"/>
        <v>1.7450000000000012</v>
      </c>
      <c r="J187" s="15">
        <f t="shared" si="38"/>
        <v>389.96424325355531</v>
      </c>
      <c r="K187" s="14">
        <f t="shared" si="39"/>
        <v>288.52262830384581</v>
      </c>
      <c r="L187" s="16">
        <f t="shared" si="40"/>
        <v>1.7500000000000013</v>
      </c>
      <c r="M187" s="16">
        <f t="shared" si="41"/>
        <v>391.40687606444743</v>
      </c>
      <c r="N187" s="14">
        <f t="shared" si="42"/>
        <v>289.58998824126786</v>
      </c>
      <c r="O187" s="16">
        <f t="shared" si="43"/>
        <v>1.7500000000000013</v>
      </c>
      <c r="P187" s="16">
        <f t="shared" si="44"/>
        <v>391.40686300004143</v>
      </c>
    </row>
    <row r="188" spans="2:16" x14ac:dyDescent="0.3">
      <c r="B188" s="1">
        <f t="shared" si="30"/>
        <v>176</v>
      </c>
      <c r="C188" s="17">
        <f t="shared" si="31"/>
        <v>1.7500000000000013</v>
      </c>
      <c r="D188" s="18">
        <f t="shared" si="32"/>
        <v>391.40686300004143</v>
      </c>
      <c r="E188" s="14">
        <f t="shared" si="33"/>
        <v>289.58997857531307</v>
      </c>
      <c r="F188" s="15">
        <f t="shared" si="34"/>
        <v>1.7550000000000012</v>
      </c>
      <c r="G188" s="15">
        <f t="shared" si="35"/>
        <v>392.85481289291801</v>
      </c>
      <c r="H188" s="14">
        <f t="shared" si="36"/>
        <v>290.66127245923303</v>
      </c>
      <c r="I188" s="15">
        <f t="shared" si="37"/>
        <v>1.7550000000000012</v>
      </c>
      <c r="J188" s="15">
        <f t="shared" si="38"/>
        <v>392.86016936233761</v>
      </c>
      <c r="K188" s="14">
        <f t="shared" si="39"/>
        <v>290.66523554729076</v>
      </c>
      <c r="L188" s="16">
        <f t="shared" si="40"/>
        <v>1.7600000000000013</v>
      </c>
      <c r="M188" s="16">
        <f t="shared" si="41"/>
        <v>394.31351535551431</v>
      </c>
      <c r="N188" s="14">
        <f t="shared" si="42"/>
        <v>291.74052184094603</v>
      </c>
      <c r="O188" s="16">
        <f t="shared" si="43"/>
        <v>1.7600000000000013</v>
      </c>
      <c r="P188" s="16">
        <f t="shared" si="44"/>
        <v>394.31350219409029</v>
      </c>
    </row>
    <row r="189" spans="2:16" x14ac:dyDescent="0.3">
      <c r="B189" s="1">
        <f t="shared" si="30"/>
        <v>177</v>
      </c>
      <c r="C189" s="17">
        <f t="shared" si="31"/>
        <v>1.7600000000000013</v>
      </c>
      <c r="D189" s="18">
        <f t="shared" si="32"/>
        <v>394.31350219409029</v>
      </c>
      <c r="E189" s="14">
        <f t="shared" si="33"/>
        <v>291.74051210321056</v>
      </c>
      <c r="F189" s="15">
        <f t="shared" si="34"/>
        <v>1.7650000000000012</v>
      </c>
      <c r="G189" s="15">
        <f t="shared" si="35"/>
        <v>395.77220475460632</v>
      </c>
      <c r="H189" s="14">
        <f t="shared" si="36"/>
        <v>292.81976155737135</v>
      </c>
      <c r="I189" s="15">
        <f t="shared" si="37"/>
        <v>1.7650000000000012</v>
      </c>
      <c r="J189" s="15">
        <f t="shared" si="38"/>
        <v>395.77760100187714</v>
      </c>
      <c r="K189" s="14">
        <f t="shared" si="39"/>
        <v>292.82375407584578</v>
      </c>
      <c r="L189" s="16">
        <f t="shared" si="40"/>
        <v>1.7700000000000014</v>
      </c>
      <c r="M189" s="16">
        <f t="shared" si="41"/>
        <v>397.24173973484875</v>
      </c>
      <c r="N189" s="14">
        <f t="shared" si="42"/>
        <v>293.90702558790531</v>
      </c>
      <c r="O189" s="16">
        <f t="shared" si="43"/>
        <v>1.7700000000000014</v>
      </c>
      <c r="P189" s="16">
        <f t="shared" si="44"/>
        <v>397.24172647568622</v>
      </c>
    </row>
    <row r="190" spans="2:16" x14ac:dyDescent="0.3">
      <c r="B190" s="1">
        <f t="shared" si="30"/>
        <v>178</v>
      </c>
      <c r="C190" s="17">
        <f t="shared" si="31"/>
        <v>1.7700000000000014</v>
      </c>
      <c r="D190" s="18">
        <f t="shared" si="32"/>
        <v>397.24172647568622</v>
      </c>
      <c r="E190" s="14">
        <f t="shared" si="33"/>
        <v>293.90701577785609</v>
      </c>
      <c r="F190" s="15">
        <f t="shared" si="34"/>
        <v>1.7750000000000012</v>
      </c>
      <c r="G190" s="15">
        <f t="shared" si="35"/>
        <v>398.71126155457551</v>
      </c>
      <c r="H190" s="14">
        <f t="shared" si="36"/>
        <v>294.99427988137586</v>
      </c>
      <c r="I190" s="15">
        <f t="shared" si="37"/>
        <v>1.7750000000000012</v>
      </c>
      <c r="J190" s="15">
        <f t="shared" si="38"/>
        <v>398.71669787509308</v>
      </c>
      <c r="K190" s="14">
        <f t="shared" si="39"/>
        <v>294.99830204882113</v>
      </c>
      <c r="L190" s="16">
        <f t="shared" si="40"/>
        <v>1.7800000000000014</v>
      </c>
      <c r="M190" s="16">
        <f t="shared" si="41"/>
        <v>400.19170949617444</v>
      </c>
      <c r="N190" s="14">
        <f t="shared" si="42"/>
        <v>296.08961807857412</v>
      </c>
      <c r="O190" s="16">
        <f t="shared" si="43"/>
        <v>1.7800000000000014</v>
      </c>
      <c r="P190" s="16">
        <f t="shared" si="44"/>
        <v>400.19169613854757</v>
      </c>
    </row>
    <row r="191" spans="2:16" x14ac:dyDescent="0.3">
      <c r="B191" s="1">
        <f t="shared" si="30"/>
        <v>179</v>
      </c>
      <c r="C191" s="17">
        <f t="shared" si="31"/>
        <v>1.7800000000000014</v>
      </c>
      <c r="D191" s="18">
        <f t="shared" si="32"/>
        <v>400.19169613854757</v>
      </c>
      <c r="E191" s="14">
        <f t="shared" si="33"/>
        <v>296.08960819567415</v>
      </c>
      <c r="F191" s="15">
        <f t="shared" si="34"/>
        <v>1.7850000000000013</v>
      </c>
      <c r="G191" s="15">
        <f t="shared" si="35"/>
        <v>401.67214417952596</v>
      </c>
      <c r="H191" s="14">
        <f t="shared" si="36"/>
        <v>297.18494646640028</v>
      </c>
      <c r="I191" s="15">
        <f t="shared" si="37"/>
        <v>1.7850000000000013</v>
      </c>
      <c r="J191" s="15">
        <f t="shared" si="38"/>
        <v>401.67762087087959</v>
      </c>
      <c r="K191" s="14">
        <f t="shared" si="39"/>
        <v>297.18899850299363</v>
      </c>
      <c r="L191" s="16">
        <f t="shared" si="40"/>
        <v>1.7900000000000014</v>
      </c>
      <c r="M191" s="16">
        <f t="shared" si="41"/>
        <v>403.16358612357749</v>
      </c>
      <c r="N191" s="14">
        <f t="shared" si="42"/>
        <v>298.28841879009366</v>
      </c>
      <c r="O191" s="16">
        <f t="shared" si="43"/>
        <v>1.7900000000000014</v>
      </c>
      <c r="P191" s="16">
        <f t="shared" si="44"/>
        <v>403.16357266675516</v>
      </c>
    </row>
    <row r="192" spans="2:16" x14ac:dyDescent="0.3">
      <c r="B192" s="1">
        <f t="shared" si="30"/>
        <v>180</v>
      </c>
      <c r="C192" s="17">
        <f t="shared" si="31"/>
        <v>1.7900000000000014</v>
      </c>
      <c r="D192" s="18">
        <f t="shared" si="32"/>
        <v>403.16357266675516</v>
      </c>
      <c r="E192" s="14">
        <f t="shared" si="33"/>
        <v>298.28840883380201</v>
      </c>
      <c r="F192" s="15">
        <f t="shared" si="34"/>
        <v>1.7950000000000013</v>
      </c>
      <c r="G192" s="15">
        <f t="shared" si="35"/>
        <v>404.65501471092415</v>
      </c>
      <c r="H192" s="14">
        <f t="shared" si="36"/>
        <v>299.3918812315693</v>
      </c>
      <c r="I192" s="15">
        <f t="shared" si="37"/>
        <v>1.7950000000000013</v>
      </c>
      <c r="J192" s="15">
        <f t="shared" si="38"/>
        <v>404.66053207291299</v>
      </c>
      <c r="K192" s="14">
        <f t="shared" si="39"/>
        <v>299.3959633591229</v>
      </c>
      <c r="L192" s="16">
        <f t="shared" si="40"/>
        <v>1.8000000000000014</v>
      </c>
      <c r="M192" s="16">
        <f t="shared" si="41"/>
        <v>406.15753230034636</v>
      </c>
      <c r="N192" s="14">
        <f t="shared" si="42"/>
        <v>300.50354808685836</v>
      </c>
      <c r="O192" s="16">
        <f t="shared" si="43"/>
        <v>1.8000000000000014</v>
      </c>
      <c r="P192" s="16">
        <f t="shared" si="44"/>
        <v>406.15751874359188</v>
      </c>
    </row>
    <row r="193" spans="1:16" x14ac:dyDescent="0.3">
      <c r="B193" s="1">
        <f t="shared" si="30"/>
        <v>181</v>
      </c>
      <c r="C193" s="17">
        <f t="shared" si="31"/>
        <v>1.8000000000000014</v>
      </c>
      <c r="D193" s="18">
        <f t="shared" si="32"/>
        <v>406.15751874359188</v>
      </c>
      <c r="E193" s="14">
        <f t="shared" si="33"/>
        <v>300.50353805662991</v>
      </c>
      <c r="F193" s="15">
        <f t="shared" si="34"/>
        <v>1.8050000000000013</v>
      </c>
      <c r="G193" s="15">
        <f t="shared" si="35"/>
        <v>407.66003643387501</v>
      </c>
      <c r="H193" s="14">
        <f t="shared" si="36"/>
        <v>301.61520498654289</v>
      </c>
      <c r="I193" s="15">
        <f t="shared" si="37"/>
        <v>1.8050000000000013</v>
      </c>
      <c r="J193" s="15">
        <f t="shared" si="38"/>
        <v>407.66559476852461</v>
      </c>
      <c r="K193" s="14">
        <f t="shared" si="39"/>
        <v>301.6193174285163</v>
      </c>
      <c r="L193" s="16">
        <f t="shared" si="40"/>
        <v>1.8100000000000014</v>
      </c>
      <c r="M193" s="16">
        <f t="shared" si="41"/>
        <v>409.17371191787703</v>
      </c>
      <c r="N193" s="14">
        <f t="shared" si="42"/>
        <v>302.73512722710427</v>
      </c>
      <c r="O193" s="16">
        <f t="shared" si="43"/>
        <v>1.8100000000000014</v>
      </c>
      <c r="P193" s="16">
        <f t="shared" si="44"/>
        <v>409.1736982604483</v>
      </c>
    </row>
    <row r="194" spans="1:16" x14ac:dyDescent="0.3">
      <c r="B194" s="1">
        <f t="shared" si="30"/>
        <v>182</v>
      </c>
      <c r="C194" s="17">
        <f t="shared" si="31"/>
        <v>1.8100000000000014</v>
      </c>
      <c r="D194" s="18">
        <f t="shared" si="32"/>
        <v>409.1736982604483</v>
      </c>
      <c r="E194" s="14">
        <f t="shared" si="33"/>
        <v>302.73511712239008</v>
      </c>
      <c r="F194" s="15">
        <f t="shared" si="34"/>
        <v>1.8150000000000013</v>
      </c>
      <c r="G194" s="15">
        <f t="shared" si="35"/>
        <v>410.68737384606027</v>
      </c>
      <c r="H194" s="14">
        <f t="shared" si="36"/>
        <v>303.85503943812961</v>
      </c>
      <c r="I194" s="15">
        <f t="shared" si="37"/>
        <v>1.8150000000000013</v>
      </c>
      <c r="J194" s="15">
        <f t="shared" si="38"/>
        <v>410.69297345763897</v>
      </c>
      <c r="K194" s="14">
        <f t="shared" si="39"/>
        <v>303.85918241964168</v>
      </c>
      <c r="L194" s="16">
        <f t="shared" si="40"/>
        <v>1.8200000000000014</v>
      </c>
      <c r="M194" s="16">
        <f t="shared" si="41"/>
        <v>412.21229008464474</v>
      </c>
      <c r="N194" s="14">
        <f t="shared" si="42"/>
        <v>304.98327836954758</v>
      </c>
      <c r="O194" s="16">
        <f t="shared" si="43"/>
        <v>1.8200000000000014</v>
      </c>
      <c r="P194" s="16">
        <f t="shared" si="44"/>
        <v>412.21227632579411</v>
      </c>
    </row>
    <row r="195" spans="1:16" x14ac:dyDescent="0.3">
      <c r="B195" s="1">
        <f t="shared" si="30"/>
        <v>183</v>
      </c>
      <c r="C195" s="17">
        <f t="shared" si="31"/>
        <v>1.8200000000000014</v>
      </c>
      <c r="D195" s="18">
        <f t="shared" si="32"/>
        <v>412.21227632579411</v>
      </c>
      <c r="E195" s="14">
        <f t="shared" si="33"/>
        <v>304.98326818979439</v>
      </c>
      <c r="F195" s="15">
        <f t="shared" si="34"/>
        <v>1.8250000000000013</v>
      </c>
      <c r="G195" s="15">
        <f t="shared" si="35"/>
        <v>413.73719266674306</v>
      </c>
      <c r="H195" s="14">
        <f t="shared" si="36"/>
        <v>306.11150719694871</v>
      </c>
      <c r="I195" s="15">
        <f t="shared" si="37"/>
        <v>1.8250000000000013</v>
      </c>
      <c r="J195" s="15">
        <f t="shared" si="38"/>
        <v>413.74283386177888</v>
      </c>
      <c r="K195" s="14">
        <f t="shared" si="39"/>
        <v>306.11568094479009</v>
      </c>
      <c r="L195" s="16">
        <f t="shared" si="40"/>
        <v>1.8300000000000014</v>
      </c>
      <c r="M195" s="16">
        <f t="shared" si="41"/>
        <v>415.27343313524199</v>
      </c>
      <c r="N195" s="14">
        <f t="shared" si="42"/>
        <v>307.24812458007079</v>
      </c>
      <c r="O195" s="16">
        <f t="shared" si="43"/>
        <v>1.8300000000000014</v>
      </c>
      <c r="P195" s="16">
        <f t="shared" si="44"/>
        <v>415.27341927421634</v>
      </c>
    </row>
    <row r="196" spans="1:16" x14ac:dyDescent="0.3">
      <c r="A196">
        <f>79</f>
        <v>79</v>
      </c>
      <c r="B196" s="1">
        <f t="shared" si="30"/>
        <v>184</v>
      </c>
      <c r="C196" s="17">
        <f t="shared" si="31"/>
        <v>1.8300000000000014</v>
      </c>
      <c r="D196" s="18">
        <f t="shared" si="32"/>
        <v>415.27341927421634</v>
      </c>
      <c r="E196" s="14">
        <f t="shared" si="33"/>
        <v>307.24811432472143</v>
      </c>
      <c r="F196" s="15">
        <f t="shared" si="34"/>
        <v>1.8350000000000013</v>
      </c>
      <c r="G196" s="15">
        <f t="shared" si="35"/>
        <v>416.80965984583992</v>
      </c>
      <c r="H196" s="14">
        <f t="shared" si="36"/>
        <v>308.38473178414228</v>
      </c>
      <c r="I196" s="15">
        <f t="shared" si="37"/>
        <v>1.8350000000000013</v>
      </c>
      <c r="J196" s="15">
        <f t="shared" si="38"/>
        <v>416.81534293313706</v>
      </c>
      <c r="K196" s="14">
        <f t="shared" si="39"/>
        <v>308.38893652678786</v>
      </c>
      <c r="L196" s="16">
        <f t="shared" si="40"/>
        <v>1.8400000000000014</v>
      </c>
      <c r="M196" s="16">
        <f t="shared" si="41"/>
        <v>418.35730863948419</v>
      </c>
      <c r="N196" s="14">
        <f t="shared" si="42"/>
        <v>309.52978983846032</v>
      </c>
      <c r="O196" s="16">
        <f t="shared" si="43"/>
        <v>1.8400000000000014</v>
      </c>
      <c r="P196" s="16">
        <f t="shared" si="44"/>
        <v>418.35729467552471</v>
      </c>
    </row>
    <row r="197" spans="1:16" x14ac:dyDescent="0.3">
      <c r="A197" t="s">
        <v>26</v>
      </c>
      <c r="B197" s="1">
        <f t="shared" si="30"/>
        <v>185</v>
      </c>
      <c r="C197" s="17">
        <f t="shared" si="31"/>
        <v>1.8400000000000014</v>
      </c>
      <c r="D197" s="18">
        <f t="shared" si="32"/>
        <v>418.35729467552471</v>
      </c>
      <c r="E197" s="14">
        <f t="shared" si="33"/>
        <v>309.52977950695339</v>
      </c>
      <c r="F197" s="15">
        <f t="shared" si="34"/>
        <v>1.8450000000000013</v>
      </c>
      <c r="G197" s="15">
        <f t="shared" si="35"/>
        <v>419.90494357305948</v>
      </c>
      <c r="H197" s="14">
        <f t="shared" si="36"/>
        <v>310.67483763813681</v>
      </c>
      <c r="I197" s="15">
        <f t="shared" si="37"/>
        <v>1.8450000000000013</v>
      </c>
      <c r="J197" s="15">
        <f t="shared" si="38"/>
        <v>419.91066886371539</v>
      </c>
      <c r="K197" s="14">
        <f t="shared" si="39"/>
        <v>310.67907360575799</v>
      </c>
      <c r="L197" s="16">
        <f t="shared" si="40"/>
        <v>1.8500000000000014</v>
      </c>
      <c r="M197" s="16">
        <f t="shared" si="41"/>
        <v>421.46408541158229</v>
      </c>
      <c r="N197" s="14">
        <f t="shared" si="42"/>
        <v>311.82839904519278</v>
      </c>
      <c r="O197" s="16">
        <f t="shared" si="43"/>
        <v>1.8500000000000014</v>
      </c>
      <c r="P197" s="16">
        <f t="shared" si="44"/>
        <v>421.46407134392462</v>
      </c>
    </row>
    <row r="198" spans="1:16" x14ac:dyDescent="0.3">
      <c r="B198" s="1">
        <f t="shared" si="30"/>
        <v>186</v>
      </c>
      <c r="C198" s="17">
        <f t="shared" si="31"/>
        <v>1.8500000000000014</v>
      </c>
      <c r="D198" s="18">
        <f t="shared" si="32"/>
        <v>421.46407134392462</v>
      </c>
      <c r="E198" s="14">
        <f t="shared" si="33"/>
        <v>311.8283886369627</v>
      </c>
      <c r="F198" s="15">
        <f t="shared" si="34"/>
        <v>1.8550000000000013</v>
      </c>
      <c r="G198" s="15">
        <f t="shared" si="35"/>
        <v>423.02321328710946</v>
      </c>
      <c r="H198" s="14">
        <f t="shared" si="36"/>
        <v>312.98195012145493</v>
      </c>
      <c r="I198" s="15">
        <f t="shared" si="37"/>
        <v>1.8550000000000013</v>
      </c>
      <c r="J198" s="15">
        <f t="shared" si="38"/>
        <v>423.0289810945319</v>
      </c>
      <c r="K198" s="14">
        <f t="shared" si="39"/>
        <v>312.98621754593262</v>
      </c>
      <c r="L198" s="16">
        <f t="shared" si="40"/>
        <v>1.8600000000000014</v>
      </c>
      <c r="M198" s="16">
        <f t="shared" si="41"/>
        <v>424.59393351938394</v>
      </c>
      <c r="N198" s="14">
        <f t="shared" si="42"/>
        <v>314.14407802827225</v>
      </c>
      <c r="O198" s="16">
        <f t="shared" si="43"/>
        <v>1.8600000000000014</v>
      </c>
      <c r="P198" s="16">
        <f t="shared" si="44"/>
        <v>424.59391934725795</v>
      </c>
    </row>
    <row r="199" spans="1:16" x14ac:dyDescent="0.3">
      <c r="B199" s="1">
        <f t="shared" si="30"/>
        <v>187</v>
      </c>
      <c r="C199" s="17">
        <f t="shared" si="31"/>
        <v>1.8600000000000014</v>
      </c>
      <c r="D199" s="18">
        <f t="shared" si="32"/>
        <v>424.59391934725795</v>
      </c>
      <c r="E199" s="14">
        <f t="shared" si="33"/>
        <v>314.14406754274927</v>
      </c>
      <c r="F199" s="15">
        <f t="shared" si="34"/>
        <v>1.8650000000000013</v>
      </c>
      <c r="G199" s="15">
        <f t="shared" si="35"/>
        <v>426.16463968497169</v>
      </c>
      <c r="H199" s="14">
        <f t="shared" si="36"/>
        <v>315.30619552757787</v>
      </c>
      <c r="I199" s="15">
        <f t="shared" si="37"/>
        <v>1.8650000000000013</v>
      </c>
      <c r="J199" s="15">
        <f t="shared" si="38"/>
        <v>426.17045032489585</v>
      </c>
      <c r="K199" s="14">
        <f t="shared" si="39"/>
        <v>315.31049464251487</v>
      </c>
      <c r="L199" s="16">
        <f t="shared" si="40"/>
        <v>1.8700000000000014</v>
      </c>
      <c r="M199" s="16">
        <f t="shared" si="41"/>
        <v>427.74702429368313</v>
      </c>
      <c r="N199" s="14">
        <f t="shared" si="42"/>
        <v>316.47695355011825</v>
      </c>
      <c r="O199" s="16">
        <f t="shared" si="43"/>
        <v>1.8700000000000014</v>
      </c>
      <c r="P199" s="16">
        <f t="shared" si="44"/>
        <v>427.74701001631303</v>
      </c>
    </row>
    <row r="200" spans="1:16" x14ac:dyDescent="0.3">
      <c r="B200" s="1">
        <f t="shared" si="30"/>
        <v>188</v>
      </c>
      <c r="C200" s="17">
        <f t="shared" si="31"/>
        <v>1.8700000000000014</v>
      </c>
      <c r="D200" s="18">
        <f t="shared" si="32"/>
        <v>427.74701001631303</v>
      </c>
      <c r="E200" s="14">
        <f t="shared" si="33"/>
        <v>316.47694298672837</v>
      </c>
      <c r="F200" s="15">
        <f t="shared" si="34"/>
        <v>1.8750000000000013</v>
      </c>
      <c r="G200" s="15">
        <f t="shared" si="35"/>
        <v>429.32939473124668</v>
      </c>
      <c r="H200" s="14">
        <f t="shared" si="36"/>
        <v>317.64770108785928</v>
      </c>
      <c r="I200" s="15">
        <f t="shared" si="37"/>
        <v>1.8750000000000013</v>
      </c>
      <c r="J200" s="15">
        <f t="shared" si="38"/>
        <v>429.33524852175231</v>
      </c>
      <c r="K200" s="14">
        <f t="shared" si="39"/>
        <v>317.65203212859296</v>
      </c>
      <c r="L200" s="16">
        <f t="shared" si="40"/>
        <v>1.8800000000000014</v>
      </c>
      <c r="M200" s="16">
        <f t="shared" si="41"/>
        <v>430.92353033759895</v>
      </c>
      <c r="N200" s="14">
        <f t="shared" si="42"/>
        <v>318.8271533145047</v>
      </c>
      <c r="O200" s="16">
        <f t="shared" si="43"/>
        <v>1.8800000000000014</v>
      </c>
      <c r="P200" s="16">
        <f t="shared" si="44"/>
        <v>430.92351595420325</v>
      </c>
    </row>
    <row r="201" spans="1:16" x14ac:dyDescent="0.3">
      <c r="B201" s="1">
        <f t="shared" si="30"/>
        <v>189</v>
      </c>
      <c r="C201" s="17">
        <f t="shared" si="31"/>
        <v>1.8800000000000014</v>
      </c>
      <c r="D201" s="18">
        <f t="shared" si="32"/>
        <v>430.92351595420325</v>
      </c>
      <c r="E201" s="14">
        <f t="shared" si="33"/>
        <v>318.82714267266971</v>
      </c>
      <c r="F201" s="15">
        <f t="shared" si="34"/>
        <v>1.8850000000000013</v>
      </c>
      <c r="G201" s="15">
        <f t="shared" si="35"/>
        <v>432.51765166756661</v>
      </c>
      <c r="H201" s="14">
        <f t="shared" si="36"/>
        <v>320.00659497848937</v>
      </c>
      <c r="I201" s="15">
        <f t="shared" si="37"/>
        <v>1.8850000000000013</v>
      </c>
      <c r="J201" s="15">
        <f t="shared" si="38"/>
        <v>432.52354892909568</v>
      </c>
      <c r="K201" s="14">
        <f t="shared" si="39"/>
        <v>320.01095818210507</v>
      </c>
      <c r="L201" s="16">
        <f t="shared" si="40"/>
        <v>1.8900000000000015</v>
      </c>
      <c r="M201" s="16">
        <f t="shared" si="41"/>
        <v>434.12362553602429</v>
      </c>
      <c r="N201" s="14">
        <f t="shared" si="42"/>
        <v>321.19480597355084</v>
      </c>
      <c r="O201" s="16">
        <f t="shared" si="43"/>
        <v>1.8900000000000015</v>
      </c>
      <c r="P201" s="16">
        <f t="shared" si="44"/>
        <v>434.12361104581561</v>
      </c>
    </row>
    <row r="202" spans="1:16" x14ac:dyDescent="0.3">
      <c r="B202" s="1">
        <f t="shared" si="30"/>
        <v>190</v>
      </c>
      <c r="C202" s="17">
        <f t="shared" si="31"/>
        <v>1.8900000000000015</v>
      </c>
      <c r="D202" s="18">
        <f t="shared" si="32"/>
        <v>434.12361104581561</v>
      </c>
      <c r="E202" s="14">
        <f t="shared" si="33"/>
        <v>321.19479525268815</v>
      </c>
      <c r="F202" s="15">
        <f t="shared" si="34"/>
        <v>1.8950000000000014</v>
      </c>
      <c r="G202" s="15">
        <f t="shared" si="35"/>
        <v>435.72958502207905</v>
      </c>
      <c r="H202" s="14">
        <f t="shared" si="36"/>
        <v>322.38300632751185</v>
      </c>
      <c r="I202" s="15">
        <f t="shared" si="37"/>
        <v>1.8950000000000014</v>
      </c>
      <c r="J202" s="15">
        <f t="shared" si="38"/>
        <v>435.73552607745319</v>
      </c>
      <c r="K202" s="14">
        <f t="shared" si="39"/>
        <v>322.38740193285543</v>
      </c>
      <c r="L202" s="16">
        <f t="shared" si="40"/>
        <v>1.9000000000000015</v>
      </c>
      <c r="M202" s="16">
        <f t="shared" si="41"/>
        <v>437.34748506514416</v>
      </c>
      <c r="N202" s="14">
        <f t="shared" si="42"/>
        <v>323.58004113476346</v>
      </c>
      <c r="O202" s="16">
        <f t="shared" si="43"/>
        <v>1.9000000000000015</v>
      </c>
      <c r="P202" s="16">
        <f t="shared" si="44"/>
        <v>437.34747046732923</v>
      </c>
    </row>
    <row r="203" spans="1:16" x14ac:dyDescent="0.3">
      <c r="B203" s="1">
        <f t="shared" si="30"/>
        <v>191</v>
      </c>
      <c r="C203" s="17">
        <f t="shared" si="31"/>
        <v>1.9000000000000015</v>
      </c>
      <c r="D203" s="18">
        <f t="shared" si="32"/>
        <v>437.34747046732923</v>
      </c>
      <c r="E203" s="14">
        <f t="shared" si="33"/>
        <v>323.58003033428628</v>
      </c>
      <c r="F203" s="15">
        <f t="shared" si="34"/>
        <v>1.9050000000000014</v>
      </c>
      <c r="G203" s="15">
        <f t="shared" si="35"/>
        <v>438.96537061900068</v>
      </c>
      <c r="H203" s="14">
        <f t="shared" si="36"/>
        <v>324.77706522189243</v>
      </c>
      <c r="I203" s="15">
        <f t="shared" si="37"/>
        <v>1.9050000000000014</v>
      </c>
      <c r="J203" s="15">
        <f t="shared" si="38"/>
        <v>438.9713557934387</v>
      </c>
      <c r="K203" s="14">
        <f t="shared" si="39"/>
        <v>324.78149346958327</v>
      </c>
      <c r="L203" s="16">
        <f t="shared" si="40"/>
        <v>1.9100000000000015</v>
      </c>
      <c r="M203" s="16">
        <f t="shared" si="41"/>
        <v>440.59528540202507</v>
      </c>
      <c r="N203" s="14">
        <f t="shared" si="42"/>
        <v>325.98298936813194</v>
      </c>
      <c r="O203" s="16">
        <f t="shared" si="43"/>
        <v>1.9100000000000015</v>
      </c>
      <c r="P203" s="16">
        <f t="shared" si="44"/>
        <v>440.59527069580486</v>
      </c>
    </row>
    <row r="204" spans="1:16" x14ac:dyDescent="0.3">
      <c r="B204" s="1">
        <f t="shared" si="30"/>
        <v>192</v>
      </c>
      <c r="C204" s="17">
        <f t="shared" si="31"/>
        <v>1.9100000000000015</v>
      </c>
      <c r="D204" s="18">
        <f t="shared" si="32"/>
        <v>440.59527069580486</v>
      </c>
      <c r="E204" s="14">
        <f t="shared" si="33"/>
        <v>325.98297848744897</v>
      </c>
      <c r="F204" s="15">
        <f t="shared" si="34"/>
        <v>1.9150000000000014</v>
      </c>
      <c r="G204" s="15">
        <f t="shared" si="35"/>
        <v>442.22518558824208</v>
      </c>
      <c r="H204" s="14">
        <f t="shared" si="36"/>
        <v>327.18890271463971</v>
      </c>
      <c r="I204" s="15">
        <f t="shared" si="37"/>
        <v>1.9150000000000014</v>
      </c>
      <c r="J204" s="15">
        <f t="shared" si="38"/>
        <v>442.23121520937804</v>
      </c>
      <c r="K204" s="14">
        <f t="shared" si="39"/>
        <v>327.1933638470843</v>
      </c>
      <c r="L204" s="16">
        <f t="shared" si="40"/>
        <v>1.9200000000000015</v>
      </c>
      <c r="M204" s="16">
        <f t="shared" si="41"/>
        <v>443.8672043342757</v>
      </c>
      <c r="N204" s="14">
        <f t="shared" si="42"/>
        <v>328.40378221327558</v>
      </c>
      <c r="O204" s="16">
        <f t="shared" si="43"/>
        <v>1.9200000000000015</v>
      </c>
      <c r="P204" s="16">
        <f t="shared" si="44"/>
        <v>443.86718951884512</v>
      </c>
    </row>
    <row r="205" spans="1:16" x14ac:dyDescent="0.3">
      <c r="B205" s="1">
        <f t="shared" si="30"/>
        <v>193</v>
      </c>
      <c r="C205" s="17">
        <f t="shared" si="31"/>
        <v>1.9200000000000015</v>
      </c>
      <c r="D205" s="18">
        <f t="shared" si="32"/>
        <v>443.86718951884512</v>
      </c>
      <c r="E205" s="14">
        <f t="shared" si="33"/>
        <v>328.40377125179117</v>
      </c>
      <c r="F205" s="15">
        <f t="shared" si="34"/>
        <v>1.9250000000000014</v>
      </c>
      <c r="G205" s="15">
        <f t="shared" si="35"/>
        <v>445.50920837510409</v>
      </c>
      <c r="H205" s="14">
        <f t="shared" si="36"/>
        <v>329.61865083197944</v>
      </c>
      <c r="I205" s="15">
        <f t="shared" si="37"/>
        <v>1.9250000000000014</v>
      </c>
      <c r="J205" s="15">
        <f t="shared" si="38"/>
        <v>445.51528277300503</v>
      </c>
      <c r="K205" s="14">
        <f t="shared" si="39"/>
        <v>329.62314509338432</v>
      </c>
      <c r="L205" s="16">
        <f t="shared" si="40"/>
        <v>1.9300000000000015</v>
      </c>
      <c r="M205" s="16">
        <f t="shared" si="41"/>
        <v>447.16342096977894</v>
      </c>
      <c r="N205" s="14">
        <f t="shared" si="42"/>
        <v>330.84255218664435</v>
      </c>
      <c r="O205" s="16">
        <f t="shared" si="43"/>
        <v>1.9300000000000015</v>
      </c>
      <c r="P205" s="16">
        <f t="shared" si="44"/>
        <v>447.16340604432708</v>
      </c>
    </row>
    <row r="206" spans="1:16" x14ac:dyDescent="0.3">
      <c r="B206" s="1">
        <f t="shared" si="30"/>
        <v>194</v>
      </c>
      <c r="C206" s="17">
        <f t="shared" si="31"/>
        <v>1.9300000000000015</v>
      </c>
      <c r="D206" s="18">
        <f t="shared" si="32"/>
        <v>447.16340604432708</v>
      </c>
      <c r="E206" s="14">
        <f t="shared" si="33"/>
        <v>330.84254114375858</v>
      </c>
      <c r="F206" s="15">
        <f t="shared" si="34"/>
        <v>1.9350000000000014</v>
      </c>
      <c r="G206" s="15">
        <f t="shared" si="35"/>
        <v>448.81761875004588</v>
      </c>
      <c r="H206" s="14">
        <f t="shared" si="36"/>
        <v>332.06644258058157</v>
      </c>
      <c r="I206" s="15">
        <f t="shared" si="37"/>
        <v>1.9350000000000014</v>
      </c>
      <c r="J206" s="15">
        <f t="shared" si="38"/>
        <v>448.82373825722999</v>
      </c>
      <c r="K206" s="14">
        <f t="shared" si="39"/>
        <v>332.07097021696677</v>
      </c>
      <c r="L206" s="16">
        <f t="shared" si="40"/>
        <v>1.9400000000000015</v>
      </c>
      <c r="M206" s="16">
        <f t="shared" si="41"/>
        <v>450.48411574649674</v>
      </c>
      <c r="N206" s="14">
        <f t="shared" si="42"/>
        <v>333.29943278877312</v>
      </c>
      <c r="O206" s="16">
        <f t="shared" si="43"/>
        <v>1.9400000000000015</v>
      </c>
      <c r="P206" s="16">
        <f t="shared" si="44"/>
        <v>450.48410071020646</v>
      </c>
    </row>
    <row r="207" spans="1:16" x14ac:dyDescent="0.3">
      <c r="B207" s="1">
        <f t="shared" ref="B207:B270" si="45">1+B206</f>
        <v>195</v>
      </c>
      <c r="C207" s="17">
        <f t="shared" ref="C207:C270" si="46">O206</f>
        <v>1.9400000000000015</v>
      </c>
      <c r="D207" s="18">
        <f t="shared" ref="D207:D270" si="47">+P206</f>
        <v>450.48410071020646</v>
      </c>
      <c r="E207" s="14">
        <f t="shared" ref="E207:E270" si="48">D207*$F$6</f>
        <v>333.29942166388139</v>
      </c>
      <c r="F207" s="15">
        <f t="shared" ref="F207:F270" si="49">C207+$C$6/2</f>
        <v>1.9450000000000014</v>
      </c>
      <c r="G207" s="15">
        <f t="shared" ref="G207:G270" si="50">D207+($C$6/2)*E207</f>
        <v>452.15059781852585</v>
      </c>
      <c r="H207" s="14">
        <f t="shared" ref="H207:H270" si="51">G207*$F$6</f>
        <v>334.53241195484105</v>
      </c>
      <c r="I207" s="15">
        <f t="shared" ref="I207:I270" si="52">C207+$C$6/2</f>
        <v>1.9450000000000014</v>
      </c>
      <c r="J207" s="15">
        <f t="shared" ref="J207:J270" si="53">D207+($C$6/2)*(H207)</f>
        <v>452.15676276998067</v>
      </c>
      <c r="K207" s="14">
        <f t="shared" ref="K207:K270" si="54">J207*$F$6</f>
        <v>334.5369732140536</v>
      </c>
      <c r="L207" s="16">
        <f t="shared" ref="L207:L270" si="55">C207+$C$6</f>
        <v>1.9500000000000015</v>
      </c>
      <c r="M207" s="16">
        <f t="shared" ref="M207:M270" si="56">D207+$C$6*K207</f>
        <v>453.82947044234697</v>
      </c>
      <c r="N207" s="14">
        <f t="shared" ref="N207:N270" si="57">M207*$F$6</f>
        <v>335.77455851158902</v>
      </c>
      <c r="O207" s="16">
        <f t="shared" ref="O207:O270" si="58">C207+$C$6</f>
        <v>1.9500000000000015</v>
      </c>
      <c r="P207" s="16">
        <f t="shared" ref="P207:P270" si="59">D207+($C$6/6)*(E207+(2*H207)+(2*K207)+N207)</f>
        <v>453.82945529439525</v>
      </c>
    </row>
    <row r="208" spans="1:16" x14ac:dyDescent="0.3">
      <c r="B208" s="1">
        <f t="shared" si="45"/>
        <v>196</v>
      </c>
      <c r="C208" s="17">
        <f t="shared" si="46"/>
        <v>1.9500000000000015</v>
      </c>
      <c r="D208" s="18">
        <f t="shared" si="47"/>
        <v>453.82945529439525</v>
      </c>
      <c r="E208" s="14">
        <f t="shared" si="48"/>
        <v>335.77454730408238</v>
      </c>
      <c r="F208" s="15">
        <f t="shared" si="49"/>
        <v>1.9550000000000014</v>
      </c>
      <c r="G208" s="15">
        <f t="shared" si="50"/>
        <v>455.50832803091566</v>
      </c>
      <c r="H208" s="14">
        <f t="shared" si="51"/>
        <v>337.01669394421316</v>
      </c>
      <c r="I208" s="15">
        <f t="shared" si="52"/>
        <v>1.9550000000000014</v>
      </c>
      <c r="J208" s="15">
        <f t="shared" si="53"/>
        <v>455.51453876411631</v>
      </c>
      <c r="K208" s="14">
        <f t="shared" si="54"/>
        <v>337.02128907594062</v>
      </c>
      <c r="L208" s="16">
        <f t="shared" si="55"/>
        <v>1.9600000000000015</v>
      </c>
      <c r="M208" s="16">
        <f t="shared" si="56"/>
        <v>457.19966818515468</v>
      </c>
      <c r="N208" s="14">
        <f t="shared" si="57"/>
        <v>338.26806484577446</v>
      </c>
      <c r="O208" s="16">
        <f t="shared" si="58"/>
        <v>1.9600000000000015</v>
      </c>
      <c r="P208" s="16">
        <f t="shared" si="59"/>
        <v>457.19965292471221</v>
      </c>
    </row>
    <row r="209" spans="2:16" x14ac:dyDescent="0.3">
      <c r="B209" s="1">
        <f t="shared" si="45"/>
        <v>197</v>
      </c>
      <c r="C209" s="17">
        <f t="shared" si="46"/>
        <v>1.9600000000000015</v>
      </c>
      <c r="D209" s="18">
        <f t="shared" si="47"/>
        <v>457.19965292471221</v>
      </c>
      <c r="E209" s="14">
        <f t="shared" si="48"/>
        <v>338.26805355503939</v>
      </c>
      <c r="F209" s="15">
        <f t="shared" si="49"/>
        <v>1.9650000000000014</v>
      </c>
      <c r="G209" s="15">
        <f t="shared" si="50"/>
        <v>458.89099319248743</v>
      </c>
      <c r="H209" s="14">
        <f t="shared" si="51"/>
        <v>339.51942454060264</v>
      </c>
      <c r="I209" s="15">
        <f t="shared" si="52"/>
        <v>1.9650000000000014</v>
      </c>
      <c r="J209" s="15">
        <f t="shared" si="53"/>
        <v>458.89725004741524</v>
      </c>
      <c r="K209" s="14">
        <f t="shared" si="54"/>
        <v>339.5240537963868</v>
      </c>
      <c r="L209" s="16">
        <f t="shared" si="55"/>
        <v>1.9700000000000015</v>
      </c>
      <c r="M209" s="16">
        <f t="shared" si="56"/>
        <v>460.59489346267605</v>
      </c>
      <c r="N209" s="14">
        <f t="shared" si="57"/>
        <v>340.78008828818321</v>
      </c>
      <c r="O209" s="16">
        <f t="shared" si="58"/>
        <v>1.9700000000000015</v>
      </c>
      <c r="P209" s="16">
        <f t="shared" si="59"/>
        <v>460.59487808890754</v>
      </c>
    </row>
    <row r="210" spans="2:16" x14ac:dyDescent="0.3">
      <c r="B210" s="1">
        <f t="shared" si="45"/>
        <v>198</v>
      </c>
      <c r="C210" s="17">
        <f t="shared" si="46"/>
        <v>1.9700000000000015</v>
      </c>
      <c r="D210" s="18">
        <f t="shared" si="47"/>
        <v>460.59487808890754</v>
      </c>
      <c r="E210" s="14">
        <f t="shared" si="48"/>
        <v>340.78007691360165</v>
      </c>
      <c r="F210" s="15">
        <f t="shared" si="49"/>
        <v>1.9750000000000014</v>
      </c>
      <c r="G210" s="15">
        <f t="shared" si="50"/>
        <v>462.29877847347552</v>
      </c>
      <c r="H210" s="14">
        <f t="shared" si="51"/>
        <v>342.04074074580802</v>
      </c>
      <c r="I210" s="15">
        <f t="shared" si="52"/>
        <v>1.9750000000000014</v>
      </c>
      <c r="J210" s="15">
        <f t="shared" si="53"/>
        <v>462.3050817926366</v>
      </c>
      <c r="K210" s="14">
        <f t="shared" si="54"/>
        <v>342.04540437905865</v>
      </c>
      <c r="L210" s="16">
        <f t="shared" si="55"/>
        <v>1.9800000000000015</v>
      </c>
      <c r="M210" s="16">
        <f t="shared" si="56"/>
        <v>464.01533213269812</v>
      </c>
      <c r="N210" s="14">
        <f t="shared" si="57"/>
        <v>343.3107663493131</v>
      </c>
      <c r="O210" s="16">
        <f t="shared" si="58"/>
        <v>1.9800000000000015</v>
      </c>
      <c r="P210" s="16">
        <f t="shared" si="59"/>
        <v>464.01531664476192</v>
      </c>
    </row>
    <row r="211" spans="2:16" x14ac:dyDescent="0.3">
      <c r="B211" s="1">
        <f t="shared" si="45"/>
        <v>199</v>
      </c>
      <c r="C211" s="17">
        <f t="shared" si="46"/>
        <v>1.9800000000000015</v>
      </c>
      <c r="D211" s="18">
        <f t="shared" si="47"/>
        <v>464.01531664476192</v>
      </c>
      <c r="E211" s="14">
        <f t="shared" si="48"/>
        <v>343.31075489026233</v>
      </c>
      <c r="F211" s="15">
        <f t="shared" si="49"/>
        <v>1.9850000000000014</v>
      </c>
      <c r="G211" s="15">
        <f t="shared" si="50"/>
        <v>465.73187041921324</v>
      </c>
      <c r="H211" s="14">
        <f t="shared" si="51"/>
        <v>344.58078057902156</v>
      </c>
      <c r="I211" s="15">
        <f t="shared" si="52"/>
        <v>1.9850000000000014</v>
      </c>
      <c r="J211" s="15">
        <f t="shared" si="53"/>
        <v>465.73822054765702</v>
      </c>
      <c r="K211" s="14">
        <f t="shared" si="54"/>
        <v>344.58547884503025</v>
      </c>
      <c r="L211" s="16">
        <f t="shared" si="55"/>
        <v>1.9900000000000015</v>
      </c>
      <c r="M211" s="16">
        <f t="shared" si="56"/>
        <v>467.4611714332122</v>
      </c>
      <c r="N211" s="14">
        <f t="shared" si="57"/>
        <v>345.86023756083279</v>
      </c>
      <c r="O211" s="16">
        <f t="shared" si="58"/>
        <v>1.9900000000000015</v>
      </c>
      <c r="P211" s="16">
        <f t="shared" si="59"/>
        <v>467.46115583026057</v>
      </c>
    </row>
    <row r="212" spans="2:16" x14ac:dyDescent="0.3">
      <c r="B212" s="1">
        <f t="shared" si="45"/>
        <v>200</v>
      </c>
      <c r="C212" s="17">
        <f t="shared" si="46"/>
        <v>1.9900000000000015</v>
      </c>
      <c r="D212" s="18">
        <f t="shared" si="47"/>
        <v>467.46115583026057</v>
      </c>
      <c r="E212" s="14">
        <f t="shared" si="48"/>
        <v>345.8602260166856</v>
      </c>
      <c r="F212" s="15">
        <f t="shared" si="49"/>
        <v>1.9950000000000014</v>
      </c>
      <c r="G212" s="15">
        <f t="shared" si="50"/>
        <v>469.19045696034402</v>
      </c>
      <c r="H212" s="14">
        <f t="shared" si="51"/>
        <v>347.13968308438422</v>
      </c>
      <c r="I212" s="15">
        <f t="shared" si="52"/>
        <v>1.9950000000000014</v>
      </c>
      <c r="J212" s="15">
        <f t="shared" si="53"/>
        <v>469.19685424568246</v>
      </c>
      <c r="K212" s="14">
        <f t="shared" si="54"/>
        <v>347.14441624033833</v>
      </c>
      <c r="L212" s="16">
        <f t="shared" si="55"/>
        <v>2.0000000000000013</v>
      </c>
      <c r="M212" s="16">
        <f t="shared" si="56"/>
        <v>470.93259999266394</v>
      </c>
      <c r="N212" s="14">
        <f t="shared" si="57"/>
        <v>348.42864148316579</v>
      </c>
      <c r="O212" s="16">
        <f t="shared" si="58"/>
        <v>2.0000000000000013</v>
      </c>
      <c r="P212" s="16">
        <f t="shared" si="59"/>
        <v>470.93258427384274</v>
      </c>
    </row>
    <row r="213" spans="2:16" x14ac:dyDescent="0.3">
      <c r="B213" s="1">
        <f t="shared" si="45"/>
        <v>201</v>
      </c>
      <c r="C213" s="17">
        <f t="shared" si="46"/>
        <v>2.0000000000000013</v>
      </c>
      <c r="D213" s="18">
        <f t="shared" si="47"/>
        <v>470.93258427384274</v>
      </c>
      <c r="E213" s="14">
        <f t="shared" si="48"/>
        <v>348.42862985329026</v>
      </c>
      <c r="F213" s="15">
        <f t="shared" si="49"/>
        <v>2.0050000000000012</v>
      </c>
      <c r="G213" s="15">
        <f t="shared" si="50"/>
        <v>472.67472742310918</v>
      </c>
      <c r="H213" s="14">
        <f t="shared" si="51"/>
        <v>349.71758833859701</v>
      </c>
      <c r="I213" s="15">
        <f t="shared" si="52"/>
        <v>2.0050000000000012</v>
      </c>
      <c r="J213" s="15">
        <f t="shared" si="53"/>
        <v>472.6811722155357</v>
      </c>
      <c r="K213" s="14">
        <f t="shared" si="54"/>
        <v>349.72235664359403</v>
      </c>
      <c r="L213" s="16">
        <f t="shared" si="55"/>
        <v>2.0100000000000011</v>
      </c>
      <c r="M213" s="16">
        <f t="shared" si="56"/>
        <v>474.42980784027867</v>
      </c>
      <c r="N213" s="14">
        <f t="shared" si="57"/>
        <v>351.01611871312957</v>
      </c>
      <c r="O213" s="16">
        <f t="shared" si="58"/>
        <v>2.0100000000000011</v>
      </c>
      <c r="P213" s="16">
        <f t="shared" si="59"/>
        <v>474.4297920047274</v>
      </c>
    </row>
    <row r="214" spans="2:16" x14ac:dyDescent="0.3">
      <c r="B214" s="1">
        <f t="shared" si="45"/>
        <v>202</v>
      </c>
      <c r="C214" s="17">
        <f t="shared" si="46"/>
        <v>2.0100000000000011</v>
      </c>
      <c r="D214" s="18">
        <f t="shared" si="47"/>
        <v>474.4297920047274</v>
      </c>
      <c r="E214" s="14">
        <f t="shared" si="48"/>
        <v>351.01610699688905</v>
      </c>
      <c r="F214" s="15">
        <f t="shared" si="49"/>
        <v>2.015000000000001</v>
      </c>
      <c r="G214" s="15">
        <f t="shared" si="50"/>
        <v>476.18487253971188</v>
      </c>
      <c r="H214" s="14">
        <f t="shared" si="51"/>
        <v>352.31463745858935</v>
      </c>
      <c r="I214" s="15">
        <f t="shared" si="52"/>
        <v>2.015000000000001</v>
      </c>
      <c r="J214" s="15">
        <f t="shared" si="53"/>
        <v>476.19136519202033</v>
      </c>
      <c r="K214" s="14">
        <f t="shared" si="54"/>
        <v>352.31944117365066</v>
      </c>
      <c r="L214" s="16">
        <f t="shared" si="55"/>
        <v>2.0200000000000009</v>
      </c>
      <c r="M214" s="16">
        <f t="shared" si="56"/>
        <v>477.95298641646389</v>
      </c>
      <c r="N214" s="14">
        <f t="shared" si="57"/>
        <v>353.62281089163224</v>
      </c>
      <c r="O214" s="16">
        <f t="shared" si="58"/>
        <v>2.0200000000000009</v>
      </c>
      <c r="P214" s="16">
        <f t="shared" si="59"/>
        <v>477.95297046331575</v>
      </c>
    </row>
    <row r="215" spans="2:16" x14ac:dyDescent="0.3">
      <c r="B215" s="1">
        <f t="shared" si="45"/>
        <v>203</v>
      </c>
      <c r="C215" s="17">
        <f t="shared" si="46"/>
        <v>2.0200000000000009</v>
      </c>
      <c r="D215" s="18">
        <f t="shared" si="47"/>
        <v>477.95297046331575</v>
      </c>
      <c r="E215" s="14">
        <f t="shared" si="48"/>
        <v>353.62279908838542</v>
      </c>
      <c r="F215" s="15">
        <f t="shared" si="49"/>
        <v>2.0250000000000008</v>
      </c>
      <c r="G215" s="15">
        <f t="shared" si="50"/>
        <v>479.72108445875767</v>
      </c>
      <c r="H215" s="14">
        <f t="shared" si="51"/>
        <v>354.93097260924338</v>
      </c>
      <c r="I215" s="15">
        <f t="shared" si="52"/>
        <v>2.0250000000000008</v>
      </c>
      <c r="J215" s="15">
        <f t="shared" si="53"/>
        <v>479.72762532636199</v>
      </c>
      <c r="K215" s="14">
        <f t="shared" si="54"/>
        <v>354.93581199732893</v>
      </c>
      <c r="L215" s="16">
        <f t="shared" si="55"/>
        <v>2.0300000000000007</v>
      </c>
      <c r="M215" s="16">
        <f t="shared" si="56"/>
        <v>481.50232858328906</v>
      </c>
      <c r="N215" s="14">
        <f t="shared" si="57"/>
        <v>356.24886071142618</v>
      </c>
      <c r="O215" s="16">
        <f t="shared" si="58"/>
        <v>2.0300000000000007</v>
      </c>
      <c r="P215" s="16">
        <f t="shared" si="59"/>
        <v>481.50231251167065</v>
      </c>
    </row>
    <row r="216" spans="2:16" x14ac:dyDescent="0.3">
      <c r="B216" s="1">
        <f t="shared" si="45"/>
        <v>204</v>
      </c>
      <c r="C216" s="17">
        <f t="shared" si="46"/>
        <v>2.0300000000000007</v>
      </c>
      <c r="D216" s="18">
        <f t="shared" si="47"/>
        <v>481.50231251167065</v>
      </c>
      <c r="E216" s="14">
        <f t="shared" si="48"/>
        <v>356.24884882052675</v>
      </c>
      <c r="F216" s="15">
        <f t="shared" si="49"/>
        <v>2.0350000000000006</v>
      </c>
      <c r="G216" s="15">
        <f t="shared" si="50"/>
        <v>483.2835567557733</v>
      </c>
      <c r="H216" s="14">
        <f t="shared" si="51"/>
        <v>357.56673701117671</v>
      </c>
      <c r="I216" s="15">
        <f t="shared" si="52"/>
        <v>2.0350000000000006</v>
      </c>
      <c r="J216" s="15">
        <f t="shared" si="53"/>
        <v>483.29014619672654</v>
      </c>
      <c r="K216" s="14">
        <f t="shared" si="54"/>
        <v>357.57161233719893</v>
      </c>
      <c r="L216" s="16">
        <f t="shared" si="55"/>
        <v>2.0400000000000005</v>
      </c>
      <c r="M216" s="16">
        <f t="shared" si="56"/>
        <v>485.07802863504264</v>
      </c>
      <c r="N216" s="14">
        <f t="shared" si="57"/>
        <v>358.8944119249187</v>
      </c>
      <c r="O216" s="16">
        <f t="shared" si="58"/>
        <v>2.0400000000000005</v>
      </c>
      <c r="P216" s="16">
        <f t="shared" si="59"/>
        <v>485.07801244407432</v>
      </c>
    </row>
    <row r="217" spans="2:16" x14ac:dyDescent="0.3">
      <c r="B217" s="1">
        <f t="shared" si="45"/>
        <v>205</v>
      </c>
      <c r="C217" s="17">
        <f t="shared" si="46"/>
        <v>2.0400000000000005</v>
      </c>
      <c r="D217" s="18">
        <f t="shared" si="47"/>
        <v>485.07801244407432</v>
      </c>
      <c r="E217" s="14">
        <f t="shared" si="48"/>
        <v>358.89439994571597</v>
      </c>
      <c r="F217" s="15">
        <f t="shared" si="49"/>
        <v>2.0450000000000004</v>
      </c>
      <c r="G217" s="15">
        <f t="shared" si="50"/>
        <v>486.87248444380288</v>
      </c>
      <c r="H217" s="14">
        <f t="shared" si="51"/>
        <v>360.22207494858208</v>
      </c>
      <c r="I217" s="15">
        <f t="shared" si="52"/>
        <v>2.0450000000000004</v>
      </c>
      <c r="J217" s="15">
        <f t="shared" si="53"/>
        <v>486.87912281881722</v>
      </c>
      <c r="K217" s="14">
        <f t="shared" si="54"/>
        <v>360.22698647942093</v>
      </c>
      <c r="L217" s="16">
        <f t="shared" si="55"/>
        <v>2.0500000000000003</v>
      </c>
      <c r="M217" s="16">
        <f t="shared" si="56"/>
        <v>488.68028230886853</v>
      </c>
      <c r="N217" s="14">
        <f t="shared" si="57"/>
        <v>361.55960935204195</v>
      </c>
      <c r="O217" s="16">
        <f t="shared" si="58"/>
        <v>2.0500000000000003</v>
      </c>
      <c r="P217" s="16">
        <f t="shared" si="59"/>
        <v>488.68026599766392</v>
      </c>
    </row>
    <row r="218" spans="2:16" x14ac:dyDescent="0.3">
      <c r="B218" s="1">
        <f t="shared" si="45"/>
        <v>206</v>
      </c>
      <c r="C218" s="17">
        <f t="shared" si="46"/>
        <v>2.0500000000000003</v>
      </c>
      <c r="D218" s="18">
        <f t="shared" si="47"/>
        <v>488.68026599766392</v>
      </c>
      <c r="E218" s="14">
        <f t="shared" si="48"/>
        <v>361.55959728388001</v>
      </c>
      <c r="F218" s="15">
        <f t="shared" si="49"/>
        <v>2.0550000000000002</v>
      </c>
      <c r="G218" s="15">
        <f t="shared" si="50"/>
        <v>490.48806398408334</v>
      </c>
      <c r="H218" s="14">
        <f t="shared" si="51"/>
        <v>362.89713177712582</v>
      </c>
      <c r="I218" s="15">
        <f t="shared" si="52"/>
        <v>2.0550000000000002</v>
      </c>
      <c r="J218" s="15">
        <f t="shared" si="53"/>
        <v>490.49475165654957</v>
      </c>
      <c r="K218" s="14">
        <f t="shared" si="54"/>
        <v>362.90207978164312</v>
      </c>
      <c r="L218" s="16">
        <f t="shared" si="55"/>
        <v>2.06</v>
      </c>
      <c r="M218" s="16">
        <f t="shared" si="56"/>
        <v>492.30928679548038</v>
      </c>
      <c r="N218" s="14">
        <f t="shared" si="57"/>
        <v>364.24459888817972</v>
      </c>
      <c r="O218" s="16">
        <f t="shared" si="58"/>
        <v>2.06</v>
      </c>
      <c r="P218" s="16">
        <f t="shared" si="59"/>
        <v>492.3092703631466</v>
      </c>
    </row>
    <row r="219" spans="2:16" x14ac:dyDescent="0.3">
      <c r="B219" s="1">
        <f t="shared" si="45"/>
        <v>207</v>
      </c>
      <c r="C219" s="17">
        <f t="shared" si="46"/>
        <v>2.06</v>
      </c>
      <c r="D219" s="18">
        <f t="shared" si="47"/>
        <v>492.3092703631466</v>
      </c>
      <c r="E219" s="14">
        <f t="shared" si="48"/>
        <v>364.24458673039805</v>
      </c>
      <c r="F219" s="15">
        <f t="shared" si="49"/>
        <v>2.0649999999999999</v>
      </c>
      <c r="G219" s="15">
        <f t="shared" si="50"/>
        <v>494.13049329679859</v>
      </c>
      <c r="H219" s="14">
        <f t="shared" si="51"/>
        <v>365.59205393190467</v>
      </c>
      <c r="I219" s="15">
        <f t="shared" si="52"/>
        <v>2.0649999999999999</v>
      </c>
      <c r="J219" s="15">
        <f t="shared" si="53"/>
        <v>494.13723063280611</v>
      </c>
      <c r="K219" s="14">
        <f t="shared" si="54"/>
        <v>365.59703868095869</v>
      </c>
      <c r="L219" s="16">
        <f t="shared" si="55"/>
        <v>2.0699999999999998</v>
      </c>
      <c r="M219" s="16">
        <f t="shared" si="56"/>
        <v>495.96524074995619</v>
      </c>
      <c r="N219" s="14">
        <f t="shared" si="57"/>
        <v>366.94952751215453</v>
      </c>
      <c r="O219" s="16">
        <f t="shared" si="58"/>
        <v>2.0699999999999998</v>
      </c>
      <c r="P219" s="16">
        <f t="shared" si="59"/>
        <v>495.96522419559375</v>
      </c>
    </row>
    <row r="220" spans="2:16" x14ac:dyDescent="0.3">
      <c r="B220" s="1">
        <f t="shared" si="45"/>
        <v>208</v>
      </c>
      <c r="C220" s="17">
        <f t="shared" si="46"/>
        <v>2.0699999999999998</v>
      </c>
      <c r="D220" s="18">
        <f t="shared" si="47"/>
        <v>495.96522419559375</v>
      </c>
      <c r="E220" s="14">
        <f t="shared" si="48"/>
        <v>366.94951526408755</v>
      </c>
      <c r="F220" s="15">
        <f t="shared" si="49"/>
        <v>2.0749999999999997</v>
      </c>
      <c r="G220" s="15">
        <f t="shared" si="50"/>
        <v>497.79997177191416</v>
      </c>
      <c r="H220" s="14">
        <f t="shared" si="51"/>
        <v>368.30698893546179</v>
      </c>
      <c r="I220" s="15">
        <f t="shared" si="52"/>
        <v>2.0749999999999997</v>
      </c>
      <c r="J220" s="15">
        <f t="shared" si="53"/>
        <v>497.80675914027108</v>
      </c>
      <c r="K220" s="14">
        <f t="shared" si="54"/>
        <v>368.31201070192236</v>
      </c>
      <c r="L220" s="16">
        <f t="shared" si="55"/>
        <v>2.0799999999999996</v>
      </c>
      <c r="M220" s="16">
        <f t="shared" si="56"/>
        <v>499.648344302613</v>
      </c>
      <c r="N220" s="14">
        <f t="shared" si="57"/>
        <v>369.67454329427284</v>
      </c>
      <c r="O220" s="16">
        <f t="shared" si="58"/>
        <v>2.0799999999999996</v>
      </c>
      <c r="P220" s="16">
        <f t="shared" si="59"/>
        <v>499.64832762531563</v>
      </c>
    </row>
    <row r="221" spans="2:16" x14ac:dyDescent="0.3">
      <c r="B221" s="1">
        <f t="shared" si="45"/>
        <v>209</v>
      </c>
      <c r="C221" s="17">
        <f t="shared" si="46"/>
        <v>2.0799999999999996</v>
      </c>
      <c r="D221" s="18">
        <f t="shared" si="47"/>
        <v>499.64832762531563</v>
      </c>
      <c r="E221" s="14">
        <f t="shared" si="48"/>
        <v>369.67453095525008</v>
      </c>
      <c r="F221" s="15">
        <f t="shared" si="49"/>
        <v>2.0849999999999995</v>
      </c>
      <c r="G221" s="15">
        <f t="shared" si="50"/>
        <v>501.49670028009189</v>
      </c>
      <c r="H221" s="14">
        <f t="shared" si="51"/>
        <v>371.04208540586228</v>
      </c>
      <c r="I221" s="15">
        <f t="shared" si="52"/>
        <v>2.0849999999999995</v>
      </c>
      <c r="J221" s="15">
        <f t="shared" si="53"/>
        <v>501.50353805234494</v>
      </c>
      <c r="K221" s="14">
        <f t="shared" si="54"/>
        <v>371.04714446462555</v>
      </c>
      <c r="L221" s="16">
        <f t="shared" si="55"/>
        <v>2.0899999999999994</v>
      </c>
      <c r="M221" s="16">
        <f t="shared" si="56"/>
        <v>503.35879906996189</v>
      </c>
      <c r="N221" s="14">
        <f t="shared" si="57"/>
        <v>372.41979540443094</v>
      </c>
      <c r="O221" s="16">
        <f t="shared" si="58"/>
        <v>2.0899999999999994</v>
      </c>
      <c r="P221" s="16">
        <f t="shared" si="59"/>
        <v>503.35878226881675</v>
      </c>
    </row>
    <row r="222" spans="2:16" x14ac:dyDescent="0.3">
      <c r="B222" s="1">
        <f t="shared" si="45"/>
        <v>210</v>
      </c>
      <c r="C222" s="17">
        <f t="shared" si="46"/>
        <v>2.0899999999999994</v>
      </c>
      <c r="D222" s="18">
        <f t="shared" si="47"/>
        <v>503.35878226881675</v>
      </c>
      <c r="E222" s="14">
        <f t="shared" si="48"/>
        <v>372.41978297377705</v>
      </c>
      <c r="F222" s="15">
        <f t="shared" si="49"/>
        <v>2.0949999999999993</v>
      </c>
      <c r="G222" s="15">
        <f t="shared" si="50"/>
        <v>505.22088118368566</v>
      </c>
      <c r="H222" s="14">
        <f t="shared" si="51"/>
        <v>373.79749306482864</v>
      </c>
      <c r="I222" s="15">
        <f t="shared" si="52"/>
        <v>2.0949999999999993</v>
      </c>
      <c r="J222" s="15">
        <f t="shared" si="53"/>
        <v>505.22776973414091</v>
      </c>
      <c r="K222" s="14">
        <f t="shared" si="54"/>
        <v>373.80258969283216</v>
      </c>
      <c r="L222" s="16">
        <f t="shared" si="55"/>
        <v>2.0999999999999992</v>
      </c>
      <c r="M222" s="16">
        <f t="shared" si="56"/>
        <v>507.09680816574507</v>
      </c>
      <c r="N222" s="14">
        <f t="shared" si="57"/>
        <v>375.1854341202806</v>
      </c>
      <c r="O222" s="16">
        <f t="shared" si="58"/>
        <v>2.0999999999999992</v>
      </c>
      <c r="P222" s="16">
        <f t="shared" si="59"/>
        <v>507.09679123983238</v>
      </c>
    </row>
    <row r="223" spans="2:16" x14ac:dyDescent="0.3">
      <c r="B223" s="1">
        <f t="shared" si="45"/>
        <v>211</v>
      </c>
      <c r="C223" s="17">
        <f t="shared" si="46"/>
        <v>2.0999999999999992</v>
      </c>
      <c r="D223" s="18">
        <f t="shared" si="47"/>
        <v>507.09679123983238</v>
      </c>
      <c r="E223" s="14">
        <f t="shared" si="48"/>
        <v>375.18542159731498</v>
      </c>
      <c r="F223" s="15">
        <f t="shared" si="49"/>
        <v>2.1049999999999991</v>
      </c>
      <c r="G223" s="15">
        <f t="shared" si="50"/>
        <v>508.97271834781895</v>
      </c>
      <c r="H223" s="14">
        <f t="shared" si="51"/>
        <v>376.57336274593666</v>
      </c>
      <c r="I223" s="15">
        <f t="shared" si="52"/>
        <v>2.1049999999999991</v>
      </c>
      <c r="J223" s="15">
        <f t="shared" si="53"/>
        <v>508.97965805356205</v>
      </c>
      <c r="K223" s="14">
        <f t="shared" si="54"/>
        <v>376.57849722217463</v>
      </c>
      <c r="L223" s="16">
        <f t="shared" si="55"/>
        <v>2.109999999999999</v>
      </c>
      <c r="M223" s="16">
        <f t="shared" si="56"/>
        <v>510.86257621205414</v>
      </c>
      <c r="N223" s="14">
        <f t="shared" si="57"/>
        <v>377.97161083545518</v>
      </c>
      <c r="O223" s="16">
        <f t="shared" si="58"/>
        <v>2.109999999999999</v>
      </c>
      <c r="P223" s="16">
        <f t="shared" si="59"/>
        <v>510.86255916044735</v>
      </c>
    </row>
    <row r="224" spans="2:16" x14ac:dyDescent="0.3">
      <c r="B224" s="1">
        <f t="shared" si="45"/>
        <v>212</v>
      </c>
      <c r="C224" s="17">
        <f t="shared" si="46"/>
        <v>2.109999999999999</v>
      </c>
      <c r="D224" s="18">
        <f t="shared" si="47"/>
        <v>510.86255916044735</v>
      </c>
      <c r="E224" s="14">
        <f t="shared" si="48"/>
        <v>377.97159821949236</v>
      </c>
      <c r="F224" s="15">
        <f t="shared" si="49"/>
        <v>2.1149999999999989</v>
      </c>
      <c r="G224" s="15">
        <f t="shared" si="50"/>
        <v>512.75241715154482</v>
      </c>
      <c r="H224" s="14">
        <f t="shared" si="51"/>
        <v>379.36984640287244</v>
      </c>
      <c r="I224" s="15">
        <f t="shared" si="52"/>
        <v>2.1149999999999989</v>
      </c>
      <c r="J224" s="15">
        <f t="shared" si="53"/>
        <v>512.75940839246175</v>
      </c>
      <c r="K224" s="14">
        <f t="shared" si="54"/>
        <v>379.3750190084109</v>
      </c>
      <c r="L224" s="16">
        <f t="shared" si="55"/>
        <v>2.1199999999999988</v>
      </c>
      <c r="M224" s="16">
        <f t="shared" si="56"/>
        <v>514.6563093505315</v>
      </c>
      <c r="N224" s="14">
        <f t="shared" si="57"/>
        <v>380.77847806785729</v>
      </c>
      <c r="O224" s="16">
        <f t="shared" si="58"/>
        <v>2.1199999999999988</v>
      </c>
      <c r="P224" s="16">
        <f t="shared" si="59"/>
        <v>514.65629217229719</v>
      </c>
    </row>
    <row r="225" spans="2:16" x14ac:dyDescent="0.3">
      <c r="B225" s="1">
        <f t="shared" si="45"/>
        <v>213</v>
      </c>
      <c r="C225" s="17">
        <f t="shared" si="46"/>
        <v>2.1199999999999988</v>
      </c>
      <c r="D225" s="18">
        <f t="shared" si="47"/>
        <v>514.65629217229719</v>
      </c>
      <c r="E225" s="14">
        <f t="shared" si="48"/>
        <v>380.77846535820663</v>
      </c>
      <c r="F225" s="15">
        <f t="shared" si="49"/>
        <v>2.1249999999999987</v>
      </c>
      <c r="G225" s="15">
        <f t="shared" si="50"/>
        <v>516.56018449908822</v>
      </c>
      <c r="H225" s="14">
        <f t="shared" si="51"/>
        <v>382.18709711775006</v>
      </c>
      <c r="I225" s="15">
        <f t="shared" si="52"/>
        <v>2.1249999999999987</v>
      </c>
      <c r="J225" s="15">
        <f t="shared" si="53"/>
        <v>516.56722765788595</v>
      </c>
      <c r="K225" s="14">
        <f t="shared" si="54"/>
        <v>382.19230813574217</v>
      </c>
      <c r="L225" s="16">
        <f t="shared" si="55"/>
        <v>2.1299999999999986</v>
      </c>
      <c r="M225" s="16">
        <f t="shared" si="56"/>
        <v>518.47821525365464</v>
      </c>
      <c r="N225" s="14">
        <f t="shared" si="57"/>
        <v>383.60618946800764</v>
      </c>
      <c r="O225" s="16">
        <f t="shared" si="58"/>
        <v>2.1299999999999986</v>
      </c>
      <c r="P225" s="16">
        <f t="shared" si="59"/>
        <v>518.47819794785255</v>
      </c>
    </row>
    <row r="226" spans="2:16" x14ac:dyDescent="0.3">
      <c r="B226" s="1">
        <f t="shared" si="45"/>
        <v>214</v>
      </c>
      <c r="C226" s="17">
        <f t="shared" si="46"/>
        <v>2.1299999999999986</v>
      </c>
      <c r="D226" s="18">
        <f t="shared" si="47"/>
        <v>518.47819794785255</v>
      </c>
      <c r="E226" s="14">
        <f t="shared" si="48"/>
        <v>383.60617666397343</v>
      </c>
      <c r="F226" s="15">
        <f t="shared" si="49"/>
        <v>2.1349999999999985</v>
      </c>
      <c r="G226" s="15">
        <f t="shared" si="50"/>
        <v>520.39622883117238</v>
      </c>
      <c r="H226" s="14">
        <f t="shared" si="51"/>
        <v>385.02526910949172</v>
      </c>
      <c r="I226" s="15">
        <f t="shared" si="52"/>
        <v>2.1349999999999985</v>
      </c>
      <c r="J226" s="15">
        <f t="shared" si="53"/>
        <v>520.40332429340003</v>
      </c>
      <c r="K226" s="14">
        <f t="shared" si="54"/>
        <v>385.03051882519355</v>
      </c>
      <c r="L226" s="16">
        <f t="shared" si="55"/>
        <v>2.1399999999999983</v>
      </c>
      <c r="M226" s="16">
        <f t="shared" si="56"/>
        <v>522.32850313610447</v>
      </c>
      <c r="N226" s="14">
        <f t="shared" si="57"/>
        <v>386.45489982745607</v>
      </c>
      <c r="O226" s="16">
        <f t="shared" si="58"/>
        <v>2.1399999999999983</v>
      </c>
      <c r="P226" s="16">
        <f t="shared" si="59"/>
        <v>522.32848570178726</v>
      </c>
    </row>
    <row r="227" spans="2:16" x14ac:dyDescent="0.3">
      <c r="B227" s="1">
        <f t="shared" si="45"/>
        <v>215</v>
      </c>
      <c r="C227" s="17">
        <f t="shared" si="46"/>
        <v>2.1399999999999983</v>
      </c>
      <c r="D227" s="18">
        <f t="shared" si="47"/>
        <v>522.32848570178726</v>
      </c>
      <c r="E227" s="14">
        <f t="shared" si="48"/>
        <v>386.45488692833749</v>
      </c>
      <c r="F227" s="15">
        <f t="shared" si="49"/>
        <v>2.1449999999999982</v>
      </c>
      <c r="G227" s="15">
        <f t="shared" si="50"/>
        <v>524.26076013642898</v>
      </c>
      <c r="H227" s="14">
        <f t="shared" si="51"/>
        <v>387.88451774226996</v>
      </c>
      <c r="I227" s="15">
        <f t="shared" si="52"/>
        <v>2.1449999999999982</v>
      </c>
      <c r="J227" s="15">
        <f t="shared" si="53"/>
        <v>524.26790829049855</v>
      </c>
      <c r="K227" s="14">
        <f t="shared" si="54"/>
        <v>387.88980644305565</v>
      </c>
      <c r="L227" s="16">
        <f t="shared" si="55"/>
        <v>2.1499999999999981</v>
      </c>
      <c r="M227" s="16">
        <f t="shared" si="56"/>
        <v>526.20738376621784</v>
      </c>
      <c r="N227" s="14">
        <f t="shared" si="57"/>
        <v>389.32476508725506</v>
      </c>
      <c r="O227" s="16">
        <f t="shared" si="58"/>
        <v>2.1499999999999981</v>
      </c>
      <c r="P227" s="16">
        <f t="shared" si="59"/>
        <v>526.20736620243099</v>
      </c>
    </row>
    <row r="228" spans="2:16" x14ac:dyDescent="0.3">
      <c r="B228" s="1">
        <f t="shared" si="45"/>
        <v>216</v>
      </c>
      <c r="C228" s="17">
        <f t="shared" si="46"/>
        <v>2.1499999999999981</v>
      </c>
      <c r="D228" s="18">
        <f t="shared" si="47"/>
        <v>526.20736620243099</v>
      </c>
      <c r="E228" s="14">
        <f t="shared" si="48"/>
        <v>389.32475209234582</v>
      </c>
      <c r="F228" s="15">
        <f t="shared" si="49"/>
        <v>2.154999999999998</v>
      </c>
      <c r="G228" s="15">
        <f t="shared" si="50"/>
        <v>528.15398996289275</v>
      </c>
      <c r="H228" s="14">
        <f t="shared" si="51"/>
        <v>390.76499953401179</v>
      </c>
      <c r="I228" s="15">
        <f t="shared" si="52"/>
        <v>2.154999999999998</v>
      </c>
      <c r="J228" s="15">
        <f t="shared" si="53"/>
        <v>528.16119120010103</v>
      </c>
      <c r="K228" s="14">
        <f t="shared" si="54"/>
        <v>390.77032750938986</v>
      </c>
      <c r="L228" s="16">
        <f t="shared" si="55"/>
        <v>2.1599999999999979</v>
      </c>
      <c r="M228" s="16">
        <f t="shared" si="56"/>
        <v>530.11506947752491</v>
      </c>
      <c r="N228" s="14">
        <f t="shared" si="57"/>
        <v>392.21594234649581</v>
      </c>
      <c r="O228" s="16">
        <f t="shared" si="58"/>
        <v>2.1599999999999979</v>
      </c>
      <c r="P228" s="16">
        <f t="shared" si="59"/>
        <v>530.11505178330708</v>
      </c>
    </row>
    <row r="229" spans="2:16" x14ac:dyDescent="0.3">
      <c r="B229" s="1">
        <f t="shared" si="45"/>
        <v>217</v>
      </c>
      <c r="C229" s="17">
        <f t="shared" si="46"/>
        <v>2.1599999999999979</v>
      </c>
      <c r="D229" s="18">
        <f t="shared" si="47"/>
        <v>530.11505178330708</v>
      </c>
      <c r="E229" s="14">
        <f t="shared" si="48"/>
        <v>392.21592925508469</v>
      </c>
      <c r="F229" s="15">
        <f t="shared" si="49"/>
        <v>2.1649999999999978</v>
      </c>
      <c r="G229" s="15">
        <f t="shared" si="50"/>
        <v>532.07613142958246</v>
      </c>
      <c r="H229" s="14">
        <f t="shared" si="51"/>
        <v>393.66687216496746</v>
      </c>
      <c r="I229" s="15">
        <f t="shared" si="52"/>
        <v>2.1649999999999978</v>
      </c>
      <c r="J229" s="15">
        <f t="shared" si="53"/>
        <v>532.08338614413196</v>
      </c>
      <c r="K229" s="14">
        <f t="shared" si="54"/>
        <v>393.67223970659626</v>
      </c>
      <c r="L229" s="16">
        <f t="shared" si="55"/>
        <v>2.1699999999999977</v>
      </c>
      <c r="M229" s="16">
        <f t="shared" si="56"/>
        <v>534.05177418037306</v>
      </c>
      <c r="N229" s="14">
        <f t="shared" si="57"/>
        <v>395.12858987090829</v>
      </c>
      <c r="O229" s="16">
        <f t="shared" si="58"/>
        <v>2.1699999999999977</v>
      </c>
      <c r="P229" s="16">
        <f t="shared" si="59"/>
        <v>534.05175635475564</v>
      </c>
    </row>
    <row r="230" spans="2:16" x14ac:dyDescent="0.3">
      <c r="B230" s="1">
        <f t="shared" si="45"/>
        <v>218</v>
      </c>
      <c r="C230" s="17">
        <f t="shared" si="46"/>
        <v>2.1699999999999977</v>
      </c>
      <c r="D230" s="18">
        <f t="shared" si="47"/>
        <v>534.05175635475564</v>
      </c>
      <c r="E230" s="14">
        <f t="shared" si="48"/>
        <v>395.12857668227861</v>
      </c>
      <c r="F230" s="15">
        <f t="shared" si="49"/>
        <v>2.1749999999999976</v>
      </c>
      <c r="G230" s="15">
        <f t="shared" si="50"/>
        <v>536.02739923816705</v>
      </c>
      <c r="H230" s="14">
        <f t="shared" si="51"/>
        <v>396.59029448634152</v>
      </c>
      <c r="I230" s="15">
        <f t="shared" si="52"/>
        <v>2.1749999999999976</v>
      </c>
      <c r="J230" s="15">
        <f t="shared" si="53"/>
        <v>536.03470782718739</v>
      </c>
      <c r="K230" s="14">
        <f t="shared" si="54"/>
        <v>396.5957018880452</v>
      </c>
      <c r="L230" s="16">
        <f t="shared" si="55"/>
        <v>2.1799999999999975</v>
      </c>
      <c r="M230" s="16">
        <f t="shared" si="56"/>
        <v>538.01771337363607</v>
      </c>
      <c r="N230" s="14">
        <f t="shared" si="57"/>
        <v>398.06286710152472</v>
      </c>
      <c r="O230" s="16">
        <f t="shared" si="58"/>
        <v>2.1799999999999975</v>
      </c>
      <c r="P230" s="16">
        <f t="shared" si="59"/>
        <v>538.01769541564329</v>
      </c>
    </row>
    <row r="231" spans="2:16" x14ac:dyDescent="0.3">
      <c r="B231" s="1">
        <f t="shared" si="45"/>
        <v>219</v>
      </c>
      <c r="C231" s="17">
        <f t="shared" si="46"/>
        <v>2.1799999999999975</v>
      </c>
      <c r="D231" s="18">
        <f t="shared" si="47"/>
        <v>538.01769541564329</v>
      </c>
      <c r="E231" s="14">
        <f t="shared" si="48"/>
        <v>398.06285381495456</v>
      </c>
      <c r="F231" s="15">
        <f t="shared" si="49"/>
        <v>2.1849999999999974</v>
      </c>
      <c r="G231" s="15">
        <f t="shared" si="50"/>
        <v>540.0080096847181</v>
      </c>
      <c r="H231" s="14">
        <f t="shared" si="51"/>
        <v>399.53542652898858</v>
      </c>
      <c r="I231" s="15">
        <f t="shared" si="52"/>
        <v>2.1849999999999974</v>
      </c>
      <c r="J231" s="15">
        <f t="shared" si="53"/>
        <v>540.01537254828827</v>
      </c>
      <c r="K231" s="14">
        <f t="shared" si="54"/>
        <v>399.54087408677333</v>
      </c>
      <c r="L231" s="16">
        <f t="shared" si="55"/>
        <v>2.1899999999999973</v>
      </c>
      <c r="M231" s="16">
        <f t="shared" si="56"/>
        <v>542.01310415651108</v>
      </c>
      <c r="N231" s="14">
        <f t="shared" si="57"/>
        <v>401.01893466340766</v>
      </c>
      <c r="O231" s="16">
        <f t="shared" si="58"/>
        <v>2.1899999999999973</v>
      </c>
      <c r="P231" s="16">
        <f t="shared" si="59"/>
        <v>542.01308606515977</v>
      </c>
    </row>
    <row r="232" spans="2:16" x14ac:dyDescent="0.3">
      <c r="B232" s="1">
        <f t="shared" si="45"/>
        <v>220</v>
      </c>
      <c r="C232" s="17">
        <f t="shared" si="46"/>
        <v>2.1899999999999973</v>
      </c>
      <c r="D232" s="18">
        <f t="shared" si="47"/>
        <v>542.01308606515977</v>
      </c>
      <c r="E232" s="14">
        <f t="shared" si="48"/>
        <v>401.01892127816961</v>
      </c>
      <c r="F232" s="15">
        <f t="shared" si="49"/>
        <v>2.1949999999999972</v>
      </c>
      <c r="G232" s="15">
        <f t="shared" si="50"/>
        <v>544.01818067155057</v>
      </c>
      <c r="H232" s="14">
        <f t="shared" si="51"/>
        <v>402.50242951217348</v>
      </c>
      <c r="I232" s="15">
        <f t="shared" si="52"/>
        <v>2.1949999999999972</v>
      </c>
      <c r="J232" s="15">
        <f t="shared" si="53"/>
        <v>544.02559821272064</v>
      </c>
      <c r="K232" s="14">
        <f t="shared" si="54"/>
        <v>402.50791752424374</v>
      </c>
      <c r="L232" s="16">
        <f t="shared" si="55"/>
        <v>2.1999999999999971</v>
      </c>
      <c r="M232" s="16">
        <f t="shared" si="56"/>
        <v>546.03816524040224</v>
      </c>
      <c r="N232" s="14">
        <f t="shared" si="57"/>
        <v>403.99695437444234</v>
      </c>
      <c r="O232" s="16">
        <f t="shared" si="58"/>
        <v>2.1999999999999971</v>
      </c>
      <c r="P232" s="16">
        <f t="shared" si="59"/>
        <v>546.03814701470219</v>
      </c>
    </row>
    <row r="233" spans="2:16" x14ac:dyDescent="0.3">
      <c r="B233" s="1">
        <f t="shared" si="45"/>
        <v>221</v>
      </c>
      <c r="C233" s="17">
        <f t="shared" si="46"/>
        <v>2.1999999999999971</v>
      </c>
      <c r="D233" s="18">
        <f t="shared" si="47"/>
        <v>546.03814701470219</v>
      </c>
      <c r="E233" s="14">
        <f t="shared" si="48"/>
        <v>403.99694088980374</v>
      </c>
      <c r="F233" s="15">
        <f t="shared" si="49"/>
        <v>2.204999999999997</v>
      </c>
      <c r="G233" s="15">
        <f t="shared" si="50"/>
        <v>548.05813171915122</v>
      </c>
      <c r="H233" s="14">
        <f t="shared" si="51"/>
        <v>405.49146585239691</v>
      </c>
      <c r="I233" s="15">
        <f t="shared" si="52"/>
        <v>2.204999999999997</v>
      </c>
      <c r="J233" s="15">
        <f t="shared" si="53"/>
        <v>548.0656043439642</v>
      </c>
      <c r="K233" s="14">
        <f t="shared" si="54"/>
        <v>405.49699461917146</v>
      </c>
      <c r="L233" s="16">
        <f t="shared" si="55"/>
        <v>2.2099999999999969</v>
      </c>
      <c r="M233" s="16">
        <f t="shared" si="56"/>
        <v>550.09311696089389</v>
      </c>
      <c r="N233" s="14">
        <f t="shared" si="57"/>
        <v>406.99708925419526</v>
      </c>
      <c r="O233" s="16">
        <f t="shared" si="58"/>
        <v>2.2099999999999969</v>
      </c>
      <c r="P233" s="16">
        <f t="shared" si="59"/>
        <v>550.09309859984739</v>
      </c>
    </row>
    <row r="234" spans="2:16" x14ac:dyDescent="0.3">
      <c r="B234" s="1">
        <f t="shared" si="45"/>
        <v>222</v>
      </c>
      <c r="C234" s="17">
        <f t="shared" si="46"/>
        <v>2.2099999999999969</v>
      </c>
      <c r="D234" s="18">
        <f t="shared" si="47"/>
        <v>550.09309859984739</v>
      </c>
      <c r="E234" s="14">
        <f t="shared" si="48"/>
        <v>406.997075669418</v>
      </c>
      <c r="F234" s="15">
        <f t="shared" si="49"/>
        <v>2.2149999999999967</v>
      </c>
      <c r="G234" s="15">
        <f t="shared" si="50"/>
        <v>552.12808397819447</v>
      </c>
      <c r="H234" s="14">
        <f t="shared" si="51"/>
        <v>408.50269917228576</v>
      </c>
      <c r="I234" s="15">
        <f t="shared" si="52"/>
        <v>2.2149999999999967</v>
      </c>
      <c r="J234" s="15">
        <f t="shared" si="53"/>
        <v>552.13561209570878</v>
      </c>
      <c r="K234" s="14">
        <f t="shared" si="54"/>
        <v>408.50826899641447</v>
      </c>
      <c r="L234" s="16">
        <f t="shared" si="55"/>
        <v>2.2199999999999966</v>
      </c>
      <c r="M234" s="16">
        <f t="shared" si="56"/>
        <v>554.1781812898115</v>
      </c>
      <c r="N234" s="14">
        <f t="shared" si="57"/>
        <v>410.01950353283786</v>
      </c>
      <c r="O234" s="16">
        <f t="shared" si="58"/>
        <v>2.2199999999999966</v>
      </c>
      <c r="P234" s="16">
        <f t="shared" si="59"/>
        <v>554.17816279241345</v>
      </c>
    </row>
    <row r="235" spans="2:16" x14ac:dyDescent="0.3">
      <c r="B235" s="1">
        <f t="shared" si="45"/>
        <v>223</v>
      </c>
      <c r="C235" s="17">
        <f t="shared" si="46"/>
        <v>2.2199999999999966</v>
      </c>
      <c r="D235" s="18">
        <f t="shared" si="47"/>
        <v>554.17816279241345</v>
      </c>
      <c r="E235" s="14">
        <f t="shared" si="48"/>
        <v>410.01948984717819</v>
      </c>
      <c r="F235" s="15">
        <f t="shared" si="49"/>
        <v>2.2249999999999965</v>
      </c>
      <c r="G235" s="15">
        <f t="shared" si="50"/>
        <v>556.22826024164931</v>
      </c>
      <c r="H235" s="14">
        <f t="shared" si="51"/>
        <v>411.53629430955027</v>
      </c>
      <c r="I235" s="15">
        <f t="shared" si="52"/>
        <v>2.2249999999999965</v>
      </c>
      <c r="J235" s="15">
        <f t="shared" si="53"/>
        <v>556.23584426396121</v>
      </c>
      <c r="K235" s="14">
        <f t="shared" si="54"/>
        <v>411.54190549593056</v>
      </c>
      <c r="L235" s="16">
        <f t="shared" si="55"/>
        <v>2.2299999999999964</v>
      </c>
      <c r="M235" s="16">
        <f t="shared" si="56"/>
        <v>558.29358184737271</v>
      </c>
      <c r="N235" s="14">
        <f t="shared" si="57"/>
        <v>413.0643626601364</v>
      </c>
      <c r="O235" s="16">
        <f t="shared" si="58"/>
        <v>2.2299999999999964</v>
      </c>
      <c r="P235" s="16">
        <f t="shared" si="59"/>
        <v>558.29356321261059</v>
      </c>
    </row>
    <row r="236" spans="2:16" x14ac:dyDescent="0.3">
      <c r="B236" s="1">
        <f t="shared" si="45"/>
        <v>224</v>
      </c>
      <c r="C236" s="17">
        <f t="shared" si="46"/>
        <v>2.2299999999999964</v>
      </c>
      <c r="D236" s="18">
        <f t="shared" si="47"/>
        <v>558.29356321261059</v>
      </c>
      <c r="E236" s="14">
        <f t="shared" si="48"/>
        <v>413.0643488728453</v>
      </c>
      <c r="F236" s="15">
        <f t="shared" si="49"/>
        <v>2.2349999999999963</v>
      </c>
      <c r="G236" s="15">
        <f t="shared" si="50"/>
        <v>560.35888495697486</v>
      </c>
      <c r="H236" s="14">
        <f t="shared" si="51"/>
        <v>414.59241732600759</v>
      </c>
      <c r="I236" s="15">
        <f t="shared" si="52"/>
        <v>2.2349999999999963</v>
      </c>
      <c r="J236" s="15">
        <f t="shared" si="53"/>
        <v>560.36652529924061</v>
      </c>
      <c r="K236" s="14">
        <f t="shared" si="54"/>
        <v>414.59807018180089</v>
      </c>
      <c r="L236" s="16">
        <f t="shared" si="55"/>
        <v>2.2399999999999962</v>
      </c>
      <c r="M236" s="16">
        <f t="shared" si="56"/>
        <v>562.43954391442855</v>
      </c>
      <c r="N236" s="14">
        <f t="shared" si="57"/>
        <v>416.13183331450927</v>
      </c>
      <c r="O236" s="16">
        <f t="shared" si="58"/>
        <v>2.2399999999999962</v>
      </c>
      <c r="P236" s="16">
        <f t="shared" si="59"/>
        <v>562.43952514128216</v>
      </c>
    </row>
    <row r="237" spans="2:16" x14ac:dyDescent="0.3">
      <c r="B237" s="1">
        <f t="shared" si="45"/>
        <v>225</v>
      </c>
      <c r="C237" s="17">
        <f t="shared" si="46"/>
        <v>2.2399999999999962</v>
      </c>
      <c r="D237" s="18">
        <f t="shared" si="47"/>
        <v>562.43952514128216</v>
      </c>
      <c r="E237" s="14">
        <f t="shared" si="48"/>
        <v>416.13181942483186</v>
      </c>
      <c r="F237" s="15">
        <f t="shared" si="49"/>
        <v>2.2449999999999961</v>
      </c>
      <c r="G237" s="15">
        <f t="shared" si="50"/>
        <v>564.52018423840627</v>
      </c>
      <c r="H237" s="14">
        <f t="shared" si="51"/>
        <v>417.6712355166714</v>
      </c>
      <c r="I237" s="15">
        <f t="shared" si="52"/>
        <v>2.2449999999999961</v>
      </c>
      <c r="J237" s="15">
        <f t="shared" si="53"/>
        <v>564.52788131886552</v>
      </c>
      <c r="K237" s="14">
        <f t="shared" si="54"/>
        <v>417.67693035132049</v>
      </c>
      <c r="L237" s="16">
        <f t="shared" si="55"/>
        <v>2.249999999999996</v>
      </c>
      <c r="M237" s="16">
        <f t="shared" si="56"/>
        <v>566.61629444479536</v>
      </c>
      <c r="N237" s="14">
        <f t="shared" si="57"/>
        <v>419.2220834121506</v>
      </c>
      <c r="O237" s="16">
        <f t="shared" si="58"/>
        <v>2.249999999999996</v>
      </c>
      <c r="P237" s="16">
        <f t="shared" si="59"/>
        <v>566.61627553223707</v>
      </c>
    </row>
    <row r="238" spans="2:16" x14ac:dyDescent="0.3">
      <c r="B238" s="1">
        <f t="shared" si="45"/>
        <v>226</v>
      </c>
      <c r="C238" s="17">
        <f t="shared" si="46"/>
        <v>2.249999999999996</v>
      </c>
      <c r="D238" s="18">
        <f t="shared" si="47"/>
        <v>566.61627553223707</v>
      </c>
      <c r="E238" s="14">
        <f t="shared" si="48"/>
        <v>419.22206941932654</v>
      </c>
      <c r="F238" s="15">
        <f t="shared" si="49"/>
        <v>2.2549999999999959</v>
      </c>
      <c r="G238" s="15">
        <f t="shared" si="50"/>
        <v>568.71238587933374</v>
      </c>
      <c r="H238" s="14">
        <f t="shared" si="51"/>
        <v>420.77291741891094</v>
      </c>
      <c r="I238" s="15">
        <f t="shared" si="52"/>
        <v>2.2549999999999959</v>
      </c>
      <c r="J238" s="15">
        <f t="shared" si="53"/>
        <v>568.72014011933163</v>
      </c>
      <c r="K238" s="14">
        <f t="shared" si="54"/>
        <v>420.77865454415615</v>
      </c>
      <c r="L238" s="16">
        <f t="shared" si="55"/>
        <v>2.2599999999999958</v>
      </c>
      <c r="M238" s="16">
        <f t="shared" si="56"/>
        <v>570.8240620776786</v>
      </c>
      <c r="N238" s="14">
        <f t="shared" si="57"/>
        <v>422.3352821162224</v>
      </c>
      <c r="O238" s="16">
        <f t="shared" si="58"/>
        <v>2.2599999999999958</v>
      </c>
      <c r="P238" s="16">
        <f t="shared" si="59"/>
        <v>570.82404302467319</v>
      </c>
    </row>
    <row r="239" spans="2:16" x14ac:dyDescent="0.3">
      <c r="B239" s="1">
        <f t="shared" si="45"/>
        <v>227</v>
      </c>
      <c r="C239" s="17">
        <f t="shared" si="46"/>
        <v>2.2599999999999958</v>
      </c>
      <c r="D239" s="18">
        <f t="shared" si="47"/>
        <v>570.82404302467319</v>
      </c>
      <c r="E239" s="14">
        <f t="shared" si="48"/>
        <v>422.33526801948585</v>
      </c>
      <c r="F239" s="15">
        <f t="shared" si="49"/>
        <v>2.2649999999999957</v>
      </c>
      <c r="G239" s="15">
        <f t="shared" si="50"/>
        <v>572.93571936477065</v>
      </c>
      <c r="H239" s="14">
        <f t="shared" si="51"/>
        <v>423.89763282167576</v>
      </c>
      <c r="I239" s="15">
        <f t="shared" si="52"/>
        <v>2.2649999999999957</v>
      </c>
      <c r="J239" s="15">
        <f t="shared" si="53"/>
        <v>572.94353118878155</v>
      </c>
      <c r="K239" s="14">
        <f t="shared" si="54"/>
        <v>423.90341255157267</v>
      </c>
      <c r="L239" s="16">
        <f t="shared" si="55"/>
        <v>2.2699999999999956</v>
      </c>
      <c r="M239" s="16">
        <f t="shared" si="56"/>
        <v>575.06307715018886</v>
      </c>
      <c r="N239" s="14">
        <f t="shared" si="57"/>
        <v>425.471599846115</v>
      </c>
      <c r="O239" s="16">
        <f t="shared" si="58"/>
        <v>2.2699999999999956</v>
      </c>
      <c r="P239" s="16">
        <f t="shared" si="59"/>
        <v>575.06305795569335</v>
      </c>
    </row>
    <row r="240" spans="2:16" x14ac:dyDescent="0.3">
      <c r="B240" s="1">
        <f t="shared" si="45"/>
        <v>228</v>
      </c>
      <c r="C240" s="17">
        <f t="shared" si="46"/>
        <v>2.2699999999999956</v>
      </c>
      <c r="D240" s="18">
        <f t="shared" si="47"/>
        <v>575.06305795569335</v>
      </c>
      <c r="E240" s="14">
        <f t="shared" si="48"/>
        <v>425.4715856446943</v>
      </c>
      <c r="F240" s="15">
        <f t="shared" si="49"/>
        <v>2.2749999999999955</v>
      </c>
      <c r="G240" s="15">
        <f t="shared" si="50"/>
        <v>577.19041588391678</v>
      </c>
      <c r="H240" s="14">
        <f t="shared" si="51"/>
        <v>427.04555277479079</v>
      </c>
      <c r="I240" s="15">
        <f t="shared" si="52"/>
        <v>2.2749999999999955</v>
      </c>
      <c r="J240" s="15">
        <f t="shared" si="53"/>
        <v>577.19828571956725</v>
      </c>
      <c r="K240" s="14">
        <f t="shared" si="54"/>
        <v>427.05137542572731</v>
      </c>
      <c r="L240" s="16">
        <f t="shared" si="55"/>
        <v>2.2799999999999954</v>
      </c>
      <c r="M240" s="16">
        <f t="shared" si="56"/>
        <v>579.33357170995066</v>
      </c>
      <c r="N240" s="14">
        <f t="shared" si="57"/>
        <v>428.63120828677557</v>
      </c>
      <c r="O240" s="16">
        <f t="shared" si="58"/>
        <v>2.2799999999999954</v>
      </c>
      <c r="P240" s="16">
        <f t="shared" si="59"/>
        <v>579.33355237291414</v>
      </c>
    </row>
    <row r="241" spans="2:16" x14ac:dyDescent="0.3">
      <c r="B241" s="1">
        <f t="shared" si="45"/>
        <v>229</v>
      </c>
      <c r="C241" s="17">
        <f t="shared" si="46"/>
        <v>2.2799999999999954</v>
      </c>
      <c r="D241" s="18">
        <f t="shared" si="47"/>
        <v>579.33355237291414</v>
      </c>
      <c r="E241" s="14">
        <f t="shared" si="48"/>
        <v>428.63119397989311</v>
      </c>
      <c r="F241" s="15">
        <f t="shared" si="49"/>
        <v>2.2849999999999953</v>
      </c>
      <c r="G241" s="15">
        <f t="shared" si="50"/>
        <v>581.47670834281359</v>
      </c>
      <c r="H241" s="14">
        <f t="shared" si="51"/>
        <v>430.2168495983197</v>
      </c>
      <c r="I241" s="15">
        <f t="shared" si="52"/>
        <v>2.2849999999999953</v>
      </c>
      <c r="J241" s="15">
        <f t="shared" si="53"/>
        <v>581.48463662090569</v>
      </c>
      <c r="K241" s="14">
        <f t="shared" si="54"/>
        <v>430.22271548903308</v>
      </c>
      <c r="L241" s="16">
        <f t="shared" si="55"/>
        <v>2.2899999999999952</v>
      </c>
      <c r="M241" s="16">
        <f t="shared" si="56"/>
        <v>583.63577952780452</v>
      </c>
      <c r="N241" s="14">
        <f t="shared" si="57"/>
        <v>431.81428039810623</v>
      </c>
      <c r="O241" s="16">
        <f t="shared" si="58"/>
        <v>2.2899999999999952</v>
      </c>
      <c r="P241" s="16">
        <f t="shared" si="59"/>
        <v>583.63576004716867</v>
      </c>
    </row>
    <row r="242" spans="2:16" x14ac:dyDescent="0.3">
      <c r="B242" s="1">
        <f t="shared" si="45"/>
        <v>230</v>
      </c>
      <c r="C242" s="17">
        <f t="shared" si="46"/>
        <v>2.2899999999999952</v>
      </c>
      <c r="D242" s="18">
        <f t="shared" si="47"/>
        <v>583.63576004716867</v>
      </c>
      <c r="E242" s="14">
        <f t="shared" si="48"/>
        <v>431.81426598497899</v>
      </c>
      <c r="F242" s="15">
        <f t="shared" si="49"/>
        <v>2.294999999999995</v>
      </c>
      <c r="G242" s="15">
        <f t="shared" si="50"/>
        <v>585.7948313770936</v>
      </c>
      <c r="H242" s="14">
        <f t="shared" si="51"/>
        <v>433.41169689199779</v>
      </c>
      <c r="I242" s="15">
        <f t="shared" si="52"/>
        <v>2.294999999999995</v>
      </c>
      <c r="J242" s="15">
        <f t="shared" si="53"/>
        <v>585.80281853162865</v>
      </c>
      <c r="K242" s="14">
        <f t="shared" si="54"/>
        <v>433.41760634359235</v>
      </c>
      <c r="L242" s="16">
        <f t="shared" si="55"/>
        <v>2.2999999999999949</v>
      </c>
      <c r="M242" s="16">
        <f t="shared" si="56"/>
        <v>587.96993611060464</v>
      </c>
      <c r="N242" s="14">
        <f t="shared" si="57"/>
        <v>435.02099042443245</v>
      </c>
      <c r="O242" s="16">
        <f t="shared" si="58"/>
        <v>2.2999999999999949</v>
      </c>
      <c r="P242" s="16">
        <f t="shared" si="59"/>
        <v>587.96991648530297</v>
      </c>
    </row>
    <row r="243" spans="2:16" x14ac:dyDescent="0.3">
      <c r="B243" s="1">
        <f t="shared" si="45"/>
        <v>231</v>
      </c>
      <c r="C243" s="17">
        <f t="shared" si="46"/>
        <v>2.2999999999999949</v>
      </c>
      <c r="D243" s="18">
        <f t="shared" si="47"/>
        <v>587.96991648530297</v>
      </c>
      <c r="E243" s="14">
        <f t="shared" si="48"/>
        <v>435.02097590427144</v>
      </c>
      <c r="F243" s="15">
        <f t="shared" si="49"/>
        <v>2.3049999999999948</v>
      </c>
      <c r="G243" s="15">
        <f t="shared" si="50"/>
        <v>590.14502136482429</v>
      </c>
      <c r="H243" s="14">
        <f t="shared" si="51"/>
        <v>436.63026954473469</v>
      </c>
      <c r="I243" s="15">
        <f t="shared" si="52"/>
        <v>2.3049999999999948</v>
      </c>
      <c r="J243" s="15">
        <f t="shared" si="53"/>
        <v>590.15306783302663</v>
      </c>
      <c r="K243" s="14">
        <f t="shared" si="54"/>
        <v>436.63622288069934</v>
      </c>
      <c r="L243" s="16">
        <f t="shared" si="55"/>
        <v>2.3099999999999947</v>
      </c>
      <c r="M243" s="16">
        <f t="shared" si="56"/>
        <v>592.33627871410999</v>
      </c>
      <c r="N243" s="14">
        <f t="shared" si="57"/>
        <v>438.25151390404113</v>
      </c>
      <c r="O243" s="16">
        <f t="shared" si="58"/>
        <v>2.3099999999999947</v>
      </c>
      <c r="P243" s="16">
        <f t="shared" si="59"/>
        <v>592.33625894306829</v>
      </c>
    </row>
    <row r="244" spans="2:16" x14ac:dyDescent="0.3">
      <c r="B244" s="1">
        <f t="shared" si="45"/>
        <v>232</v>
      </c>
      <c r="C244" s="17">
        <f t="shared" si="46"/>
        <v>2.3099999999999947</v>
      </c>
      <c r="D244" s="18">
        <f t="shared" si="47"/>
        <v>592.33625894306829</v>
      </c>
      <c r="E244" s="14">
        <f t="shared" si="48"/>
        <v>438.25149927605145</v>
      </c>
      <c r="F244" s="15">
        <f t="shared" si="49"/>
        <v>2.3149999999999946</v>
      </c>
      <c r="G244" s="15">
        <f t="shared" si="50"/>
        <v>594.5275164394485</v>
      </c>
      <c r="H244" s="14">
        <f t="shared" si="51"/>
        <v>439.87274374418865</v>
      </c>
      <c r="I244" s="15">
        <f t="shared" si="52"/>
        <v>2.3149999999999946</v>
      </c>
      <c r="J244" s="15">
        <f t="shared" si="53"/>
        <v>594.53562266178926</v>
      </c>
      <c r="K244" s="14">
        <f t="shared" si="54"/>
        <v>439.87874129041455</v>
      </c>
      <c r="L244" s="16">
        <f t="shared" si="55"/>
        <v>2.3199999999999945</v>
      </c>
      <c r="M244" s="16">
        <f t="shared" si="56"/>
        <v>596.73504635597249</v>
      </c>
      <c r="N244" s="14">
        <f t="shared" si="57"/>
        <v>441.50602767878962</v>
      </c>
      <c r="O244" s="16">
        <f t="shared" si="58"/>
        <v>2.3199999999999945</v>
      </c>
      <c r="P244" s="16">
        <f t="shared" si="59"/>
        <v>596.73502643810832</v>
      </c>
    </row>
    <row r="245" spans="2:16" x14ac:dyDescent="0.3">
      <c r="B245" s="1">
        <f t="shared" si="45"/>
        <v>233</v>
      </c>
      <c r="C245" s="17">
        <f t="shared" si="46"/>
        <v>2.3199999999999945</v>
      </c>
      <c r="D245" s="18">
        <f t="shared" si="47"/>
        <v>596.73502643810832</v>
      </c>
      <c r="E245" s="14">
        <f t="shared" si="48"/>
        <v>441.50601294217051</v>
      </c>
      <c r="F245" s="15">
        <f t="shared" si="49"/>
        <v>2.3249999999999944</v>
      </c>
      <c r="G245" s="15">
        <f t="shared" si="50"/>
        <v>598.94255650281923</v>
      </c>
      <c r="H245" s="14">
        <f t="shared" si="51"/>
        <v>443.1392969864105</v>
      </c>
      <c r="I245" s="15">
        <f t="shared" si="52"/>
        <v>2.3249999999999944</v>
      </c>
      <c r="J245" s="15">
        <f t="shared" si="53"/>
        <v>598.95072292304042</v>
      </c>
      <c r="K245" s="14">
        <f t="shared" si="54"/>
        <v>443.14533907120881</v>
      </c>
      <c r="L245" s="16">
        <f t="shared" si="55"/>
        <v>2.3299999999999943</v>
      </c>
      <c r="M245" s="16">
        <f t="shared" si="56"/>
        <v>601.16647982882046</v>
      </c>
      <c r="N245" s="14">
        <f t="shared" si="57"/>
        <v>444.78470990378639</v>
      </c>
      <c r="O245" s="16">
        <f t="shared" si="58"/>
        <v>2.3299999999999943</v>
      </c>
      <c r="P245" s="16">
        <f t="shared" si="59"/>
        <v>601.16645976304369</v>
      </c>
    </row>
    <row r="246" spans="2:16" x14ac:dyDescent="0.3">
      <c r="B246" s="1">
        <f t="shared" si="45"/>
        <v>234</v>
      </c>
      <c r="C246" s="17">
        <f t="shared" si="46"/>
        <v>2.3299999999999943</v>
      </c>
      <c r="D246" s="18">
        <f t="shared" si="47"/>
        <v>601.16645976304369</v>
      </c>
      <c r="E246" s="14">
        <f t="shared" si="48"/>
        <v>444.78469505773126</v>
      </c>
      <c r="F246" s="15">
        <f t="shared" si="49"/>
        <v>2.3349999999999942</v>
      </c>
      <c r="G246" s="15">
        <f t="shared" si="50"/>
        <v>603.39038323833233</v>
      </c>
      <c r="H246" s="14">
        <f t="shared" si="51"/>
        <v>446.43010808556033</v>
      </c>
      <c r="I246" s="15">
        <f t="shared" si="52"/>
        <v>2.3349999999999942</v>
      </c>
      <c r="J246" s="15">
        <f t="shared" si="53"/>
        <v>603.39861030347151</v>
      </c>
      <c r="K246" s="14">
        <f t="shared" si="54"/>
        <v>446.43619503968046</v>
      </c>
      <c r="L246" s="16">
        <f t="shared" si="55"/>
        <v>2.3399999999999941</v>
      </c>
      <c r="M246" s="16">
        <f t="shared" si="56"/>
        <v>605.63082171344047</v>
      </c>
      <c r="N246" s="14">
        <f t="shared" si="57"/>
        <v>448.08774005714332</v>
      </c>
      <c r="O246" s="16">
        <f t="shared" si="58"/>
        <v>2.3399999999999941</v>
      </c>
      <c r="P246" s="16">
        <f t="shared" si="59"/>
        <v>605.63080149865266</v>
      </c>
    </row>
    <row r="247" spans="2:16" x14ac:dyDescent="0.3">
      <c r="B247" s="1">
        <f t="shared" si="45"/>
        <v>235</v>
      </c>
      <c r="C247" s="17">
        <f t="shared" si="46"/>
        <v>2.3399999999999941</v>
      </c>
      <c r="D247" s="18">
        <f t="shared" si="47"/>
        <v>605.63080149865266</v>
      </c>
      <c r="E247" s="14">
        <f t="shared" si="48"/>
        <v>448.08772510083946</v>
      </c>
      <c r="F247" s="15">
        <f t="shared" si="49"/>
        <v>2.344999999999994</v>
      </c>
      <c r="G247" s="15">
        <f t="shared" si="50"/>
        <v>607.87124012415688</v>
      </c>
      <c r="H247" s="14">
        <f t="shared" si="51"/>
        <v>449.74535718369594</v>
      </c>
      <c r="I247" s="15">
        <f t="shared" si="52"/>
        <v>2.344999999999994</v>
      </c>
      <c r="J247" s="15">
        <f t="shared" si="53"/>
        <v>607.87952828457117</v>
      </c>
      <c r="K247" s="14">
        <f t="shared" si="54"/>
        <v>449.75148934034337</v>
      </c>
      <c r="L247" s="16">
        <f t="shared" si="55"/>
        <v>2.3499999999999939</v>
      </c>
      <c r="M247" s="16">
        <f t="shared" si="56"/>
        <v>610.12831639205615</v>
      </c>
      <c r="N247" s="14">
        <f t="shared" si="57"/>
        <v>451.41529894980061</v>
      </c>
      <c r="O247" s="16">
        <f t="shared" si="58"/>
        <v>2.3499999999999939</v>
      </c>
      <c r="P247" s="16">
        <f t="shared" si="59"/>
        <v>610.12829602715055</v>
      </c>
    </row>
    <row r="248" spans="2:16" x14ac:dyDescent="0.3">
      <c r="B248" s="1">
        <f t="shared" si="45"/>
        <v>236</v>
      </c>
      <c r="C248" s="17">
        <f t="shared" si="46"/>
        <v>2.3499999999999939</v>
      </c>
      <c r="D248" s="18">
        <f t="shared" si="47"/>
        <v>610.12829602715055</v>
      </c>
      <c r="E248" s="14">
        <f t="shared" si="48"/>
        <v>451.41528388242921</v>
      </c>
      <c r="F248" s="15">
        <f t="shared" si="49"/>
        <v>2.3549999999999938</v>
      </c>
      <c r="G248" s="15">
        <f t="shared" si="50"/>
        <v>612.38537244656266</v>
      </c>
      <c r="H248" s="14">
        <f t="shared" si="51"/>
        <v>453.08522576063365</v>
      </c>
      <c r="I248" s="15">
        <f t="shared" si="52"/>
        <v>2.3549999999999938</v>
      </c>
      <c r="J248" s="15">
        <f t="shared" si="53"/>
        <v>612.3937221559537</v>
      </c>
      <c r="K248" s="14">
        <f t="shared" si="54"/>
        <v>453.09140345548838</v>
      </c>
      <c r="L248" s="16">
        <f t="shared" si="55"/>
        <v>2.3599999999999937</v>
      </c>
      <c r="M248" s="16">
        <f t="shared" si="56"/>
        <v>614.65921006170549</v>
      </c>
      <c r="N248" s="14">
        <f t="shared" si="57"/>
        <v>454.76756873542428</v>
      </c>
      <c r="O248" s="16">
        <f t="shared" si="58"/>
        <v>2.3599999999999937</v>
      </c>
      <c r="P248" s="16">
        <f t="shared" si="59"/>
        <v>614.65918954556741</v>
      </c>
    </row>
    <row r="249" spans="2:16" x14ac:dyDescent="0.3">
      <c r="B249" s="1">
        <f t="shared" si="45"/>
        <v>237</v>
      </c>
      <c r="C249" s="17">
        <f t="shared" si="46"/>
        <v>2.3599999999999937</v>
      </c>
      <c r="D249" s="18">
        <f t="shared" si="47"/>
        <v>614.65918954556741</v>
      </c>
      <c r="E249" s="14">
        <f t="shared" si="48"/>
        <v>454.76755355616058</v>
      </c>
      <c r="F249" s="15">
        <f t="shared" si="49"/>
        <v>2.3649999999999936</v>
      </c>
      <c r="G249" s="15">
        <f t="shared" si="50"/>
        <v>616.93302731334825</v>
      </c>
      <c r="H249" s="14">
        <f t="shared" si="51"/>
        <v>456.44989664388339</v>
      </c>
      <c r="I249" s="15">
        <f t="shared" si="52"/>
        <v>2.3649999999999936</v>
      </c>
      <c r="J249" s="15">
        <f t="shared" si="53"/>
        <v>616.94143902878682</v>
      </c>
      <c r="K249" s="14">
        <f t="shared" si="54"/>
        <v>456.45612021511812</v>
      </c>
      <c r="L249" s="16">
        <f t="shared" si="55"/>
        <v>2.3699999999999934</v>
      </c>
      <c r="M249" s="16">
        <f t="shared" si="56"/>
        <v>619.22375074771855</v>
      </c>
      <c r="N249" s="14">
        <f t="shared" si="57"/>
        <v>458.14473292037758</v>
      </c>
      <c r="O249" s="16">
        <f t="shared" si="58"/>
        <v>2.3699999999999934</v>
      </c>
      <c r="P249" s="16">
        <f t="shared" si="59"/>
        <v>619.22373007922499</v>
      </c>
    </row>
    <row r="250" spans="2:16" x14ac:dyDescent="0.3">
      <c r="B250" s="1">
        <f t="shared" si="45"/>
        <v>238</v>
      </c>
      <c r="C250" s="17">
        <f t="shared" si="46"/>
        <v>2.3699999999999934</v>
      </c>
      <c r="D250" s="18">
        <f t="shared" si="47"/>
        <v>619.22373007922499</v>
      </c>
      <c r="E250" s="14">
        <f t="shared" si="48"/>
        <v>458.14471762839071</v>
      </c>
      <c r="F250" s="15">
        <f t="shared" si="49"/>
        <v>2.3749999999999933</v>
      </c>
      <c r="G250" s="15">
        <f t="shared" si="50"/>
        <v>621.51445366736698</v>
      </c>
      <c r="H250" s="14">
        <f t="shared" si="51"/>
        <v>459.83955401865592</v>
      </c>
      <c r="I250" s="15">
        <f t="shared" si="52"/>
        <v>2.3749999999999933</v>
      </c>
      <c r="J250" s="15">
        <f t="shared" si="53"/>
        <v>621.52292784931831</v>
      </c>
      <c r="K250" s="14">
        <f t="shared" si="54"/>
        <v>459.84582380695474</v>
      </c>
      <c r="L250" s="16">
        <f t="shared" si="55"/>
        <v>2.3799999999999932</v>
      </c>
      <c r="M250" s="16">
        <f t="shared" si="56"/>
        <v>623.82218831729449</v>
      </c>
      <c r="N250" s="14">
        <f t="shared" si="57"/>
        <v>461.5469763737666</v>
      </c>
      <c r="O250" s="16">
        <f t="shared" si="58"/>
        <v>2.3799999999999932</v>
      </c>
      <c r="P250" s="16">
        <f t="shared" si="59"/>
        <v>623.82216749531392</v>
      </c>
    </row>
    <row r="251" spans="2:16" x14ac:dyDescent="0.3">
      <c r="B251" s="1">
        <f t="shared" si="45"/>
        <v>239</v>
      </c>
      <c r="C251" s="17">
        <f t="shared" si="46"/>
        <v>2.3799999999999932</v>
      </c>
      <c r="D251" s="18">
        <f t="shared" si="47"/>
        <v>623.82216749531392</v>
      </c>
      <c r="E251" s="14">
        <f t="shared" si="48"/>
        <v>461.54696096821937</v>
      </c>
      <c r="F251" s="15">
        <f t="shared" si="49"/>
        <v>2.3849999999999931</v>
      </c>
      <c r="G251" s="15">
        <f t="shared" si="50"/>
        <v>626.12990230015498</v>
      </c>
      <c r="H251" s="14">
        <f t="shared" si="51"/>
        <v>463.25438343794588</v>
      </c>
      <c r="I251" s="15">
        <f t="shared" si="52"/>
        <v>2.3849999999999931</v>
      </c>
      <c r="J251" s="15">
        <f t="shared" si="53"/>
        <v>626.13843941250366</v>
      </c>
      <c r="K251" s="14">
        <f t="shared" si="54"/>
        <v>463.26069978652288</v>
      </c>
      <c r="L251" s="16">
        <f t="shared" si="55"/>
        <v>2.389999999999993</v>
      </c>
      <c r="M251" s="16">
        <f t="shared" si="56"/>
        <v>628.45477449317912</v>
      </c>
      <c r="N251" s="14">
        <f t="shared" si="57"/>
        <v>464.97448533755954</v>
      </c>
      <c r="O251" s="16">
        <f t="shared" si="58"/>
        <v>2.389999999999993</v>
      </c>
      <c r="P251" s="16">
        <f t="shared" si="59"/>
        <v>628.45475351657183</v>
      </c>
    </row>
    <row r="252" spans="2:16" x14ac:dyDescent="0.3">
      <c r="B252" s="1">
        <f t="shared" si="45"/>
        <v>240</v>
      </c>
      <c r="C252" s="17">
        <f t="shared" si="46"/>
        <v>2.389999999999993</v>
      </c>
      <c r="D252" s="18">
        <f t="shared" si="47"/>
        <v>628.45475351657183</v>
      </c>
      <c r="E252" s="14">
        <f t="shared" si="48"/>
        <v>464.97446981760874</v>
      </c>
      <c r="F252" s="15">
        <f t="shared" si="49"/>
        <v>2.3949999999999929</v>
      </c>
      <c r="G252" s="15">
        <f t="shared" si="50"/>
        <v>630.77962586565991</v>
      </c>
      <c r="H252" s="14">
        <f t="shared" si="51"/>
        <v>466.69457183268935</v>
      </c>
      <c r="I252" s="15">
        <f t="shared" si="52"/>
        <v>2.3949999999999929</v>
      </c>
      <c r="J252" s="15">
        <f t="shared" si="53"/>
        <v>630.78822637573523</v>
      </c>
      <c r="K252" s="14">
        <f t="shared" si="54"/>
        <v>466.70093508730724</v>
      </c>
      <c r="L252" s="16">
        <f t="shared" si="55"/>
        <v>2.3999999999999928</v>
      </c>
      <c r="M252" s="16">
        <f t="shared" si="56"/>
        <v>633.12176286744489</v>
      </c>
      <c r="N252" s="14">
        <f t="shared" si="57"/>
        <v>468.42744743678242</v>
      </c>
      <c r="O252" s="16">
        <f t="shared" si="58"/>
        <v>2.3999999999999928</v>
      </c>
      <c r="P252" s="16">
        <f t="shared" si="59"/>
        <v>633.12174173506241</v>
      </c>
    </row>
    <row r="253" spans="2:16" x14ac:dyDescent="0.3">
      <c r="B253" s="1">
        <f t="shared" si="45"/>
        <v>241</v>
      </c>
      <c r="C253" s="17">
        <f t="shared" si="46"/>
        <v>2.3999999999999928</v>
      </c>
      <c r="D253" s="18">
        <f t="shared" si="47"/>
        <v>633.12174173506241</v>
      </c>
      <c r="E253" s="14">
        <f t="shared" si="48"/>
        <v>468.42743180157828</v>
      </c>
      <c r="F253" s="15">
        <f t="shared" si="49"/>
        <v>2.4049999999999927</v>
      </c>
      <c r="G253" s="15">
        <f t="shared" si="50"/>
        <v>635.46387889407026</v>
      </c>
      <c r="H253" s="14">
        <f t="shared" si="51"/>
        <v>470.16030752199572</v>
      </c>
      <c r="I253" s="15">
        <f t="shared" si="52"/>
        <v>2.4049999999999927</v>
      </c>
      <c r="J253" s="15">
        <f t="shared" si="53"/>
        <v>635.4725432726724</v>
      </c>
      <c r="K253" s="14">
        <f t="shared" si="54"/>
        <v>470.16671803098512</v>
      </c>
      <c r="L253" s="16">
        <f t="shared" si="55"/>
        <v>2.4099999999999926</v>
      </c>
      <c r="M253" s="16">
        <f t="shared" si="56"/>
        <v>637.82340891537228</v>
      </c>
      <c r="N253" s="14">
        <f t="shared" si="57"/>
        <v>471.90605168978919</v>
      </c>
      <c r="O253" s="16">
        <f t="shared" si="58"/>
        <v>2.4099999999999926</v>
      </c>
      <c r="P253" s="16">
        <f t="shared" si="59"/>
        <v>637.82338762605798</v>
      </c>
    </row>
    <row r="254" spans="2:16" x14ac:dyDescent="0.3">
      <c r="B254" s="1">
        <f t="shared" si="45"/>
        <v>242</v>
      </c>
      <c r="C254" s="17">
        <f t="shared" si="46"/>
        <v>2.4099999999999926</v>
      </c>
      <c r="D254" s="18">
        <f t="shared" si="47"/>
        <v>637.82338762605798</v>
      </c>
      <c r="E254" s="14">
        <f t="shared" si="48"/>
        <v>471.90603593847607</v>
      </c>
      <c r="F254" s="15">
        <f t="shared" si="49"/>
        <v>2.4149999999999925</v>
      </c>
      <c r="G254" s="15">
        <f t="shared" si="50"/>
        <v>640.18291780575032</v>
      </c>
      <c r="H254" s="14">
        <f t="shared" si="51"/>
        <v>473.65178022345765</v>
      </c>
      <c r="I254" s="15">
        <f t="shared" si="52"/>
        <v>2.4149999999999925</v>
      </c>
      <c r="J254" s="15">
        <f t="shared" si="53"/>
        <v>640.19164652717529</v>
      </c>
      <c r="K254" s="14">
        <f t="shared" si="54"/>
        <v>473.65823833773567</v>
      </c>
      <c r="L254" s="16">
        <f t="shared" si="55"/>
        <v>2.4199999999999924</v>
      </c>
      <c r="M254" s="16">
        <f t="shared" si="56"/>
        <v>642.55997000943535</v>
      </c>
      <c r="N254" s="14">
        <f t="shared" si="57"/>
        <v>475.41048851860955</v>
      </c>
      <c r="O254" s="16">
        <f t="shared" si="58"/>
        <v>2.4199999999999924</v>
      </c>
      <c r="P254" s="16">
        <f t="shared" si="59"/>
        <v>642.55994856202381</v>
      </c>
    </row>
    <row r="255" spans="2:16" x14ac:dyDescent="0.3">
      <c r="B255" s="1">
        <f t="shared" si="45"/>
        <v>243</v>
      </c>
      <c r="C255" s="17">
        <f t="shared" si="46"/>
        <v>2.4199999999999924</v>
      </c>
      <c r="D255" s="18">
        <f t="shared" si="47"/>
        <v>642.55994856202381</v>
      </c>
      <c r="E255" s="14">
        <f t="shared" si="48"/>
        <v>475.41047265032506</v>
      </c>
      <c r="F255" s="15">
        <f t="shared" si="49"/>
        <v>2.4249999999999923</v>
      </c>
      <c r="G255" s="15">
        <f t="shared" si="50"/>
        <v>644.93700092527547</v>
      </c>
      <c r="H255" s="14">
        <f t="shared" si="51"/>
        <v>477.1691810635354</v>
      </c>
      <c r="I255" s="15">
        <f t="shared" si="52"/>
        <v>2.4249999999999923</v>
      </c>
      <c r="J255" s="15">
        <f t="shared" si="53"/>
        <v>644.94579446734144</v>
      </c>
      <c r="K255" s="14">
        <f t="shared" si="54"/>
        <v>477.17568713662513</v>
      </c>
      <c r="L255" s="16">
        <f t="shared" si="55"/>
        <v>2.4299999999999922</v>
      </c>
      <c r="M255" s="16">
        <f t="shared" si="56"/>
        <v>647.33170543339008</v>
      </c>
      <c r="N255" s="14">
        <f t="shared" si="57"/>
        <v>478.94094975937213</v>
      </c>
      <c r="O255" s="16">
        <f t="shared" si="58"/>
        <v>2.4299999999999922</v>
      </c>
      <c r="P255" s="16">
        <f t="shared" si="59"/>
        <v>647.33168382670715</v>
      </c>
    </row>
    <row r="256" spans="2:16" x14ac:dyDescent="0.3">
      <c r="B256" s="1">
        <f t="shared" si="45"/>
        <v>244</v>
      </c>
      <c r="C256" s="17">
        <f t="shared" si="46"/>
        <v>2.4299999999999922</v>
      </c>
      <c r="D256" s="18">
        <f t="shared" si="47"/>
        <v>647.33168382670715</v>
      </c>
      <c r="E256" s="14">
        <f t="shared" si="48"/>
        <v>478.94093377324759</v>
      </c>
      <c r="F256" s="15">
        <f t="shared" si="49"/>
        <v>2.4349999999999921</v>
      </c>
      <c r="G256" s="15">
        <f t="shared" si="50"/>
        <v>649.72638849557336</v>
      </c>
      <c r="H256" s="14">
        <f t="shared" si="51"/>
        <v>480.71270258801951</v>
      </c>
      <c r="I256" s="15">
        <f t="shared" si="52"/>
        <v>2.4349999999999921</v>
      </c>
      <c r="J256" s="15">
        <f t="shared" si="53"/>
        <v>649.73524733964723</v>
      </c>
      <c r="K256" s="14">
        <f t="shared" si="54"/>
        <v>480.71925697606957</v>
      </c>
      <c r="L256" s="16">
        <f t="shared" si="55"/>
        <v>2.439999999999992</v>
      </c>
      <c r="M256" s="16">
        <f t="shared" si="56"/>
        <v>652.13887639646782</v>
      </c>
      <c r="N256" s="14">
        <f t="shared" si="57"/>
        <v>482.497628672806</v>
      </c>
      <c r="O256" s="16">
        <f t="shared" si="58"/>
        <v>2.439999999999992</v>
      </c>
      <c r="P256" s="16">
        <f t="shared" si="59"/>
        <v>652.13885462933092</v>
      </c>
    </row>
    <row r="257" spans="2:16" x14ac:dyDescent="0.3">
      <c r="B257" s="1">
        <f t="shared" si="45"/>
        <v>245</v>
      </c>
      <c r="C257" s="17">
        <f t="shared" si="46"/>
        <v>2.439999999999992</v>
      </c>
      <c r="D257" s="18">
        <f t="shared" si="47"/>
        <v>652.13885462933092</v>
      </c>
      <c r="E257" s="14">
        <f t="shared" si="48"/>
        <v>482.49761256796648</v>
      </c>
      <c r="F257" s="15">
        <f t="shared" si="49"/>
        <v>2.4449999999999918</v>
      </c>
      <c r="G257" s="15">
        <f t="shared" si="50"/>
        <v>654.55134269217081</v>
      </c>
      <c r="H257" s="14">
        <f t="shared" si="51"/>
        <v>484.28253877257146</v>
      </c>
      <c r="I257" s="15">
        <f t="shared" si="52"/>
        <v>2.4449999999999918</v>
      </c>
      <c r="J257" s="15">
        <f t="shared" si="53"/>
        <v>654.56026732319378</v>
      </c>
      <c r="K257" s="14">
        <f t="shared" si="54"/>
        <v>484.28914183437507</v>
      </c>
      <c r="L257" s="16">
        <f t="shared" si="55"/>
        <v>2.4499999999999917</v>
      </c>
      <c r="M257" s="16">
        <f t="shared" si="56"/>
        <v>656.98174604767462</v>
      </c>
      <c r="N257" s="14">
        <f t="shared" si="57"/>
        <v>486.08071995482032</v>
      </c>
      <c r="O257" s="16">
        <f t="shared" si="58"/>
        <v>2.4499999999999917</v>
      </c>
      <c r="P257" s="16">
        <f t="shared" si="59"/>
        <v>656.98172411889209</v>
      </c>
    </row>
    <row r="258" spans="2:16" x14ac:dyDescent="0.3">
      <c r="B258" s="1">
        <f t="shared" si="45"/>
        <v>246</v>
      </c>
      <c r="C258" s="17">
        <f t="shared" si="46"/>
        <v>2.4499999999999917</v>
      </c>
      <c r="D258" s="18">
        <f t="shared" si="47"/>
        <v>656.98172411889209</v>
      </c>
      <c r="E258" s="14">
        <f t="shared" si="48"/>
        <v>486.08070373038413</v>
      </c>
      <c r="F258" s="15">
        <f t="shared" si="49"/>
        <v>2.4549999999999916</v>
      </c>
      <c r="G258" s="15">
        <f t="shared" si="50"/>
        <v>659.41212763754402</v>
      </c>
      <c r="H258" s="14">
        <f t="shared" si="51"/>
        <v>487.87888503334125</v>
      </c>
      <c r="I258" s="15">
        <f t="shared" si="52"/>
        <v>2.4549999999999916</v>
      </c>
      <c r="J258" s="15">
        <f t="shared" si="53"/>
        <v>659.4211185440588</v>
      </c>
      <c r="K258" s="14">
        <f t="shared" si="54"/>
        <v>487.88553713035623</v>
      </c>
      <c r="L258" s="16">
        <f t="shared" si="55"/>
        <v>2.4599999999999915</v>
      </c>
      <c r="M258" s="16">
        <f t="shared" si="56"/>
        <v>661.86057949019562</v>
      </c>
      <c r="N258" s="14">
        <f t="shared" si="57"/>
        <v>489.69041974716151</v>
      </c>
      <c r="O258" s="16">
        <f t="shared" si="58"/>
        <v>2.4599999999999915</v>
      </c>
      <c r="P258" s="16">
        <f t="shared" si="59"/>
        <v>661.86055739856704</v>
      </c>
    </row>
    <row r="259" spans="2:16" x14ac:dyDescent="0.3">
      <c r="B259" s="1">
        <f t="shared" si="45"/>
        <v>247</v>
      </c>
      <c r="C259" s="17">
        <f t="shared" si="46"/>
        <v>2.4599999999999915</v>
      </c>
      <c r="D259" s="18">
        <f t="shared" si="47"/>
        <v>661.86055739856704</v>
      </c>
      <c r="E259" s="14">
        <f t="shared" si="48"/>
        <v>489.69040340224052</v>
      </c>
      <c r="F259" s="15">
        <f t="shared" si="49"/>
        <v>2.4649999999999914</v>
      </c>
      <c r="G259" s="15">
        <f t="shared" si="50"/>
        <v>664.3090094155782</v>
      </c>
      <c r="H259" s="14">
        <f t="shared" si="51"/>
        <v>491.5019382376654</v>
      </c>
      <c r="I259" s="15">
        <f t="shared" si="52"/>
        <v>2.4649999999999914</v>
      </c>
      <c r="J259" s="15">
        <f t="shared" si="53"/>
        <v>664.31806708975535</v>
      </c>
      <c r="K259" s="14">
        <f t="shared" si="54"/>
        <v>491.50863973403364</v>
      </c>
      <c r="L259" s="16">
        <f t="shared" si="55"/>
        <v>2.4699999999999913</v>
      </c>
      <c r="M259" s="16">
        <f t="shared" si="56"/>
        <v>666.7756437959074</v>
      </c>
      <c r="N259" s="14">
        <f t="shared" si="57"/>
        <v>493.32692564815079</v>
      </c>
      <c r="O259" s="16">
        <f t="shared" si="58"/>
        <v>2.4699999999999913</v>
      </c>
      <c r="P259" s="16">
        <f t="shared" si="59"/>
        <v>666.77562154022337</v>
      </c>
    </row>
    <row r="260" spans="2:16" x14ac:dyDescent="0.3">
      <c r="B260" s="1">
        <f t="shared" si="45"/>
        <v>248</v>
      </c>
      <c r="C260" s="17">
        <f t="shared" si="46"/>
        <v>2.4699999999999913</v>
      </c>
      <c r="D260" s="18">
        <f t="shared" si="47"/>
        <v>666.77562154022337</v>
      </c>
      <c r="E260" s="14">
        <f t="shared" si="48"/>
        <v>493.32690918185023</v>
      </c>
      <c r="F260" s="15">
        <f t="shared" si="49"/>
        <v>2.4749999999999912</v>
      </c>
      <c r="G260" s="15">
        <f t="shared" si="50"/>
        <v>669.24225608613267</v>
      </c>
      <c r="H260" s="14">
        <f t="shared" si="51"/>
        <v>495.1518967148433</v>
      </c>
      <c r="I260" s="15">
        <f t="shared" si="52"/>
        <v>2.4749999999999912</v>
      </c>
      <c r="J260" s="15">
        <f t="shared" si="53"/>
        <v>669.25138102379753</v>
      </c>
      <c r="K260" s="14">
        <f t="shared" si="54"/>
        <v>495.15864797741085</v>
      </c>
      <c r="L260" s="16">
        <f t="shared" si="55"/>
        <v>2.4799999999999911</v>
      </c>
      <c r="M260" s="16">
        <f t="shared" si="56"/>
        <v>671.72720801999753</v>
      </c>
      <c r="N260" s="14">
        <f t="shared" si="57"/>
        <v>496.99043672350052</v>
      </c>
      <c r="O260" s="16">
        <f t="shared" si="58"/>
        <v>2.4799999999999911</v>
      </c>
      <c r="P260" s="16">
        <f t="shared" si="59"/>
        <v>671.72718559903979</v>
      </c>
    </row>
    <row r="261" spans="2:16" x14ac:dyDescent="0.3">
      <c r="B261" s="1">
        <f t="shared" si="45"/>
        <v>249</v>
      </c>
      <c r="C261" s="17">
        <f t="shared" si="46"/>
        <v>2.4799999999999911</v>
      </c>
      <c r="D261" s="18">
        <f t="shared" si="47"/>
        <v>671.72718559903979</v>
      </c>
      <c r="E261" s="14">
        <f t="shared" si="48"/>
        <v>496.99042013491896</v>
      </c>
      <c r="F261" s="15">
        <f t="shared" si="49"/>
        <v>2.484999999999991</v>
      </c>
      <c r="G261" s="15">
        <f t="shared" si="50"/>
        <v>674.21213769971439</v>
      </c>
      <c r="H261" s="14">
        <f t="shared" si="51"/>
        <v>498.82896026699365</v>
      </c>
      <c r="I261" s="15">
        <f t="shared" si="52"/>
        <v>2.484999999999991</v>
      </c>
      <c r="J261" s="15">
        <f t="shared" si="53"/>
        <v>674.22133040037477</v>
      </c>
      <c r="K261" s="14">
        <f t="shared" si="54"/>
        <v>498.83576166533118</v>
      </c>
      <c r="L261" s="16">
        <f t="shared" si="55"/>
        <v>2.4899999999999909</v>
      </c>
      <c r="M261" s="16">
        <f t="shared" si="56"/>
        <v>676.71554321569306</v>
      </c>
      <c r="N261" s="14">
        <f t="shared" si="57"/>
        <v>500.68115351721144</v>
      </c>
      <c r="O261" s="16">
        <f t="shared" si="58"/>
        <v>2.4899999999999909</v>
      </c>
      <c r="P261" s="16">
        <f t="shared" si="59"/>
        <v>676.71552062823446</v>
      </c>
    </row>
    <row r="262" spans="2:16" x14ac:dyDescent="0.3">
      <c r="B262" s="1">
        <f t="shared" si="45"/>
        <v>250</v>
      </c>
      <c r="C262" s="17">
        <f t="shared" si="46"/>
        <v>2.4899999999999909</v>
      </c>
      <c r="D262" s="18">
        <f t="shared" si="47"/>
        <v>676.71552062823446</v>
      </c>
      <c r="E262" s="14">
        <f t="shared" si="48"/>
        <v>500.68113680544099</v>
      </c>
      <c r="F262" s="15">
        <f t="shared" si="49"/>
        <v>2.4949999999999908</v>
      </c>
      <c r="G262" s="15">
        <f t="shared" si="50"/>
        <v>679.21892631226171</v>
      </c>
      <c r="H262" s="14">
        <f t="shared" si="51"/>
        <v>502.53333017999273</v>
      </c>
      <c r="I262" s="15">
        <f t="shared" si="52"/>
        <v>2.4949999999999908</v>
      </c>
      <c r="J262" s="15">
        <f t="shared" si="53"/>
        <v>679.22818727913443</v>
      </c>
      <c r="K262" s="14">
        <f t="shared" si="54"/>
        <v>502.54018208641486</v>
      </c>
      <c r="L262" s="16">
        <f t="shared" si="55"/>
        <v>2.4999999999999907</v>
      </c>
      <c r="M262" s="16">
        <f t="shared" si="56"/>
        <v>681.74092244909866</v>
      </c>
      <c r="N262" s="14">
        <f t="shared" si="57"/>
        <v>504.39927806255082</v>
      </c>
      <c r="O262" s="16">
        <f t="shared" si="58"/>
        <v>2.4999999999999907</v>
      </c>
      <c r="P262" s="16">
        <f t="shared" si="59"/>
        <v>681.74089969390252</v>
      </c>
    </row>
    <row r="263" spans="2:16" x14ac:dyDescent="0.3">
      <c r="B263" s="1">
        <f t="shared" si="45"/>
        <v>251</v>
      </c>
      <c r="C263" s="17">
        <f t="shared" si="46"/>
        <v>2.4999999999999907</v>
      </c>
      <c r="D263" s="18">
        <f t="shared" si="47"/>
        <v>681.74089969390252</v>
      </c>
      <c r="E263" s="14">
        <f t="shared" si="48"/>
        <v>504.39926122667651</v>
      </c>
      <c r="F263" s="15">
        <f t="shared" si="49"/>
        <v>2.5049999999999906</v>
      </c>
      <c r="G263" s="15">
        <f t="shared" si="50"/>
        <v>684.26289600003588</v>
      </c>
      <c r="H263" s="14">
        <f t="shared" si="51"/>
        <v>506.26520923449181</v>
      </c>
      <c r="I263" s="15">
        <f t="shared" si="52"/>
        <v>2.5049999999999906</v>
      </c>
      <c r="J263" s="15">
        <f t="shared" si="53"/>
        <v>684.27222574007499</v>
      </c>
      <c r="K263" s="14">
        <f t="shared" si="54"/>
        <v>506.27211202407841</v>
      </c>
      <c r="L263" s="16">
        <f t="shared" si="55"/>
        <v>2.5099999999999905</v>
      </c>
      <c r="M263" s="16">
        <f t="shared" si="56"/>
        <v>686.8036208141433</v>
      </c>
      <c r="N263" s="14">
        <f t="shared" si="57"/>
        <v>508.14501389311135</v>
      </c>
      <c r="O263" s="16">
        <f t="shared" si="58"/>
        <v>2.5099999999999905</v>
      </c>
      <c r="P263" s="16">
        <f t="shared" si="59"/>
        <v>686.80359788996407</v>
      </c>
    </row>
    <row r="264" spans="2:16" x14ac:dyDescent="0.3">
      <c r="B264" s="1">
        <f t="shared" si="45"/>
        <v>252</v>
      </c>
      <c r="C264" s="17">
        <f t="shared" si="46"/>
        <v>2.5099999999999905</v>
      </c>
      <c r="D264" s="18">
        <f t="shared" si="47"/>
        <v>686.80359788996407</v>
      </c>
      <c r="E264" s="14">
        <f t="shared" si="48"/>
        <v>508.1449969322116</v>
      </c>
      <c r="F264" s="15">
        <f t="shared" si="49"/>
        <v>2.5149999999999904</v>
      </c>
      <c r="G264" s="15">
        <f t="shared" si="50"/>
        <v>689.34432287462516</v>
      </c>
      <c r="H264" s="14">
        <f t="shared" si="51"/>
        <v>510.02480171701859</v>
      </c>
      <c r="I264" s="15">
        <f t="shared" si="52"/>
        <v>2.5149999999999904</v>
      </c>
      <c r="J264" s="15">
        <f t="shared" si="53"/>
        <v>689.35372189854911</v>
      </c>
      <c r="K264" s="14">
        <f t="shared" si="54"/>
        <v>510.03175576763459</v>
      </c>
      <c r="L264" s="16">
        <f t="shared" si="55"/>
        <v>2.5199999999999902</v>
      </c>
      <c r="M264" s="16">
        <f t="shared" si="56"/>
        <v>691.90391544764043</v>
      </c>
      <c r="N264" s="14">
        <f t="shared" si="57"/>
        <v>511.91856605395344</v>
      </c>
      <c r="O264" s="16">
        <f t="shared" si="58"/>
        <v>2.5199999999999902</v>
      </c>
      <c r="P264" s="16">
        <f t="shared" si="59"/>
        <v>691.90389235322323</v>
      </c>
    </row>
    <row r="265" spans="2:16" x14ac:dyDescent="0.3">
      <c r="B265" s="1">
        <f t="shared" si="45"/>
        <v>253</v>
      </c>
      <c r="C265" s="17">
        <f t="shared" si="46"/>
        <v>2.5199999999999902</v>
      </c>
      <c r="D265" s="18">
        <f t="shared" si="47"/>
        <v>691.90389235322323</v>
      </c>
      <c r="E265" s="14">
        <f t="shared" si="48"/>
        <v>511.91854896709975</v>
      </c>
      <c r="F265" s="15">
        <f t="shared" si="49"/>
        <v>2.5249999999999901</v>
      </c>
      <c r="G265" s="15">
        <f t="shared" si="50"/>
        <v>694.46348509805875</v>
      </c>
      <c r="H265" s="14">
        <f t="shared" si="51"/>
        <v>513.81231343115917</v>
      </c>
      <c r="I265" s="15">
        <f t="shared" si="52"/>
        <v>2.5249999999999901</v>
      </c>
      <c r="J265" s="15">
        <f t="shared" si="53"/>
        <v>694.47295392037904</v>
      </c>
      <c r="K265" s="14">
        <f t="shared" si="54"/>
        <v>513.81931912347602</v>
      </c>
      <c r="L265" s="16">
        <f t="shared" si="55"/>
        <v>2.52999999999999</v>
      </c>
      <c r="M265" s="16">
        <f t="shared" si="56"/>
        <v>697.04208554445802</v>
      </c>
      <c r="N265" s="14">
        <f t="shared" si="57"/>
        <v>515.72014111282908</v>
      </c>
      <c r="O265" s="16">
        <f t="shared" si="58"/>
        <v>2.52999999999999</v>
      </c>
      <c r="P265" s="16">
        <f t="shared" si="59"/>
        <v>697.04206227853854</v>
      </c>
    </row>
    <row r="266" spans="2:16" x14ac:dyDescent="0.3">
      <c r="B266" s="1">
        <f t="shared" si="45"/>
        <v>254</v>
      </c>
      <c r="C266" s="17">
        <f t="shared" si="46"/>
        <v>2.52999999999999</v>
      </c>
      <c r="D266" s="18">
        <f t="shared" si="47"/>
        <v>697.04206227853854</v>
      </c>
      <c r="E266" s="14">
        <f t="shared" si="48"/>
        <v>515.72012389908616</v>
      </c>
      <c r="F266" s="15">
        <f t="shared" si="49"/>
        <v>2.5349999999999899</v>
      </c>
      <c r="G266" s="15">
        <f t="shared" si="50"/>
        <v>699.62066289803397</v>
      </c>
      <c r="H266" s="14">
        <f t="shared" si="51"/>
        <v>517.62795170882464</v>
      </c>
      <c r="I266" s="15">
        <f t="shared" si="52"/>
        <v>2.5349999999999899</v>
      </c>
      <c r="J266" s="15">
        <f t="shared" si="53"/>
        <v>699.63020203708265</v>
      </c>
      <c r="K266" s="14">
        <f t="shared" si="54"/>
        <v>517.63500942634028</v>
      </c>
      <c r="L266" s="16">
        <f t="shared" si="55"/>
        <v>2.5399999999999898</v>
      </c>
      <c r="M266" s="16">
        <f t="shared" si="56"/>
        <v>702.21841237280194</v>
      </c>
      <c r="N266" s="14">
        <f t="shared" si="57"/>
        <v>519.54994717148975</v>
      </c>
      <c r="O266" s="16">
        <f t="shared" si="58"/>
        <v>2.5399999999999898</v>
      </c>
      <c r="P266" s="16">
        <f t="shared" si="59"/>
        <v>702.21838893410677</v>
      </c>
    </row>
    <row r="267" spans="2:16" x14ac:dyDescent="0.3">
      <c r="B267" s="1">
        <f t="shared" si="45"/>
        <v>255</v>
      </c>
      <c r="C267" s="17">
        <f t="shared" si="46"/>
        <v>2.5399999999999898</v>
      </c>
      <c r="D267" s="18">
        <f t="shared" si="47"/>
        <v>702.21838893410677</v>
      </c>
      <c r="E267" s="14">
        <f t="shared" si="48"/>
        <v>519.54992982991541</v>
      </c>
      <c r="F267" s="15">
        <f t="shared" si="49"/>
        <v>2.5449999999999897</v>
      </c>
      <c r="G267" s="15">
        <f t="shared" si="50"/>
        <v>704.81613858325636</v>
      </c>
      <c r="H267" s="14">
        <f t="shared" si="51"/>
        <v>521.47192542160019</v>
      </c>
      <c r="I267" s="15">
        <f t="shared" si="52"/>
        <v>2.5449999999999897</v>
      </c>
      <c r="J267" s="15">
        <f t="shared" si="53"/>
        <v>704.82574856121482</v>
      </c>
      <c r="K267" s="14">
        <f t="shared" si="54"/>
        <v>521.47903555066068</v>
      </c>
      <c r="L267" s="16">
        <f t="shared" si="55"/>
        <v>2.5499999999999896</v>
      </c>
      <c r="M267" s="16">
        <f t="shared" si="56"/>
        <v>707.43317928961335</v>
      </c>
      <c r="N267" s="14">
        <f t="shared" si="57"/>
        <v>523.40819387707836</v>
      </c>
      <c r="O267" s="16">
        <f t="shared" si="58"/>
        <v>2.5499999999999896</v>
      </c>
      <c r="P267" s="16">
        <f t="shared" si="59"/>
        <v>707.43315567685931</v>
      </c>
    </row>
    <row r="268" spans="2:16" x14ac:dyDescent="0.3">
      <c r="B268" s="1">
        <f t="shared" si="45"/>
        <v>256</v>
      </c>
      <c r="C268" s="17">
        <f t="shared" si="46"/>
        <v>2.5499999999999896</v>
      </c>
      <c r="D268" s="18">
        <f t="shared" si="47"/>
        <v>707.43315567685931</v>
      </c>
      <c r="E268" s="14">
        <f t="shared" si="48"/>
        <v>523.4081764067231</v>
      </c>
      <c r="F268" s="15">
        <f t="shared" si="49"/>
        <v>2.5549999999999895</v>
      </c>
      <c r="G268" s="15">
        <f t="shared" si="50"/>
        <v>710.05019655889294</v>
      </c>
      <c r="H268" s="14">
        <f t="shared" si="51"/>
        <v>525.34444499217909</v>
      </c>
      <c r="I268" s="15">
        <f t="shared" si="52"/>
        <v>2.5549999999999895</v>
      </c>
      <c r="J268" s="15">
        <f t="shared" si="53"/>
        <v>710.05987790182019</v>
      </c>
      <c r="K268" s="14">
        <f t="shared" si="54"/>
        <v>525.3516079219994</v>
      </c>
      <c r="L268" s="16">
        <f t="shared" si="55"/>
        <v>2.5599999999999894</v>
      </c>
      <c r="M268" s="16">
        <f t="shared" si="56"/>
        <v>712.68667175607936</v>
      </c>
      <c r="N268" s="14">
        <f t="shared" si="57"/>
        <v>527.29509243360496</v>
      </c>
      <c r="O268" s="16">
        <f t="shared" si="58"/>
        <v>2.5599999999999894</v>
      </c>
      <c r="P268" s="16">
        <f t="shared" si="59"/>
        <v>712.68664796797384</v>
      </c>
    </row>
    <row r="269" spans="2:16" x14ac:dyDescent="0.3">
      <c r="B269" s="1">
        <f t="shared" si="45"/>
        <v>257</v>
      </c>
      <c r="C269" s="17">
        <f t="shared" si="46"/>
        <v>2.5599999999999894</v>
      </c>
      <c r="D269" s="18">
        <f t="shared" si="47"/>
        <v>712.68664796797384</v>
      </c>
      <c r="E269" s="14">
        <f t="shared" si="48"/>
        <v>527.29507483351244</v>
      </c>
      <c r="F269" s="15">
        <f t="shared" si="49"/>
        <v>2.5649999999999893</v>
      </c>
      <c r="G269" s="15">
        <f t="shared" si="50"/>
        <v>715.32312334214146</v>
      </c>
      <c r="H269" s="14">
        <f t="shared" si="51"/>
        <v>529.24572240588134</v>
      </c>
      <c r="I269" s="15">
        <f t="shared" si="52"/>
        <v>2.5649999999999893</v>
      </c>
      <c r="J269" s="15">
        <f t="shared" si="53"/>
        <v>715.33287658000324</v>
      </c>
      <c r="K269" s="14">
        <f t="shared" si="54"/>
        <v>529.25293852856703</v>
      </c>
      <c r="L269" s="16">
        <f t="shared" si="55"/>
        <v>2.5699999999999892</v>
      </c>
      <c r="M269" s="16">
        <f t="shared" si="56"/>
        <v>717.9791773532595</v>
      </c>
      <c r="N269" s="14">
        <f t="shared" si="57"/>
        <v>531.21085561350844</v>
      </c>
      <c r="O269" s="16">
        <f t="shared" si="58"/>
        <v>2.5699999999999892</v>
      </c>
      <c r="P269" s="16">
        <f t="shared" si="59"/>
        <v>717.97915338850032</v>
      </c>
    </row>
    <row r="270" spans="2:16" x14ac:dyDescent="0.3">
      <c r="B270" s="1">
        <f t="shared" si="45"/>
        <v>258</v>
      </c>
      <c r="C270" s="17">
        <f t="shared" si="46"/>
        <v>2.5699999999999892</v>
      </c>
      <c r="D270" s="18">
        <f t="shared" si="47"/>
        <v>717.97915338850032</v>
      </c>
      <c r="E270" s="14">
        <f t="shared" si="48"/>
        <v>531.2108378827154</v>
      </c>
      <c r="F270" s="15">
        <f t="shared" si="49"/>
        <v>2.5749999999999891</v>
      </c>
      <c r="G270" s="15">
        <f t="shared" si="50"/>
        <v>720.63520757791389</v>
      </c>
      <c r="H270" s="14">
        <f t="shared" si="51"/>
        <v>533.175971222258</v>
      </c>
      <c r="I270" s="15">
        <f t="shared" si="52"/>
        <v>2.5749999999999891</v>
      </c>
      <c r="J270" s="15">
        <f t="shared" si="53"/>
        <v>720.64503324461157</v>
      </c>
      <c r="K270" s="14">
        <f t="shared" si="54"/>
        <v>533.18324093282627</v>
      </c>
      <c r="L270" s="16">
        <f t="shared" si="55"/>
        <v>2.579999999999989</v>
      </c>
      <c r="M270" s="16">
        <f t="shared" si="56"/>
        <v>723.31098579782861</v>
      </c>
      <c r="N270" s="14">
        <f t="shared" si="57"/>
        <v>535.15569776930454</v>
      </c>
      <c r="O270" s="16">
        <f t="shared" si="58"/>
        <v>2.579999999999989</v>
      </c>
      <c r="P270" s="16">
        <f t="shared" si="59"/>
        <v>723.31096165510394</v>
      </c>
    </row>
    <row r="271" spans="2:16" x14ac:dyDescent="0.3">
      <c r="B271" s="1">
        <f t="shared" ref="B271:B334" si="60">1+B270</f>
        <v>259</v>
      </c>
      <c r="C271" s="17">
        <f t="shared" ref="C271:C334" si="61">O270</f>
        <v>2.579999999999989</v>
      </c>
      <c r="D271" s="18">
        <f t="shared" ref="D271:D334" si="62">+P270</f>
        <v>723.31096165510394</v>
      </c>
      <c r="E271" s="14">
        <f t="shared" ref="E271:E334" si="63">D271*$F$6</f>
        <v>535.15567990684019</v>
      </c>
      <c r="F271" s="15">
        <f t="shared" ref="F271:F334" si="64">C271+$C$6/2</f>
        <v>2.5849999999999889</v>
      </c>
      <c r="G271" s="15">
        <f t="shared" ref="G271:G334" si="65">D271+($C$6/2)*E271</f>
        <v>725.98674005463818</v>
      </c>
      <c r="H271" s="14">
        <f t="shared" ref="H271:H334" si="66">G271*$F$6</f>
        <v>537.13540658678176</v>
      </c>
      <c r="I271" s="15">
        <f t="shared" ref="I271:I334" si="67">C271+$C$6/2</f>
        <v>2.5849999999999889</v>
      </c>
      <c r="J271" s="15">
        <f t="shared" ref="J271:J334" si="68">D271+($C$6/2)*(H271)</f>
        <v>725.99663868803782</v>
      </c>
      <c r="K271" s="14">
        <f t="shared" ref="K271:K334" si="69">J271*$F$6</f>
        <v>537.14273028318337</v>
      </c>
      <c r="L271" s="16">
        <f t="shared" ref="L271:L334" si="70">C271+$C$6</f>
        <v>2.5899999999999888</v>
      </c>
      <c r="M271" s="16">
        <f t="shared" ref="M271:M334" si="71">D271+$C$6*K271</f>
        <v>728.68238895793581</v>
      </c>
      <c r="N271" s="14">
        <f t="shared" ref="N271:N334" si="72">M271*$F$6</f>
        <v>539.12983484531856</v>
      </c>
      <c r="O271" s="16">
        <f t="shared" ref="O271:O334" si="73">C271+$C$6</f>
        <v>2.5899999999999888</v>
      </c>
      <c r="P271" s="16">
        <f t="shared" ref="P271:P334" si="74">D271+($C$6/6)*(E271+(2*H271)+(2*K271)+N271)</f>
        <v>728.68236463592405</v>
      </c>
    </row>
    <row r="272" spans="2:16" x14ac:dyDescent="0.3">
      <c r="B272" s="1">
        <f t="shared" si="60"/>
        <v>260</v>
      </c>
      <c r="C272" s="17">
        <f t="shared" si="61"/>
        <v>2.5899999999999888</v>
      </c>
      <c r="D272" s="18">
        <f t="shared" si="62"/>
        <v>728.68236463592405</v>
      </c>
      <c r="E272" s="14">
        <f t="shared" si="63"/>
        <v>539.1298168502052</v>
      </c>
      <c r="F272" s="15">
        <f t="shared" si="64"/>
        <v>2.5949999999999886</v>
      </c>
      <c r="G272" s="15">
        <f t="shared" si="65"/>
        <v>731.37801372017509</v>
      </c>
      <c r="H272" s="14">
        <f t="shared" si="66"/>
        <v>541.12424524262394</v>
      </c>
      <c r="I272" s="15">
        <f t="shared" si="67"/>
        <v>2.5949999999999886</v>
      </c>
      <c r="J272" s="15">
        <f t="shared" si="68"/>
        <v>731.38798586213716</v>
      </c>
      <c r="K272" s="14">
        <f t="shared" si="69"/>
        <v>541.13162332576485</v>
      </c>
      <c r="L272" s="16">
        <f t="shared" si="70"/>
        <v>2.5999999999999885</v>
      </c>
      <c r="M272" s="16">
        <f t="shared" si="71"/>
        <v>734.09368086918164</v>
      </c>
      <c r="N272" s="14">
        <f t="shared" si="72"/>
        <v>543.1334843895072</v>
      </c>
      <c r="O272" s="16">
        <f t="shared" si="73"/>
        <v>2.5999999999999885</v>
      </c>
      <c r="P272" s="16">
        <f t="shared" si="74"/>
        <v>734.0936563665515</v>
      </c>
    </row>
    <row r="273" spans="2:16" x14ac:dyDescent="0.3">
      <c r="B273" s="1">
        <f t="shared" si="60"/>
        <v>261</v>
      </c>
      <c r="C273" s="17">
        <f t="shared" si="61"/>
        <v>2.5999999999999885</v>
      </c>
      <c r="D273" s="18">
        <f t="shared" si="62"/>
        <v>734.0936563665515</v>
      </c>
      <c r="E273" s="14">
        <f t="shared" si="63"/>
        <v>543.13346626075986</v>
      </c>
      <c r="F273" s="15">
        <f t="shared" si="64"/>
        <v>2.6049999999999884</v>
      </c>
      <c r="G273" s="15">
        <f t="shared" si="65"/>
        <v>736.80932369785535</v>
      </c>
      <c r="H273" s="14">
        <f t="shared" si="66"/>
        <v>545.14270554251948</v>
      </c>
      <c r="I273" s="15">
        <f t="shared" si="67"/>
        <v>2.6049999999999884</v>
      </c>
      <c r="J273" s="15">
        <f t="shared" si="68"/>
        <v>736.81936989426413</v>
      </c>
      <c r="K273" s="14">
        <f t="shared" si="69"/>
        <v>545.15013841628274</v>
      </c>
      <c r="L273" s="16">
        <f t="shared" si="70"/>
        <v>2.6099999999999883</v>
      </c>
      <c r="M273" s="16">
        <f t="shared" si="71"/>
        <v>739.54515775071434</v>
      </c>
      <c r="N273" s="14">
        <f t="shared" si="72"/>
        <v>547.16686556536752</v>
      </c>
      <c r="O273" s="16">
        <f t="shared" si="73"/>
        <v>2.6099999999999883</v>
      </c>
      <c r="P273" s="16">
        <f t="shared" si="74"/>
        <v>739.54513306612444</v>
      </c>
    </row>
    <row r="274" spans="2:16" x14ac:dyDescent="0.3">
      <c r="B274" s="1">
        <f t="shared" si="60"/>
        <v>262</v>
      </c>
      <c r="C274" s="17">
        <f t="shared" si="61"/>
        <v>2.6099999999999883</v>
      </c>
      <c r="D274" s="18">
        <f t="shared" si="62"/>
        <v>739.54513306612444</v>
      </c>
      <c r="E274" s="14">
        <f t="shared" si="63"/>
        <v>547.1668473019937</v>
      </c>
      <c r="F274" s="15">
        <f t="shared" si="64"/>
        <v>2.6149999999999882</v>
      </c>
      <c r="G274" s="15">
        <f t="shared" si="65"/>
        <v>742.28096730263439</v>
      </c>
      <c r="H274" s="14">
        <f t="shared" si="66"/>
        <v>549.19100746071945</v>
      </c>
      <c r="I274" s="15">
        <f t="shared" si="67"/>
        <v>2.6149999999999882</v>
      </c>
      <c r="J274" s="15">
        <f t="shared" si="68"/>
        <v>742.29108810342802</v>
      </c>
      <c r="K274" s="14">
        <f t="shared" si="69"/>
        <v>549.19849553198765</v>
      </c>
      <c r="L274" s="16">
        <f t="shared" si="70"/>
        <v>2.6199999999999881</v>
      </c>
      <c r="M274" s="16">
        <f t="shared" si="71"/>
        <v>745.03711802144426</v>
      </c>
      <c r="N274" s="14">
        <f t="shared" si="72"/>
        <v>551.23019916393287</v>
      </c>
      <c r="O274" s="16">
        <f t="shared" si="73"/>
        <v>2.6199999999999881</v>
      </c>
      <c r="P274" s="16">
        <f t="shared" si="74"/>
        <v>745.03709315354331</v>
      </c>
    </row>
    <row r="275" spans="2:16" x14ac:dyDescent="0.3">
      <c r="B275" s="1">
        <f t="shared" si="60"/>
        <v>263</v>
      </c>
      <c r="C275" s="17">
        <f t="shared" si="61"/>
        <v>2.6199999999999881</v>
      </c>
      <c r="D275" s="18">
        <f t="shared" si="62"/>
        <v>745.03709315354331</v>
      </c>
      <c r="E275" s="14">
        <f t="shared" si="63"/>
        <v>551.23018076493281</v>
      </c>
      <c r="F275" s="15">
        <f t="shared" si="64"/>
        <v>2.624999999999988</v>
      </c>
      <c r="G275" s="15">
        <f t="shared" si="65"/>
        <v>747.79324405736793</v>
      </c>
      <c r="H275" s="14">
        <f t="shared" si="66"/>
        <v>553.26937260503303</v>
      </c>
      <c r="I275" s="15">
        <f t="shared" si="67"/>
        <v>2.624999999999988</v>
      </c>
      <c r="J275" s="15">
        <f t="shared" si="68"/>
        <v>747.80344001656852</v>
      </c>
      <c r="K275" s="14">
        <f t="shared" si="69"/>
        <v>553.27691628370997</v>
      </c>
      <c r="L275" s="16">
        <f t="shared" si="70"/>
        <v>2.6299999999999879</v>
      </c>
      <c r="M275" s="16">
        <f t="shared" si="71"/>
        <v>750.56986231638041</v>
      </c>
      <c r="N275" s="14">
        <f t="shared" si="72"/>
        <v>555.32370761586071</v>
      </c>
      <c r="O275" s="16">
        <f t="shared" si="73"/>
        <v>2.6299999999999879</v>
      </c>
      <c r="P275" s="16">
        <f t="shared" si="74"/>
        <v>750.56983726380713</v>
      </c>
    </row>
    <row r="276" spans="2:16" x14ac:dyDescent="0.3">
      <c r="B276" s="1">
        <f t="shared" si="60"/>
        <v>264</v>
      </c>
      <c r="C276" s="17">
        <f t="shared" si="61"/>
        <v>2.6299999999999879</v>
      </c>
      <c r="D276" s="18">
        <f t="shared" si="62"/>
        <v>750.56983726380713</v>
      </c>
      <c r="E276" s="14">
        <f t="shared" si="63"/>
        <v>555.32368908022727</v>
      </c>
      <c r="F276" s="15">
        <f t="shared" si="64"/>
        <v>2.6349999999999878</v>
      </c>
      <c r="G276" s="15">
        <f t="shared" si="65"/>
        <v>753.34645570920827</v>
      </c>
      <c r="H276" s="14">
        <f t="shared" si="66"/>
        <v>557.37802422895822</v>
      </c>
      <c r="I276" s="15">
        <f t="shared" si="67"/>
        <v>2.6349999999999878</v>
      </c>
      <c r="J276" s="15">
        <f t="shared" si="68"/>
        <v>753.35672738495191</v>
      </c>
      <c r="K276" s="14">
        <f t="shared" si="69"/>
        <v>557.38562392799201</v>
      </c>
      <c r="L276" s="16">
        <f t="shared" si="70"/>
        <v>2.6399999999999877</v>
      </c>
      <c r="M276" s="16">
        <f t="shared" si="71"/>
        <v>756.14369350308709</v>
      </c>
      <c r="N276" s="14">
        <f t="shared" si="72"/>
        <v>559.44761500360789</v>
      </c>
      <c r="O276" s="16">
        <f t="shared" si="73"/>
        <v>2.6399999999999877</v>
      </c>
      <c r="P276" s="16">
        <f t="shared" si="74"/>
        <v>756.14366826447008</v>
      </c>
    </row>
    <row r="277" spans="2:16" x14ac:dyDescent="0.3">
      <c r="B277" s="1">
        <f t="shared" si="60"/>
        <v>265</v>
      </c>
      <c r="C277" s="17">
        <f t="shared" si="61"/>
        <v>2.6399999999999877</v>
      </c>
      <c r="D277" s="18">
        <f t="shared" si="62"/>
        <v>756.14366826447008</v>
      </c>
      <c r="E277" s="14">
        <f t="shared" si="63"/>
        <v>559.44759633032629</v>
      </c>
      <c r="F277" s="15">
        <f t="shared" si="64"/>
        <v>2.6449999999999876</v>
      </c>
      <c r="G277" s="15">
        <f t="shared" si="65"/>
        <v>758.9409062461217</v>
      </c>
      <c r="H277" s="14">
        <f t="shared" si="66"/>
        <v>561.51718724390321</v>
      </c>
      <c r="I277" s="15">
        <f t="shared" si="67"/>
        <v>2.6449999999999876</v>
      </c>
      <c r="J277" s="15">
        <f t="shared" si="68"/>
        <v>758.95125420068962</v>
      </c>
      <c r="K277" s="14">
        <f t="shared" si="69"/>
        <v>561.52484337930832</v>
      </c>
      <c r="L277" s="16">
        <f t="shared" si="70"/>
        <v>2.6499999999999875</v>
      </c>
      <c r="M277" s="16">
        <f t="shared" si="71"/>
        <v>761.75891669826319</v>
      </c>
      <c r="N277" s="14">
        <f t="shared" si="72"/>
        <v>563.60214707369698</v>
      </c>
      <c r="O277" s="16">
        <f t="shared" si="73"/>
        <v>2.6499999999999875</v>
      </c>
      <c r="P277" s="16">
        <f t="shared" si="74"/>
        <v>761.75889127222081</v>
      </c>
    </row>
    <row r="278" spans="2:16" x14ac:dyDescent="0.3">
      <c r="B278" s="1">
        <f t="shared" si="60"/>
        <v>266</v>
      </c>
      <c r="C278" s="17">
        <f t="shared" si="61"/>
        <v>2.6499999999999875</v>
      </c>
      <c r="D278" s="18">
        <f t="shared" si="62"/>
        <v>761.75889127222081</v>
      </c>
      <c r="E278" s="14">
        <f t="shared" si="63"/>
        <v>563.60212826174507</v>
      </c>
      <c r="F278" s="15">
        <f t="shared" si="64"/>
        <v>2.6549999999999874</v>
      </c>
      <c r="G278" s="15">
        <f t="shared" si="65"/>
        <v>764.57690191352958</v>
      </c>
      <c r="H278" s="14">
        <f t="shared" si="66"/>
        <v>565.68708823149791</v>
      </c>
      <c r="I278" s="15">
        <f t="shared" si="67"/>
        <v>2.6549999999999874</v>
      </c>
      <c r="J278" s="15">
        <f t="shared" si="68"/>
        <v>764.58732671337827</v>
      </c>
      <c r="K278" s="14">
        <f t="shared" si="69"/>
        <v>565.69480122237826</v>
      </c>
      <c r="L278" s="16">
        <f t="shared" si="70"/>
        <v>2.6599999999999873</v>
      </c>
      <c r="M278" s="16">
        <f t="shared" si="71"/>
        <v>767.41583928444459</v>
      </c>
      <c r="N278" s="14">
        <f t="shared" si="72"/>
        <v>567.78753124907439</v>
      </c>
      <c r="O278" s="16">
        <f t="shared" si="73"/>
        <v>2.6599999999999873</v>
      </c>
      <c r="P278" s="16">
        <f t="shared" si="74"/>
        <v>767.41581366958508</v>
      </c>
    </row>
    <row r="279" spans="2:16" x14ac:dyDescent="0.3">
      <c r="B279" s="1">
        <f t="shared" si="60"/>
        <v>267</v>
      </c>
      <c r="C279" s="17">
        <f t="shared" si="61"/>
        <v>2.6599999999999873</v>
      </c>
      <c r="D279" s="18">
        <f t="shared" si="62"/>
        <v>767.41581366958508</v>
      </c>
      <c r="E279" s="14">
        <f t="shared" si="63"/>
        <v>567.7875122974225</v>
      </c>
      <c r="F279" s="15">
        <f t="shared" si="64"/>
        <v>2.6649999999999872</v>
      </c>
      <c r="G279" s="15">
        <f t="shared" si="65"/>
        <v>770.25475123107219</v>
      </c>
      <c r="H279" s="14">
        <f t="shared" si="66"/>
        <v>569.88795545599737</v>
      </c>
      <c r="I279" s="15">
        <f t="shared" si="67"/>
        <v>2.6649999999999872</v>
      </c>
      <c r="J279" s="15">
        <f t="shared" si="68"/>
        <v>770.26525344686502</v>
      </c>
      <c r="K279" s="14">
        <f t="shared" si="69"/>
        <v>569.89572572456939</v>
      </c>
      <c r="L279" s="16">
        <f t="shared" si="70"/>
        <v>2.6699999999999871</v>
      </c>
      <c r="M279" s="16">
        <f t="shared" si="71"/>
        <v>773.11477092683072</v>
      </c>
      <c r="N279" s="14">
        <f t="shared" si="72"/>
        <v>572.0039966415593</v>
      </c>
      <c r="O279" s="16">
        <f t="shared" si="73"/>
        <v>2.6699999999999871</v>
      </c>
      <c r="P279" s="16">
        <f t="shared" si="74"/>
        <v>773.11474512175198</v>
      </c>
    </row>
    <row r="280" spans="2:16" x14ac:dyDescent="0.3">
      <c r="B280" s="1">
        <f t="shared" si="60"/>
        <v>268</v>
      </c>
      <c r="C280" s="17">
        <f t="shared" si="61"/>
        <v>2.6699999999999871</v>
      </c>
      <c r="D280" s="18">
        <f t="shared" si="62"/>
        <v>773.11474512175198</v>
      </c>
      <c r="E280" s="14">
        <f t="shared" si="63"/>
        <v>572.00397754917003</v>
      </c>
      <c r="F280" s="15">
        <f t="shared" si="64"/>
        <v>2.6749999999999869</v>
      </c>
      <c r="G280" s="15">
        <f t="shared" si="65"/>
        <v>775.97476500949779</v>
      </c>
      <c r="H280" s="14">
        <f t="shared" si="66"/>
        <v>574.12001887677752</v>
      </c>
      <c r="I280" s="15">
        <f t="shared" si="67"/>
        <v>2.6749999999999869</v>
      </c>
      <c r="J280" s="15">
        <f t="shared" si="68"/>
        <v>775.9853452161359</v>
      </c>
      <c r="K280" s="14">
        <f t="shared" si="69"/>
        <v>574.12784684839289</v>
      </c>
      <c r="L280" s="16">
        <f t="shared" si="70"/>
        <v>2.6799999999999868</v>
      </c>
      <c r="M280" s="16">
        <f t="shared" si="71"/>
        <v>778.85602359023596</v>
      </c>
      <c r="N280" s="14">
        <f t="shared" si="72"/>
        <v>576.25177406438593</v>
      </c>
      <c r="O280" s="16">
        <f t="shared" si="73"/>
        <v>2.6799999999999868</v>
      </c>
      <c r="P280" s="16">
        <f t="shared" si="74"/>
        <v>778.8559975935251</v>
      </c>
    </row>
    <row r="281" spans="2:16" x14ac:dyDescent="0.3">
      <c r="B281" s="1">
        <f t="shared" si="60"/>
        <v>269</v>
      </c>
      <c r="C281" s="17">
        <f t="shared" si="61"/>
        <v>2.6799999999999868</v>
      </c>
      <c r="D281" s="18">
        <f t="shared" si="62"/>
        <v>778.8559975935251</v>
      </c>
      <c r="E281" s="14">
        <f t="shared" si="63"/>
        <v>576.25175483021394</v>
      </c>
      <c r="F281" s="15">
        <f t="shared" si="64"/>
        <v>2.6849999999999867</v>
      </c>
      <c r="G281" s="15">
        <f t="shared" si="65"/>
        <v>781.7372563676762</v>
      </c>
      <c r="H281" s="14">
        <f t="shared" si="66"/>
        <v>578.3835101609227</v>
      </c>
      <c r="I281" s="15">
        <f t="shared" si="67"/>
        <v>2.6849999999999867</v>
      </c>
      <c r="J281" s="15">
        <f t="shared" si="68"/>
        <v>781.74791514432968</v>
      </c>
      <c r="K281" s="14">
        <f t="shared" si="69"/>
        <v>578.3913962640919</v>
      </c>
      <c r="L281" s="16">
        <f t="shared" si="70"/>
        <v>2.6899999999999866</v>
      </c>
      <c r="M281" s="16">
        <f t="shared" si="71"/>
        <v>784.639911556166</v>
      </c>
      <c r="N281" s="14">
        <f t="shared" si="72"/>
        <v>580.53109604483757</v>
      </c>
      <c r="O281" s="16">
        <f t="shared" si="73"/>
        <v>2.6899999999999866</v>
      </c>
      <c r="P281" s="16">
        <f t="shared" si="74"/>
        <v>784.63988536640022</v>
      </c>
    </row>
    <row r="282" spans="2:16" x14ac:dyDescent="0.3">
      <c r="B282" s="1">
        <f t="shared" si="60"/>
        <v>270</v>
      </c>
      <c r="C282" s="17">
        <f t="shared" si="61"/>
        <v>2.6899999999999866</v>
      </c>
      <c r="D282" s="18">
        <f t="shared" si="62"/>
        <v>784.63988536640022</v>
      </c>
      <c r="E282" s="14">
        <f t="shared" si="63"/>
        <v>580.53107666783012</v>
      </c>
      <c r="F282" s="15">
        <f t="shared" si="64"/>
        <v>2.6949999999999865</v>
      </c>
      <c r="G282" s="15">
        <f t="shared" si="65"/>
        <v>787.54254074973937</v>
      </c>
      <c r="H282" s="14">
        <f t="shared" si="66"/>
        <v>582.67866269590809</v>
      </c>
      <c r="I282" s="15">
        <f t="shared" si="67"/>
        <v>2.6949999999999865</v>
      </c>
      <c r="J282" s="15">
        <f t="shared" si="68"/>
        <v>787.55327867987978</v>
      </c>
      <c r="K282" s="14">
        <f t="shared" si="69"/>
        <v>582.68660736232357</v>
      </c>
      <c r="L282" s="16">
        <f t="shared" si="70"/>
        <v>2.6999999999999864</v>
      </c>
      <c r="M282" s="16">
        <f t="shared" si="71"/>
        <v>790.46675144002347</v>
      </c>
      <c r="N282" s="14">
        <f t="shared" si="72"/>
        <v>584.84219683697643</v>
      </c>
      <c r="O282" s="16">
        <f t="shared" si="73"/>
        <v>2.6999999999999864</v>
      </c>
      <c r="P282" s="16">
        <f t="shared" si="74"/>
        <v>790.46672505576896</v>
      </c>
    </row>
    <row r="283" spans="2:16" x14ac:dyDescent="0.3">
      <c r="B283" s="1">
        <f t="shared" si="60"/>
        <v>271</v>
      </c>
      <c r="C283" s="17">
        <f t="shared" si="61"/>
        <v>2.6999999999999864</v>
      </c>
      <c r="D283" s="18">
        <f t="shared" si="62"/>
        <v>790.46672505576896</v>
      </c>
      <c r="E283" s="14">
        <f t="shared" si="63"/>
        <v>584.84217731607271</v>
      </c>
      <c r="F283" s="15">
        <f t="shared" si="64"/>
        <v>2.7049999999999863</v>
      </c>
      <c r="G283" s="15">
        <f t="shared" si="65"/>
        <v>793.3909359423493</v>
      </c>
      <c r="H283" s="14">
        <f t="shared" si="66"/>
        <v>587.00571160237473</v>
      </c>
      <c r="I283" s="15">
        <f t="shared" si="67"/>
        <v>2.7049999999999863</v>
      </c>
      <c r="J283" s="15">
        <f t="shared" si="68"/>
        <v>793.40175361378078</v>
      </c>
      <c r="K283" s="14">
        <f t="shared" si="69"/>
        <v>587.01371526693504</v>
      </c>
      <c r="L283" s="16">
        <f t="shared" si="70"/>
        <v>2.7099999999999862</v>
      </c>
      <c r="M283" s="16">
        <f t="shared" si="71"/>
        <v>796.33686220843833</v>
      </c>
      <c r="N283" s="14">
        <f t="shared" si="72"/>
        <v>589.18531243446614</v>
      </c>
      <c r="O283" s="16">
        <f t="shared" si="73"/>
        <v>2.7099999999999862</v>
      </c>
      <c r="P283" s="16">
        <f t="shared" si="74"/>
        <v>796.33683562825092</v>
      </c>
    </row>
    <row r="284" spans="2:16" x14ac:dyDescent="0.3">
      <c r="B284" s="1">
        <f t="shared" si="60"/>
        <v>272</v>
      </c>
      <c r="C284" s="17">
        <f t="shared" si="61"/>
        <v>2.7099999999999862</v>
      </c>
      <c r="D284" s="18">
        <f t="shared" si="62"/>
        <v>796.33683562825092</v>
      </c>
      <c r="E284" s="14">
        <f t="shared" si="63"/>
        <v>589.18529276859761</v>
      </c>
      <c r="F284" s="15">
        <f t="shared" si="64"/>
        <v>2.7149999999999861</v>
      </c>
      <c r="G284" s="15">
        <f t="shared" si="65"/>
        <v>799.28276209209389</v>
      </c>
      <c r="H284" s="14">
        <f t="shared" si="66"/>
        <v>591.36489374700113</v>
      </c>
      <c r="I284" s="15">
        <f t="shared" si="67"/>
        <v>2.7149999999999861</v>
      </c>
      <c r="J284" s="15">
        <f t="shared" si="68"/>
        <v>799.29366009698595</v>
      </c>
      <c r="K284" s="14">
        <f t="shared" si="69"/>
        <v>591.3729568478343</v>
      </c>
      <c r="L284" s="16">
        <f t="shared" si="70"/>
        <v>2.719999999999986</v>
      </c>
      <c r="M284" s="16">
        <f t="shared" si="71"/>
        <v>802.25056519672921</v>
      </c>
      <c r="N284" s="14">
        <f t="shared" si="72"/>
        <v>593.56068058349047</v>
      </c>
      <c r="O284" s="16">
        <f t="shared" si="73"/>
        <v>2.719999999999986</v>
      </c>
      <c r="P284" s="16">
        <f t="shared" si="74"/>
        <v>802.25053841915383</v>
      </c>
    </row>
    <row r="285" spans="2:16" x14ac:dyDescent="0.3">
      <c r="B285" s="1">
        <f t="shared" si="60"/>
        <v>273</v>
      </c>
      <c r="C285" s="17">
        <f t="shared" si="61"/>
        <v>2.719999999999986</v>
      </c>
      <c r="D285" s="18">
        <f t="shared" si="62"/>
        <v>802.25053841915383</v>
      </c>
      <c r="E285" s="14">
        <f t="shared" si="63"/>
        <v>593.56066077158061</v>
      </c>
      <c r="F285" s="15">
        <f t="shared" si="64"/>
        <v>2.7249999999999859</v>
      </c>
      <c r="G285" s="15">
        <f t="shared" si="65"/>
        <v>805.21834172301169</v>
      </c>
      <c r="H285" s="14">
        <f t="shared" si="66"/>
        <v>595.75644775546868</v>
      </c>
      <c r="I285" s="15">
        <f t="shared" si="67"/>
        <v>2.7249999999999859</v>
      </c>
      <c r="J285" s="15">
        <f t="shared" si="68"/>
        <v>805.22932065793123</v>
      </c>
      <c r="K285" s="14">
        <f t="shared" si="69"/>
        <v>595.76457073395648</v>
      </c>
      <c r="L285" s="16">
        <f t="shared" si="70"/>
        <v>2.7299999999999858</v>
      </c>
      <c r="M285" s="16">
        <f t="shared" si="71"/>
        <v>808.20818412649339</v>
      </c>
      <c r="N285" s="14">
        <f t="shared" si="72"/>
        <v>597.96854079576815</v>
      </c>
      <c r="O285" s="16">
        <f t="shared" si="73"/>
        <v>2.7299999999999858</v>
      </c>
      <c r="P285" s="16">
        <f t="shared" si="74"/>
        <v>808.20815715006415</v>
      </c>
    </row>
    <row r="286" spans="2:16" x14ac:dyDescent="0.3">
      <c r="B286" s="1">
        <f t="shared" si="60"/>
        <v>274</v>
      </c>
      <c r="C286" s="17">
        <f t="shared" si="61"/>
        <v>2.7299999999999858</v>
      </c>
      <c r="D286" s="18">
        <f t="shared" si="62"/>
        <v>808.20815715006415</v>
      </c>
      <c r="E286" s="14">
        <f t="shared" si="63"/>
        <v>597.96852083673241</v>
      </c>
      <c r="F286" s="15">
        <f t="shared" si="64"/>
        <v>2.7349999999999857</v>
      </c>
      <c r="G286" s="15">
        <f t="shared" si="65"/>
        <v>811.1979997542478</v>
      </c>
      <c r="H286" s="14">
        <f t="shared" si="66"/>
        <v>600.18061402552507</v>
      </c>
      <c r="I286" s="15">
        <f t="shared" si="67"/>
        <v>2.7349999999999857</v>
      </c>
      <c r="J286" s="15">
        <f t="shared" si="68"/>
        <v>811.20906022019176</v>
      </c>
      <c r="K286" s="14">
        <f t="shared" si="69"/>
        <v>600.18879732632661</v>
      </c>
      <c r="L286" s="16">
        <f t="shared" si="70"/>
        <v>2.7399999999999856</v>
      </c>
      <c r="M286" s="16">
        <f t="shared" si="71"/>
        <v>814.2100451233274</v>
      </c>
      <c r="N286" s="14">
        <f t="shared" si="72"/>
        <v>602.40913436166318</v>
      </c>
      <c r="O286" s="16">
        <f t="shared" si="73"/>
        <v>2.7399999999999856</v>
      </c>
      <c r="P286" s="16">
        <f t="shared" si="74"/>
        <v>814.21001794656763</v>
      </c>
    </row>
    <row r="287" spans="2:16" x14ac:dyDescent="0.3">
      <c r="B287" s="1">
        <f t="shared" si="60"/>
        <v>275</v>
      </c>
      <c r="C287" s="17">
        <f t="shared" si="61"/>
        <v>2.7399999999999856</v>
      </c>
      <c r="D287" s="18">
        <f t="shared" si="62"/>
        <v>814.21001794656763</v>
      </c>
      <c r="E287" s="14">
        <f t="shared" si="63"/>
        <v>602.40911425440902</v>
      </c>
      <c r="F287" s="15">
        <f t="shared" si="64"/>
        <v>2.7449999999999855</v>
      </c>
      <c r="G287" s="15">
        <f t="shared" si="65"/>
        <v>817.22206351783973</v>
      </c>
      <c r="H287" s="14">
        <f t="shared" si="66"/>
        <v>604.6376347401432</v>
      </c>
      <c r="I287" s="15">
        <f t="shared" si="67"/>
        <v>2.7449999999999855</v>
      </c>
      <c r="J287" s="15">
        <f t="shared" si="68"/>
        <v>817.23320612026839</v>
      </c>
      <c r="K287" s="14">
        <f t="shared" si="69"/>
        <v>604.6458788112202</v>
      </c>
      <c r="L287" s="16">
        <f t="shared" si="70"/>
        <v>2.7499999999999853</v>
      </c>
      <c r="M287" s="16">
        <f t="shared" si="71"/>
        <v>820.25647673467984</v>
      </c>
      <c r="N287" s="14">
        <f t="shared" si="72"/>
        <v>606.88270436339428</v>
      </c>
      <c r="O287" s="16">
        <f t="shared" si="73"/>
        <v>2.7499999999999853</v>
      </c>
      <c r="P287" s="16">
        <f t="shared" si="74"/>
        <v>820.25644935610183</v>
      </c>
    </row>
    <row r="288" spans="2:16" x14ac:dyDescent="0.3">
      <c r="B288" s="1">
        <f t="shared" si="60"/>
        <v>276</v>
      </c>
      <c r="C288" s="17">
        <f t="shared" si="61"/>
        <v>2.7499999999999853</v>
      </c>
      <c r="D288" s="18">
        <f t="shared" si="62"/>
        <v>820.25644935610183</v>
      </c>
      <c r="E288" s="14">
        <f t="shared" si="63"/>
        <v>606.88268410682099</v>
      </c>
      <c r="F288" s="15">
        <f t="shared" si="64"/>
        <v>2.7549999999999852</v>
      </c>
      <c r="G288" s="15">
        <f t="shared" si="65"/>
        <v>823.29086277663589</v>
      </c>
      <c r="H288" s="14">
        <f t="shared" si="66"/>
        <v>609.12775388077887</v>
      </c>
      <c r="I288" s="15">
        <f t="shared" si="67"/>
        <v>2.7549999999999852</v>
      </c>
      <c r="J288" s="15">
        <f t="shared" si="68"/>
        <v>823.30208812550575</v>
      </c>
      <c r="K288" s="14">
        <f t="shared" si="69"/>
        <v>609.13605917341943</v>
      </c>
      <c r="L288" s="16">
        <f t="shared" si="70"/>
        <v>2.7599999999999851</v>
      </c>
      <c r="M288" s="16">
        <f t="shared" si="71"/>
        <v>826.34780994783603</v>
      </c>
      <c r="N288" s="14">
        <f t="shared" si="72"/>
        <v>611.3894956883405</v>
      </c>
      <c r="O288" s="16">
        <f t="shared" si="73"/>
        <v>2.7599999999999851</v>
      </c>
      <c r="P288" s="16">
        <f t="shared" si="74"/>
        <v>826.34778236594104</v>
      </c>
    </row>
    <row r="289" spans="2:16" x14ac:dyDescent="0.3">
      <c r="B289" s="1">
        <f t="shared" si="60"/>
        <v>277</v>
      </c>
      <c r="C289" s="17">
        <f t="shared" si="61"/>
        <v>2.7599999999999851</v>
      </c>
      <c r="D289" s="18">
        <f t="shared" si="62"/>
        <v>826.34778236594104</v>
      </c>
      <c r="E289" s="14">
        <f t="shared" si="63"/>
        <v>611.38947528133917</v>
      </c>
      <c r="F289" s="15">
        <f t="shared" si="64"/>
        <v>2.764999999999985</v>
      </c>
      <c r="G289" s="15">
        <f t="shared" si="65"/>
        <v>829.40472974234774</v>
      </c>
      <c r="H289" s="14">
        <f t="shared" si="66"/>
        <v>613.65121724072674</v>
      </c>
      <c r="I289" s="15">
        <f t="shared" si="67"/>
        <v>2.764999999999985</v>
      </c>
      <c r="J289" s="15">
        <f t="shared" si="68"/>
        <v>829.41603845214468</v>
      </c>
      <c r="K289" s="14">
        <f t="shared" si="69"/>
        <v>613.65958420957008</v>
      </c>
      <c r="L289" s="16">
        <f t="shared" si="70"/>
        <v>2.7699999999999849</v>
      </c>
      <c r="M289" s="16">
        <f t="shared" si="71"/>
        <v>832.48437820803679</v>
      </c>
      <c r="N289" s="14">
        <f t="shared" si="72"/>
        <v>615.92975504244714</v>
      </c>
      <c r="O289" s="16">
        <f t="shared" si="73"/>
        <v>2.7699999999999849</v>
      </c>
      <c r="P289" s="16">
        <f t="shared" si="74"/>
        <v>832.48435042131496</v>
      </c>
    </row>
    <row r="290" spans="2:16" x14ac:dyDescent="0.3">
      <c r="B290" s="1">
        <f t="shared" si="60"/>
        <v>278</v>
      </c>
      <c r="C290" s="17">
        <f t="shared" si="61"/>
        <v>2.7699999999999849</v>
      </c>
      <c r="D290" s="18">
        <f t="shared" si="62"/>
        <v>832.48435042131496</v>
      </c>
      <c r="E290" s="14">
        <f t="shared" si="63"/>
        <v>615.92973448390069</v>
      </c>
      <c r="F290" s="15">
        <f t="shared" si="64"/>
        <v>2.7749999999999848</v>
      </c>
      <c r="G290" s="15">
        <f t="shared" si="65"/>
        <v>835.56399909373442</v>
      </c>
      <c r="H290" s="14">
        <f t="shared" si="66"/>
        <v>618.20827243857457</v>
      </c>
      <c r="I290" s="15">
        <f t="shared" si="67"/>
        <v>2.7749999999999848</v>
      </c>
      <c r="J290" s="15">
        <f t="shared" si="68"/>
        <v>835.57539178350783</v>
      </c>
      <c r="K290" s="14">
        <f t="shared" si="69"/>
        <v>618.21670154163655</v>
      </c>
      <c r="L290" s="16">
        <f t="shared" si="70"/>
        <v>2.7799999999999847</v>
      </c>
      <c r="M290" s="16">
        <f t="shared" si="71"/>
        <v>838.66651743673128</v>
      </c>
      <c r="N290" s="14">
        <f t="shared" si="72"/>
        <v>620.5037309637305</v>
      </c>
      <c r="O290" s="16">
        <f t="shared" si="73"/>
        <v>2.7799999999999847</v>
      </c>
      <c r="P290" s="16">
        <f t="shared" si="74"/>
        <v>838.6664894436617</v>
      </c>
    </row>
    <row r="291" spans="2:16" x14ac:dyDescent="0.3">
      <c r="B291" s="1">
        <f t="shared" si="60"/>
        <v>279</v>
      </c>
      <c r="C291" s="17">
        <f t="shared" si="61"/>
        <v>2.7799999999999847</v>
      </c>
      <c r="D291" s="18">
        <f t="shared" si="62"/>
        <v>838.6664894436617</v>
      </c>
      <c r="E291" s="14">
        <f t="shared" si="63"/>
        <v>620.50371025251366</v>
      </c>
      <c r="F291" s="15">
        <f t="shared" si="64"/>
        <v>2.7849999999999846</v>
      </c>
      <c r="G291" s="15">
        <f t="shared" si="65"/>
        <v>841.76900799492432</v>
      </c>
      <c r="H291" s="14">
        <f t="shared" si="66"/>
        <v>622.79916893175903</v>
      </c>
      <c r="I291" s="15">
        <f t="shared" si="67"/>
        <v>2.7849999999999846</v>
      </c>
      <c r="J291" s="15">
        <f t="shared" si="68"/>
        <v>841.78048528832051</v>
      </c>
      <c r="K291" s="14">
        <f t="shared" si="69"/>
        <v>622.80766063045644</v>
      </c>
      <c r="L291" s="16">
        <f t="shared" si="70"/>
        <v>2.7899999999999845</v>
      </c>
      <c r="M291" s="16">
        <f t="shared" si="71"/>
        <v>844.89456604996622</v>
      </c>
      <c r="N291" s="14">
        <f t="shared" si="72"/>
        <v>625.11167383588327</v>
      </c>
      <c r="O291" s="16">
        <f t="shared" si="73"/>
        <v>2.7899999999999845</v>
      </c>
      <c r="P291" s="16">
        <f t="shared" si="74"/>
        <v>844.89453784901639</v>
      </c>
    </row>
    <row r="292" spans="2:16" x14ac:dyDescent="0.3">
      <c r="B292" s="1">
        <f t="shared" si="60"/>
        <v>280</v>
      </c>
      <c r="C292" s="17">
        <f t="shared" si="61"/>
        <v>2.7899999999999845</v>
      </c>
      <c r="D292" s="18">
        <f t="shared" si="62"/>
        <v>844.89453784901639</v>
      </c>
      <c r="E292" s="14">
        <f t="shared" si="63"/>
        <v>625.11165297086211</v>
      </c>
      <c r="F292" s="15">
        <f t="shared" si="64"/>
        <v>2.7949999999999844</v>
      </c>
      <c r="G292" s="15">
        <f t="shared" si="65"/>
        <v>848.02009611387075</v>
      </c>
      <c r="H292" s="14">
        <f t="shared" si="66"/>
        <v>627.42415803022016</v>
      </c>
      <c r="I292" s="15">
        <f t="shared" si="67"/>
        <v>2.7949999999999844</v>
      </c>
      <c r="J292" s="15">
        <f t="shared" si="68"/>
        <v>848.03165863916752</v>
      </c>
      <c r="K292" s="14">
        <f t="shared" si="69"/>
        <v>627.43271278939665</v>
      </c>
      <c r="L292" s="16">
        <f t="shared" si="70"/>
        <v>2.7999999999999843</v>
      </c>
      <c r="M292" s="16">
        <f t="shared" si="71"/>
        <v>851.1688649769103</v>
      </c>
      <c r="N292" s="14">
        <f t="shared" si="72"/>
        <v>629.75383590198032</v>
      </c>
      <c r="O292" s="16">
        <f t="shared" si="73"/>
        <v>2.7999999999999843</v>
      </c>
      <c r="P292" s="16">
        <f t="shared" si="74"/>
        <v>851.16883656653647</v>
      </c>
    </row>
    <row r="293" spans="2:16" x14ac:dyDescent="0.3">
      <c r="B293" s="1">
        <f t="shared" si="60"/>
        <v>281</v>
      </c>
      <c r="C293" s="17">
        <f t="shared" si="61"/>
        <v>2.7999999999999843</v>
      </c>
      <c r="D293" s="18">
        <f t="shared" si="62"/>
        <v>851.16883656653647</v>
      </c>
      <c r="E293" s="14">
        <f t="shared" si="63"/>
        <v>629.75381488201276</v>
      </c>
      <c r="F293" s="15">
        <f t="shared" si="64"/>
        <v>2.8049999999999842</v>
      </c>
      <c r="G293" s="15">
        <f t="shared" si="65"/>
        <v>854.31760564094657</v>
      </c>
      <c r="H293" s="14">
        <f t="shared" si="66"/>
        <v>632.08349291015952</v>
      </c>
      <c r="I293" s="15">
        <f t="shared" si="67"/>
        <v>2.8049999999999842</v>
      </c>
      <c r="J293" s="15">
        <f t="shared" si="68"/>
        <v>854.32925403108732</v>
      </c>
      <c r="K293" s="14">
        <f t="shared" si="69"/>
        <v>632.09211119811039</v>
      </c>
      <c r="L293" s="16">
        <f t="shared" si="70"/>
        <v>2.8099999999999841</v>
      </c>
      <c r="M293" s="16">
        <f t="shared" si="71"/>
        <v>857.48975767851755</v>
      </c>
      <c r="N293" s="14">
        <f t="shared" si="72"/>
        <v>634.4304712782872</v>
      </c>
      <c r="O293" s="16">
        <f t="shared" si="73"/>
        <v>2.8099999999999841</v>
      </c>
      <c r="P293" s="16">
        <f t="shared" si="74"/>
        <v>857.48972905716448</v>
      </c>
    </row>
    <row r="294" spans="2:16" x14ac:dyDescent="0.3">
      <c r="B294" s="1">
        <f t="shared" si="60"/>
        <v>282</v>
      </c>
      <c r="C294" s="17">
        <f t="shared" si="61"/>
        <v>2.8099999999999841</v>
      </c>
      <c r="D294" s="18">
        <f t="shared" si="62"/>
        <v>857.48972905716448</v>
      </c>
      <c r="E294" s="14">
        <f t="shared" si="63"/>
        <v>634.43045010222261</v>
      </c>
      <c r="F294" s="15">
        <f t="shared" si="64"/>
        <v>2.814999999999984</v>
      </c>
      <c r="G294" s="15">
        <f t="shared" si="65"/>
        <v>860.66188130767557</v>
      </c>
      <c r="H294" s="14">
        <f t="shared" si="66"/>
        <v>636.77742862789819</v>
      </c>
      <c r="I294" s="15">
        <f t="shared" si="67"/>
        <v>2.814999999999984</v>
      </c>
      <c r="J294" s="15">
        <f t="shared" si="68"/>
        <v>860.67361620030397</v>
      </c>
      <c r="K294" s="14">
        <f t="shared" si="69"/>
        <v>636.78611091639664</v>
      </c>
      <c r="L294" s="16">
        <f t="shared" si="70"/>
        <v>2.8199999999999839</v>
      </c>
      <c r="M294" s="16">
        <f t="shared" si="71"/>
        <v>863.85759016632846</v>
      </c>
      <c r="N294" s="14">
        <f t="shared" si="72"/>
        <v>639.14183596817043</v>
      </c>
      <c r="O294" s="16">
        <f t="shared" si="73"/>
        <v>2.8199999999999839</v>
      </c>
      <c r="P294" s="16">
        <f t="shared" si="74"/>
        <v>863.85756133242944</v>
      </c>
    </row>
    <row r="295" spans="2:16" x14ac:dyDescent="0.3">
      <c r="B295" s="1">
        <f t="shared" si="60"/>
        <v>283</v>
      </c>
      <c r="C295" s="17">
        <f t="shared" si="61"/>
        <v>2.8199999999999839</v>
      </c>
      <c r="D295" s="18">
        <f t="shared" si="62"/>
        <v>863.85756133242944</v>
      </c>
      <c r="E295" s="14">
        <f t="shared" si="63"/>
        <v>639.14181463484954</v>
      </c>
      <c r="F295" s="15">
        <f t="shared" si="64"/>
        <v>2.8249999999999837</v>
      </c>
      <c r="G295" s="15">
        <f t="shared" si="65"/>
        <v>867.05327040560371</v>
      </c>
      <c r="H295" s="14">
        <f t="shared" si="66"/>
        <v>641.50622213383963</v>
      </c>
      <c r="I295" s="15">
        <f t="shared" si="67"/>
        <v>2.8249999999999837</v>
      </c>
      <c r="J295" s="15">
        <f t="shared" si="68"/>
        <v>867.06509244309859</v>
      </c>
      <c r="K295" s="14">
        <f t="shared" si="69"/>
        <v>641.51496889816201</v>
      </c>
      <c r="L295" s="16">
        <f t="shared" si="70"/>
        <v>2.8299999999999836</v>
      </c>
      <c r="M295" s="16">
        <f t="shared" si="71"/>
        <v>870.27271102141106</v>
      </c>
      <c r="N295" s="14">
        <f t="shared" si="72"/>
        <v>643.88818787611126</v>
      </c>
      <c r="O295" s="16">
        <f t="shared" si="73"/>
        <v>2.8299999999999836</v>
      </c>
      <c r="P295" s="16">
        <f t="shared" si="74"/>
        <v>870.27268197338776</v>
      </c>
    </row>
    <row r="296" spans="2:16" x14ac:dyDescent="0.3">
      <c r="B296" s="1">
        <f t="shared" si="60"/>
        <v>284</v>
      </c>
      <c r="C296" s="17">
        <f t="shared" si="61"/>
        <v>2.8299999999999836</v>
      </c>
      <c r="D296" s="18">
        <f t="shared" si="62"/>
        <v>870.27268197338776</v>
      </c>
      <c r="E296" s="14">
        <f t="shared" si="63"/>
        <v>643.8881663843664</v>
      </c>
      <c r="F296" s="15">
        <f t="shared" si="64"/>
        <v>2.8349999999999835</v>
      </c>
      <c r="G296" s="15">
        <f t="shared" si="65"/>
        <v>873.49212280530958</v>
      </c>
      <c r="H296" s="14">
        <f t="shared" si="66"/>
        <v>646.27013228653459</v>
      </c>
      <c r="I296" s="15">
        <f t="shared" si="67"/>
        <v>2.8349999999999835</v>
      </c>
      <c r="J296" s="15">
        <f t="shared" si="68"/>
        <v>873.50403263482042</v>
      </c>
      <c r="K296" s="14">
        <f t="shared" si="69"/>
        <v>646.27894400548723</v>
      </c>
      <c r="L296" s="16">
        <f t="shared" si="70"/>
        <v>2.8399999999999834</v>
      </c>
      <c r="M296" s="16">
        <f t="shared" si="71"/>
        <v>876.73547141344261</v>
      </c>
      <c r="N296" s="14">
        <f t="shared" si="72"/>
        <v>648.66978682182423</v>
      </c>
      <c r="O296" s="16">
        <f t="shared" si="73"/>
        <v>2.8399999999999834</v>
      </c>
      <c r="P296" s="16">
        <f t="shared" si="74"/>
        <v>876.7354421497048</v>
      </c>
    </row>
    <row r="297" spans="2:16" x14ac:dyDescent="0.3">
      <c r="B297" s="1">
        <f t="shared" si="60"/>
        <v>285</v>
      </c>
      <c r="C297" s="17">
        <f t="shared" si="61"/>
        <v>2.8399999999999834</v>
      </c>
      <c r="D297" s="18">
        <f t="shared" si="62"/>
        <v>876.7354421497048</v>
      </c>
      <c r="E297" s="14">
        <f t="shared" si="63"/>
        <v>648.66976517047874</v>
      </c>
      <c r="F297" s="15">
        <f t="shared" si="64"/>
        <v>2.8449999999999833</v>
      </c>
      <c r="G297" s="15">
        <f t="shared" si="65"/>
        <v>879.97879097555722</v>
      </c>
      <c r="H297" s="14">
        <f t="shared" si="66"/>
        <v>651.06941986685229</v>
      </c>
      <c r="I297" s="15">
        <f t="shared" si="67"/>
        <v>2.8449999999999833</v>
      </c>
      <c r="J297" s="15">
        <f t="shared" si="68"/>
        <v>879.99078924903904</v>
      </c>
      <c r="K297" s="14">
        <f t="shared" si="69"/>
        <v>651.07829702279662</v>
      </c>
      <c r="L297" s="16">
        <f t="shared" si="70"/>
        <v>2.8499999999999832</v>
      </c>
      <c r="M297" s="16">
        <f t="shared" si="71"/>
        <v>883.24622511993277</v>
      </c>
      <c r="N297" s="14">
        <f t="shared" si="72"/>
        <v>653.48689455447891</v>
      </c>
      <c r="O297" s="16">
        <f t="shared" si="73"/>
        <v>2.8499999999999832</v>
      </c>
      <c r="P297" s="16">
        <f t="shared" si="74"/>
        <v>883.24619563887859</v>
      </c>
    </row>
    <row r="298" spans="2:16" x14ac:dyDescent="0.3">
      <c r="B298" s="1">
        <f t="shared" si="60"/>
        <v>286</v>
      </c>
      <c r="C298" s="17">
        <f t="shared" si="61"/>
        <v>2.8499999999999832</v>
      </c>
      <c r="D298" s="18">
        <f t="shared" si="62"/>
        <v>883.24619563887859</v>
      </c>
      <c r="E298" s="14">
        <f t="shared" si="63"/>
        <v>653.48687274234771</v>
      </c>
      <c r="F298" s="15">
        <f t="shared" si="64"/>
        <v>2.8549999999999831</v>
      </c>
      <c r="G298" s="15">
        <f t="shared" si="65"/>
        <v>886.51363000259028</v>
      </c>
      <c r="H298" s="14">
        <f t="shared" si="66"/>
        <v>655.90434759225457</v>
      </c>
      <c r="I298" s="15">
        <f t="shared" si="67"/>
        <v>2.8549999999999831</v>
      </c>
      <c r="J298" s="15">
        <f t="shared" si="68"/>
        <v>886.52571737683991</v>
      </c>
      <c r="K298" s="14">
        <f t="shared" si="69"/>
        <v>655.91329067113452</v>
      </c>
      <c r="L298" s="16">
        <f t="shared" si="70"/>
        <v>2.859999999999983</v>
      </c>
      <c r="M298" s="16">
        <f t="shared" si="71"/>
        <v>889.80532854558999</v>
      </c>
      <c r="N298" s="14">
        <f t="shared" si="72"/>
        <v>658.33977476702933</v>
      </c>
      <c r="O298" s="16">
        <f t="shared" si="73"/>
        <v>2.859999999999983</v>
      </c>
      <c r="P298" s="16">
        <f t="shared" si="74"/>
        <v>889.80529884560553</v>
      </c>
    </row>
    <row r="299" spans="2:16" x14ac:dyDescent="0.3">
      <c r="B299" s="1">
        <f t="shared" si="60"/>
        <v>287</v>
      </c>
      <c r="C299" s="17">
        <f t="shared" si="61"/>
        <v>2.859999999999983</v>
      </c>
      <c r="D299" s="18">
        <f t="shared" si="62"/>
        <v>889.80529884560553</v>
      </c>
      <c r="E299" s="14">
        <f t="shared" si="63"/>
        <v>658.33975279291838</v>
      </c>
      <c r="F299" s="15">
        <f t="shared" si="64"/>
        <v>2.8649999999999829</v>
      </c>
      <c r="G299" s="15">
        <f t="shared" si="65"/>
        <v>893.09699760957017</v>
      </c>
      <c r="H299" s="14">
        <f t="shared" si="66"/>
        <v>660.77518013117833</v>
      </c>
      <c r="I299" s="15">
        <f t="shared" si="67"/>
        <v>2.8649999999999829</v>
      </c>
      <c r="J299" s="15">
        <f t="shared" si="68"/>
        <v>893.10917474626137</v>
      </c>
      <c r="K299" s="14">
        <f t="shared" si="69"/>
        <v>660.78418962254625</v>
      </c>
      <c r="L299" s="16">
        <f t="shared" si="70"/>
        <v>2.8699999999999828</v>
      </c>
      <c r="M299" s="16">
        <f t="shared" si="71"/>
        <v>896.41314074183094</v>
      </c>
      <c r="N299" s="14">
        <f t="shared" si="72"/>
        <v>663.22869311064801</v>
      </c>
      <c r="O299" s="16">
        <f t="shared" si="73"/>
        <v>2.8699999999999828</v>
      </c>
      <c r="P299" s="16">
        <f t="shared" si="74"/>
        <v>896.41311082129062</v>
      </c>
    </row>
    <row r="300" spans="2:16" x14ac:dyDescent="0.3">
      <c r="B300" s="1">
        <f t="shared" si="60"/>
        <v>288</v>
      </c>
      <c r="C300" s="17">
        <f t="shared" si="61"/>
        <v>2.8699999999999828</v>
      </c>
      <c r="D300" s="18">
        <f t="shared" si="62"/>
        <v>896.41311082129062</v>
      </c>
      <c r="E300" s="14">
        <f t="shared" si="63"/>
        <v>663.22867097335438</v>
      </c>
      <c r="F300" s="15">
        <f t="shared" si="64"/>
        <v>2.8749999999999827</v>
      </c>
      <c r="G300" s="15">
        <f t="shared" si="65"/>
        <v>899.72925417615738</v>
      </c>
      <c r="H300" s="14">
        <f t="shared" si="66"/>
        <v>665.68218411752332</v>
      </c>
      <c r="I300" s="15">
        <f t="shared" si="67"/>
        <v>2.8749999999999827</v>
      </c>
      <c r="J300" s="15">
        <f t="shared" si="68"/>
        <v>899.74152174187827</v>
      </c>
      <c r="K300" s="14">
        <f t="shared" si="69"/>
        <v>665.69126051456715</v>
      </c>
      <c r="L300" s="16">
        <f t="shared" si="70"/>
        <v>2.8799999999999826</v>
      </c>
      <c r="M300" s="16">
        <f t="shared" si="71"/>
        <v>903.07002342643625</v>
      </c>
      <c r="N300" s="14">
        <f t="shared" si="72"/>
        <v>668.15391720926834</v>
      </c>
      <c r="O300" s="16">
        <f t="shared" si="73"/>
        <v>2.8799999999999826</v>
      </c>
      <c r="P300" s="16">
        <f t="shared" si="74"/>
        <v>903.06999328370193</v>
      </c>
    </row>
    <row r="301" spans="2:16" x14ac:dyDescent="0.3">
      <c r="B301" s="1">
        <f t="shared" si="60"/>
        <v>289</v>
      </c>
      <c r="C301" s="17">
        <f t="shared" si="61"/>
        <v>2.8799999999999826</v>
      </c>
      <c r="D301" s="18">
        <f t="shared" si="62"/>
        <v>903.06999328370193</v>
      </c>
      <c r="E301" s="14">
        <f t="shared" si="63"/>
        <v>668.15389490758025</v>
      </c>
      <c r="F301" s="15">
        <f t="shared" si="64"/>
        <v>2.8849999999999825</v>
      </c>
      <c r="G301" s="15">
        <f t="shared" si="65"/>
        <v>906.4107627582398</v>
      </c>
      <c r="H301" s="14">
        <f t="shared" si="66"/>
        <v>670.62562816524769</v>
      </c>
      <c r="I301" s="15">
        <f t="shared" si="67"/>
        <v>2.8849999999999825</v>
      </c>
      <c r="J301" s="15">
        <f t="shared" si="68"/>
        <v>906.42312142452818</v>
      </c>
      <c r="K301" s="14">
        <f t="shared" si="69"/>
        <v>670.6347719648179</v>
      </c>
      <c r="L301" s="16">
        <f t="shared" si="70"/>
        <v>2.8899999999999824</v>
      </c>
      <c r="M301" s="16">
        <f t="shared" si="71"/>
        <v>909.77634100335013</v>
      </c>
      <c r="N301" s="14">
        <f t="shared" si="72"/>
        <v>673.11571667423459</v>
      </c>
      <c r="O301" s="16">
        <f t="shared" si="73"/>
        <v>2.8899999999999824</v>
      </c>
      <c r="P301" s="16">
        <f t="shared" si="74"/>
        <v>909.77631063677188</v>
      </c>
    </row>
    <row r="302" spans="2:16" x14ac:dyDescent="0.3">
      <c r="B302" s="1">
        <f t="shared" si="60"/>
        <v>290</v>
      </c>
      <c r="C302" s="17">
        <f t="shared" si="61"/>
        <v>2.8899999999999824</v>
      </c>
      <c r="D302" s="18">
        <f t="shared" si="62"/>
        <v>909.77631063677188</v>
      </c>
      <c r="E302" s="14">
        <f t="shared" si="63"/>
        <v>673.11569420693127</v>
      </c>
      <c r="F302" s="15">
        <f t="shared" si="64"/>
        <v>2.8949999999999823</v>
      </c>
      <c r="G302" s="15">
        <f t="shared" si="65"/>
        <v>913.14188910780649</v>
      </c>
      <c r="H302" s="14">
        <f t="shared" si="66"/>
        <v>675.60578288307272</v>
      </c>
      <c r="I302" s="15">
        <f t="shared" si="67"/>
        <v>2.8949999999999823</v>
      </c>
      <c r="J302" s="15">
        <f t="shared" si="68"/>
        <v>913.15433955118726</v>
      </c>
      <c r="K302" s="14">
        <f t="shared" si="69"/>
        <v>675.61499458570927</v>
      </c>
      <c r="L302" s="16">
        <f t="shared" si="70"/>
        <v>2.8999999999999821</v>
      </c>
      <c r="M302" s="16">
        <f t="shared" si="71"/>
        <v>916.53246058262903</v>
      </c>
      <c r="N302" s="14">
        <f t="shared" si="72"/>
        <v>678.11436311906061</v>
      </c>
      <c r="O302" s="16">
        <f t="shared" si="73"/>
        <v>2.8999999999999821</v>
      </c>
      <c r="P302" s="16">
        <f t="shared" si="74"/>
        <v>916.53242999054453</v>
      </c>
    </row>
    <row r="303" spans="2:16" x14ac:dyDescent="0.3">
      <c r="B303" s="1">
        <f t="shared" si="60"/>
        <v>291</v>
      </c>
      <c r="C303" s="17">
        <f t="shared" si="61"/>
        <v>2.8999999999999821</v>
      </c>
      <c r="D303" s="18">
        <f t="shared" si="62"/>
        <v>916.53242999054453</v>
      </c>
      <c r="E303" s="14">
        <f t="shared" si="63"/>
        <v>678.11434048491196</v>
      </c>
      <c r="F303" s="15">
        <f t="shared" si="64"/>
        <v>2.904999999999982</v>
      </c>
      <c r="G303" s="15">
        <f t="shared" si="65"/>
        <v>919.92300169296914</v>
      </c>
      <c r="H303" s="14">
        <f t="shared" si="66"/>
        <v>680.62292088929576</v>
      </c>
      <c r="I303" s="15">
        <f t="shared" si="67"/>
        <v>2.904999999999982</v>
      </c>
      <c r="J303" s="15">
        <f t="shared" si="68"/>
        <v>919.93554459499103</v>
      </c>
      <c r="K303" s="14">
        <f t="shared" si="69"/>
        <v>680.63220099925582</v>
      </c>
      <c r="L303" s="16">
        <f t="shared" si="70"/>
        <v>2.9099999999999819</v>
      </c>
      <c r="M303" s="16">
        <f t="shared" si="71"/>
        <v>923.33875200053706</v>
      </c>
      <c r="N303" s="14">
        <f t="shared" si="72"/>
        <v>683.15013017429771</v>
      </c>
      <c r="O303" s="16">
        <f t="shared" si="73"/>
        <v>2.9099999999999819</v>
      </c>
      <c r="P303" s="16">
        <f t="shared" si="74"/>
        <v>923.33872118127169</v>
      </c>
    </row>
    <row r="304" spans="2:16" x14ac:dyDescent="0.3">
      <c r="B304" s="1">
        <f t="shared" si="60"/>
        <v>292</v>
      </c>
      <c r="C304" s="17">
        <f t="shared" si="61"/>
        <v>2.9099999999999819</v>
      </c>
      <c r="D304" s="18">
        <f t="shared" si="62"/>
        <v>923.33872118127169</v>
      </c>
      <c r="E304" s="14">
        <f t="shared" si="63"/>
        <v>683.15010737206501</v>
      </c>
      <c r="F304" s="15">
        <f t="shared" si="64"/>
        <v>2.9149999999999818</v>
      </c>
      <c r="G304" s="15">
        <f t="shared" si="65"/>
        <v>926.75447171813198</v>
      </c>
      <c r="H304" s="14">
        <f t="shared" si="66"/>
        <v>685.67731682671342</v>
      </c>
      <c r="I304" s="15">
        <f t="shared" si="67"/>
        <v>2.9149999999999818</v>
      </c>
      <c r="J304" s="15">
        <f t="shared" si="68"/>
        <v>926.76710776540529</v>
      </c>
      <c r="K304" s="14">
        <f t="shared" si="69"/>
        <v>685.68666585199901</v>
      </c>
      <c r="L304" s="16">
        <f t="shared" si="70"/>
        <v>2.9199999999999817</v>
      </c>
      <c r="M304" s="16">
        <f t="shared" si="71"/>
        <v>930.19558783979164</v>
      </c>
      <c r="N304" s="14">
        <f t="shared" si="72"/>
        <v>688.22329350251448</v>
      </c>
      <c r="O304" s="16">
        <f t="shared" si="73"/>
        <v>2.9199999999999817</v>
      </c>
      <c r="P304" s="16">
        <f t="shared" si="74"/>
        <v>930.19555679165842</v>
      </c>
    </row>
    <row r="305" spans="2:16" x14ac:dyDescent="0.3">
      <c r="B305" s="1">
        <f t="shared" si="60"/>
        <v>293</v>
      </c>
      <c r="C305" s="17">
        <f t="shared" si="61"/>
        <v>2.9199999999999817</v>
      </c>
      <c r="D305" s="18">
        <f t="shared" si="62"/>
        <v>930.19555679165842</v>
      </c>
      <c r="E305" s="14">
        <f t="shared" si="63"/>
        <v>688.22327053094943</v>
      </c>
      <c r="F305" s="15">
        <f t="shared" si="64"/>
        <v>2.9249999999999816</v>
      </c>
      <c r="G305" s="15">
        <f t="shared" si="65"/>
        <v>933.63667314431314</v>
      </c>
      <c r="H305" s="14">
        <f t="shared" si="66"/>
        <v>690.76924737765671</v>
      </c>
      <c r="I305" s="15">
        <f t="shared" si="67"/>
        <v>2.9249999999999816</v>
      </c>
      <c r="J305" s="15">
        <f t="shared" si="68"/>
        <v>933.64940302854666</v>
      </c>
      <c r="K305" s="14">
        <f t="shared" si="69"/>
        <v>690.77866583004197</v>
      </c>
      <c r="L305" s="16">
        <f t="shared" si="70"/>
        <v>2.9299999999999815</v>
      </c>
      <c r="M305" s="16">
        <f t="shared" si="71"/>
        <v>937.10334344995886</v>
      </c>
      <c r="N305" s="14">
        <f t="shared" si="72"/>
        <v>693.33413081338608</v>
      </c>
      <c r="O305" s="16">
        <f t="shared" si="73"/>
        <v>2.9299999999999815</v>
      </c>
      <c r="P305" s="16">
        <f t="shared" si="74"/>
        <v>937.10331217125793</v>
      </c>
    </row>
    <row r="306" spans="2:16" x14ac:dyDescent="0.3">
      <c r="B306" s="1">
        <f t="shared" si="60"/>
        <v>294</v>
      </c>
      <c r="C306" s="17">
        <f t="shared" si="61"/>
        <v>2.9299999999999815</v>
      </c>
      <c r="D306" s="18">
        <f t="shared" si="62"/>
        <v>937.10331217125793</v>
      </c>
      <c r="E306" s="14">
        <f t="shared" si="63"/>
        <v>693.33410767123098</v>
      </c>
      <c r="F306" s="15">
        <f t="shared" si="64"/>
        <v>2.9349999999999814</v>
      </c>
      <c r="G306" s="15">
        <f t="shared" si="65"/>
        <v>940.56998270961412</v>
      </c>
      <c r="H306" s="14">
        <f t="shared" si="66"/>
        <v>695.89899127913577</v>
      </c>
      <c r="I306" s="15">
        <f t="shared" si="67"/>
        <v>2.9349999999999814</v>
      </c>
      <c r="J306" s="15">
        <f t="shared" si="68"/>
        <v>940.58280712765361</v>
      </c>
      <c r="K306" s="14">
        <f t="shared" si="69"/>
        <v>695.90847967419563</v>
      </c>
      <c r="L306" s="16">
        <f t="shared" si="70"/>
        <v>2.9399999999999813</v>
      </c>
      <c r="M306" s="16">
        <f t="shared" si="71"/>
        <v>944.06239696799992</v>
      </c>
      <c r="N306" s="14">
        <f t="shared" si="72"/>
        <v>698.48292187889626</v>
      </c>
      <c r="O306" s="16">
        <f t="shared" si="73"/>
        <v>2.9399999999999813</v>
      </c>
      <c r="P306" s="16">
        <f t="shared" si="74"/>
        <v>944.06236545701927</v>
      </c>
    </row>
    <row r="307" spans="2:16" x14ac:dyDescent="0.3">
      <c r="B307" s="1">
        <f t="shared" si="60"/>
        <v>295</v>
      </c>
      <c r="C307" s="17">
        <f t="shared" si="61"/>
        <v>2.9399999999999813</v>
      </c>
      <c r="D307" s="18">
        <f t="shared" si="62"/>
        <v>944.06236545701927</v>
      </c>
      <c r="E307" s="14">
        <f t="shared" si="63"/>
        <v>698.48289856488452</v>
      </c>
      <c r="F307" s="15">
        <f t="shared" si="64"/>
        <v>2.9449999999999812</v>
      </c>
      <c r="G307" s="15">
        <f t="shared" si="65"/>
        <v>947.55477994984369</v>
      </c>
      <c r="H307" s="14">
        <f t="shared" si="66"/>
        <v>701.06682933809896</v>
      </c>
      <c r="I307" s="15">
        <f t="shared" si="67"/>
        <v>2.9449999999999812</v>
      </c>
      <c r="J307" s="15">
        <f t="shared" si="68"/>
        <v>947.5676996037098</v>
      </c>
      <c r="K307" s="14">
        <f t="shared" si="69"/>
        <v>701.07638819523697</v>
      </c>
      <c r="L307" s="16">
        <f t="shared" si="70"/>
        <v>2.9499999999999811</v>
      </c>
      <c r="M307" s="16">
        <f t="shared" si="71"/>
        <v>951.07312933897163</v>
      </c>
      <c r="N307" s="14">
        <f t="shared" si="72"/>
        <v>703.66994854865277</v>
      </c>
      <c r="O307" s="16">
        <f t="shared" si="73"/>
        <v>2.9499999999999811</v>
      </c>
      <c r="P307" s="16">
        <f t="shared" si="74"/>
        <v>951.07309759398629</v>
      </c>
    </row>
    <row r="308" spans="2:16" x14ac:dyDescent="0.3">
      <c r="B308" s="1">
        <f t="shared" si="60"/>
        <v>296</v>
      </c>
      <c r="C308" s="17">
        <f t="shared" si="61"/>
        <v>2.9499999999999811</v>
      </c>
      <c r="D308" s="18">
        <f t="shared" si="62"/>
        <v>951.07309759398629</v>
      </c>
      <c r="E308" s="14">
        <f t="shared" si="63"/>
        <v>703.66992506150802</v>
      </c>
      <c r="F308" s="15">
        <f t="shared" si="64"/>
        <v>2.954999999999981</v>
      </c>
      <c r="G308" s="15">
        <f t="shared" si="65"/>
        <v>954.59144721929385</v>
      </c>
      <c r="H308" s="14">
        <f t="shared" si="66"/>
        <v>706.27304444680397</v>
      </c>
      <c r="I308" s="15">
        <f t="shared" si="67"/>
        <v>2.954999999999981</v>
      </c>
      <c r="J308" s="15">
        <f t="shared" si="68"/>
        <v>954.60446281622035</v>
      </c>
      <c r="K308" s="14">
        <f t="shared" si="69"/>
        <v>706.28267428928098</v>
      </c>
      <c r="L308" s="16">
        <f t="shared" si="70"/>
        <v>2.9599999999999809</v>
      </c>
      <c r="M308" s="16">
        <f t="shared" si="71"/>
        <v>958.13592433687904</v>
      </c>
      <c r="N308" s="14">
        <f t="shared" si="72"/>
        <v>708.8954947653159</v>
      </c>
      <c r="O308" s="16">
        <f t="shared" si="73"/>
        <v>2.9599999999999809</v>
      </c>
      <c r="P308" s="16">
        <f t="shared" si="74"/>
        <v>958.13589235615132</v>
      </c>
    </row>
    <row r="309" spans="2:16" x14ac:dyDescent="0.3">
      <c r="B309" s="1">
        <f t="shared" si="60"/>
        <v>297</v>
      </c>
      <c r="C309" s="17">
        <f t="shared" si="61"/>
        <v>2.9599999999999809</v>
      </c>
      <c r="D309" s="18">
        <f t="shared" si="62"/>
        <v>958.13589235615132</v>
      </c>
      <c r="E309" s="14">
        <f t="shared" si="63"/>
        <v>708.89547110375258</v>
      </c>
      <c r="F309" s="15">
        <f t="shared" si="64"/>
        <v>2.9649999999999808</v>
      </c>
      <c r="G309" s="15">
        <f t="shared" si="65"/>
        <v>961.6803697116701</v>
      </c>
      <c r="H309" s="14">
        <f t="shared" si="66"/>
        <v>711.51792159830427</v>
      </c>
      <c r="I309" s="15">
        <f t="shared" si="67"/>
        <v>2.9649999999999808</v>
      </c>
      <c r="J309" s="15">
        <f t="shared" si="68"/>
        <v>961.69348196414285</v>
      </c>
      <c r="K309" s="14">
        <f t="shared" si="69"/>
        <v>711.52762295326659</v>
      </c>
      <c r="L309" s="16">
        <f t="shared" si="70"/>
        <v>2.9699999999999807</v>
      </c>
      <c r="M309" s="16">
        <f t="shared" si="71"/>
        <v>965.25116858568401</v>
      </c>
      <c r="N309" s="14">
        <f t="shared" si="72"/>
        <v>714.15984658014168</v>
      </c>
      <c r="O309" s="16">
        <f t="shared" si="73"/>
        <v>2.9699999999999807</v>
      </c>
      <c r="P309" s="16">
        <f t="shared" si="74"/>
        <v>965.251136367463</v>
      </c>
    </row>
    <row r="310" spans="2:16" x14ac:dyDescent="0.3">
      <c r="B310" s="1">
        <f t="shared" si="60"/>
        <v>298</v>
      </c>
      <c r="C310" s="17">
        <f t="shared" si="61"/>
        <v>2.9699999999999807</v>
      </c>
      <c r="D310" s="18">
        <f t="shared" si="62"/>
        <v>965.251136367463</v>
      </c>
      <c r="E310" s="14">
        <f t="shared" si="63"/>
        <v>714.15982274286432</v>
      </c>
      <c r="F310" s="15">
        <f t="shared" si="64"/>
        <v>2.9749999999999805</v>
      </c>
      <c r="G310" s="15">
        <f t="shared" si="65"/>
        <v>968.82193548117732</v>
      </c>
      <c r="H310" s="14">
        <f t="shared" si="66"/>
        <v>716.80174790204887</v>
      </c>
      <c r="I310" s="15">
        <f t="shared" si="67"/>
        <v>2.9749999999999805</v>
      </c>
      <c r="J310" s="15">
        <f t="shared" si="68"/>
        <v>968.8351451069733</v>
      </c>
      <c r="K310" s="14">
        <f t="shared" si="69"/>
        <v>716.81152130055784</v>
      </c>
      <c r="L310" s="16">
        <f t="shared" si="70"/>
        <v>2.9799999999999804</v>
      </c>
      <c r="M310" s="16">
        <f t="shared" si="71"/>
        <v>972.41925158046854</v>
      </c>
      <c r="N310" s="14">
        <f t="shared" si="72"/>
        <v>719.46329216864046</v>
      </c>
      <c r="O310" s="16">
        <f t="shared" si="73"/>
        <v>2.9799999999999804</v>
      </c>
      <c r="P310" s="16">
        <f t="shared" si="74"/>
        <v>972.41921912299085</v>
      </c>
    </row>
    <row r="311" spans="2:16" x14ac:dyDescent="0.3">
      <c r="B311" s="1">
        <f t="shared" si="60"/>
        <v>299</v>
      </c>
      <c r="C311" s="17">
        <f t="shared" si="61"/>
        <v>2.9799999999999804</v>
      </c>
      <c r="D311" s="18">
        <f t="shared" si="62"/>
        <v>972.41921912299085</v>
      </c>
      <c r="E311" s="14">
        <f t="shared" si="63"/>
        <v>719.46326815434441</v>
      </c>
      <c r="F311" s="15">
        <f t="shared" si="64"/>
        <v>2.9849999999999803</v>
      </c>
      <c r="G311" s="15">
        <f t="shared" si="65"/>
        <v>976.01653546376258</v>
      </c>
      <c r="H311" s="14">
        <f t="shared" si="66"/>
        <v>722.12481259960009</v>
      </c>
      <c r="I311" s="15">
        <f t="shared" si="67"/>
        <v>2.9849999999999803</v>
      </c>
      <c r="J311" s="15">
        <f t="shared" si="68"/>
        <v>976.02984318598885</v>
      </c>
      <c r="K311" s="14">
        <f t="shared" si="69"/>
        <v>722.13465857666051</v>
      </c>
      <c r="L311" s="16">
        <f t="shared" si="70"/>
        <v>2.9899999999999802</v>
      </c>
      <c r="M311" s="16">
        <f t="shared" si="71"/>
        <v>979.64056570875744</v>
      </c>
      <c r="N311" s="14">
        <f t="shared" si="72"/>
        <v>724.80612184635254</v>
      </c>
      <c r="O311" s="16">
        <f t="shared" si="73"/>
        <v>2.9899999999999802</v>
      </c>
      <c r="P311" s="16">
        <f t="shared" si="74"/>
        <v>979.64053301024626</v>
      </c>
    </row>
    <row r="312" spans="2:16" x14ac:dyDescent="0.3">
      <c r="B312" s="1">
        <f t="shared" si="60"/>
        <v>300</v>
      </c>
      <c r="C312" s="17">
        <f t="shared" si="61"/>
        <v>2.9899999999999802</v>
      </c>
      <c r="D312" s="18">
        <f t="shared" si="62"/>
        <v>979.64053301024626</v>
      </c>
      <c r="E312" s="14">
        <f t="shared" si="63"/>
        <v>724.80609765372321</v>
      </c>
      <c r="F312" s="15">
        <f t="shared" si="64"/>
        <v>2.9949999999999801</v>
      </c>
      <c r="G312" s="15">
        <f t="shared" si="65"/>
        <v>983.26456349851492</v>
      </c>
      <c r="H312" s="14">
        <f t="shared" si="66"/>
        <v>727.48740708046637</v>
      </c>
      <c r="I312" s="15">
        <f t="shared" si="67"/>
        <v>2.9949999999999801</v>
      </c>
      <c r="J312" s="15">
        <f t="shared" si="68"/>
        <v>983.27797004564854</v>
      </c>
      <c r="K312" s="14">
        <f t="shared" si="69"/>
        <v>727.49732617505617</v>
      </c>
      <c r="L312" s="16">
        <f t="shared" si="70"/>
        <v>2.99999999999998</v>
      </c>
      <c r="M312" s="16">
        <f t="shared" si="71"/>
        <v>986.91550627199683</v>
      </c>
      <c r="N312" s="14">
        <f t="shared" si="72"/>
        <v>730.18862808473943</v>
      </c>
      <c r="O312" s="16">
        <f t="shared" si="73"/>
        <v>2.99999999999998</v>
      </c>
      <c r="P312" s="16">
        <f t="shared" si="74"/>
        <v>986.91547333066205</v>
      </c>
    </row>
    <row r="313" spans="2:16" x14ac:dyDescent="0.3">
      <c r="B313" s="1">
        <f t="shared" si="60"/>
        <v>301</v>
      </c>
      <c r="C313" s="17">
        <f t="shared" si="61"/>
        <v>2.99999999999998</v>
      </c>
      <c r="D313" s="18">
        <f t="shared" si="62"/>
        <v>986.91547333066205</v>
      </c>
      <c r="E313" s="14">
        <f t="shared" si="63"/>
        <v>730.18860371245228</v>
      </c>
      <c r="F313" s="15">
        <f t="shared" si="64"/>
        <v>3.0049999999999799</v>
      </c>
      <c r="G313" s="15">
        <f t="shared" si="65"/>
        <v>990.56641634922437</v>
      </c>
      <c r="H313" s="14">
        <f t="shared" si="66"/>
        <v>732.88982489805278</v>
      </c>
      <c r="I313" s="15">
        <f t="shared" si="67"/>
        <v>3.0049999999999799</v>
      </c>
      <c r="J313" s="15">
        <f t="shared" si="68"/>
        <v>990.57992245515231</v>
      </c>
      <c r="K313" s="14">
        <f t="shared" si="69"/>
        <v>732.89981765315258</v>
      </c>
      <c r="L313" s="16">
        <f t="shared" si="70"/>
        <v>3.0099999999999798</v>
      </c>
      <c r="M313" s="16">
        <f t="shared" si="71"/>
        <v>994.24447150719357</v>
      </c>
      <c r="N313" s="14">
        <f t="shared" si="72"/>
        <v>735.61110552719447</v>
      </c>
      <c r="O313" s="16">
        <f t="shared" si="73"/>
        <v>3.0099999999999798</v>
      </c>
      <c r="P313" s="16">
        <f t="shared" si="74"/>
        <v>994.24443832123211</v>
      </c>
    </row>
    <row r="314" spans="2:16" x14ac:dyDescent="0.3">
      <c r="B314" s="1">
        <f t="shared" si="60"/>
        <v>302</v>
      </c>
      <c r="C314" s="17">
        <f t="shared" si="61"/>
        <v>3.0099999999999798</v>
      </c>
      <c r="D314" s="18">
        <f t="shared" si="62"/>
        <v>994.24443832123211</v>
      </c>
      <c r="E314" s="14">
        <f t="shared" si="63"/>
        <v>735.61108097391559</v>
      </c>
      <c r="F314" s="15">
        <f t="shared" si="64"/>
        <v>3.0149999999999797</v>
      </c>
      <c r="G314" s="15">
        <f t="shared" si="65"/>
        <v>997.92249372610172</v>
      </c>
      <c r="H314" s="14">
        <f t="shared" si="66"/>
        <v>738.33236178573134</v>
      </c>
      <c r="I314" s="15">
        <f t="shared" si="67"/>
        <v>3.0149999999999797</v>
      </c>
      <c r="J314" s="15">
        <f t="shared" si="68"/>
        <v>997.93610013016075</v>
      </c>
      <c r="K314" s="14">
        <f t="shared" si="69"/>
        <v>738.34242874835365</v>
      </c>
      <c r="L314" s="16">
        <f t="shared" si="70"/>
        <v>3.0199999999999796</v>
      </c>
      <c r="M314" s="16">
        <f t="shared" si="71"/>
        <v>1001.6278626087156</v>
      </c>
      <c r="N314" s="14">
        <f t="shared" si="72"/>
        <v>741.07385100517229</v>
      </c>
      <c r="O314" s="16">
        <f t="shared" si="73"/>
        <v>3.0199999999999796</v>
      </c>
      <c r="P314" s="16">
        <f t="shared" si="74"/>
        <v>1001.6278291763109</v>
      </c>
    </row>
    <row r="315" spans="2:16" x14ac:dyDescent="0.3">
      <c r="B315" s="1">
        <f t="shared" si="60"/>
        <v>303</v>
      </c>
      <c r="C315" s="17">
        <f t="shared" si="61"/>
        <v>3.0199999999999796</v>
      </c>
      <c r="D315" s="18">
        <f t="shared" si="62"/>
        <v>1001.6278291763109</v>
      </c>
      <c r="E315" s="14">
        <f t="shared" si="63"/>
        <v>741.07382626955746</v>
      </c>
      <c r="F315" s="15">
        <f t="shared" si="64"/>
        <v>3.0249999999999795</v>
      </c>
      <c r="G315" s="15">
        <f t="shared" si="65"/>
        <v>1005.3331983076587</v>
      </c>
      <c r="H315" s="14">
        <f t="shared" si="66"/>
        <v>743.81531567302898</v>
      </c>
      <c r="I315" s="15">
        <f t="shared" si="67"/>
        <v>3.0249999999999795</v>
      </c>
      <c r="J315" s="15">
        <f t="shared" si="68"/>
        <v>1005.3469057546761</v>
      </c>
      <c r="K315" s="14">
        <f t="shared" si="69"/>
        <v>743.82545739424882</v>
      </c>
      <c r="L315" s="16">
        <f t="shared" si="70"/>
        <v>3.0299999999999794</v>
      </c>
      <c r="M315" s="16">
        <f t="shared" si="71"/>
        <v>1009.0660837502534</v>
      </c>
      <c r="N315" s="14">
        <f t="shared" si="72"/>
        <v>746.57716355443665</v>
      </c>
      <c r="O315" s="16">
        <f t="shared" si="73"/>
        <v>3.0299999999999794</v>
      </c>
      <c r="P315" s="16">
        <f t="shared" si="74"/>
        <v>1009.0660500695751</v>
      </c>
    </row>
    <row r="316" spans="2:16" x14ac:dyDescent="0.3">
      <c r="B316" s="1">
        <f t="shared" si="60"/>
        <v>304</v>
      </c>
      <c r="C316" s="17">
        <f t="shared" si="61"/>
        <v>3.0299999999999794</v>
      </c>
      <c r="D316" s="18">
        <f t="shared" si="62"/>
        <v>1009.0660500695751</v>
      </c>
      <c r="E316" s="14">
        <f t="shared" si="63"/>
        <v>746.57713863513197</v>
      </c>
      <c r="F316" s="15">
        <f t="shared" si="64"/>
        <v>3.0349999999999793</v>
      </c>
      <c r="G316" s="15">
        <f t="shared" si="65"/>
        <v>1012.7989357627507</v>
      </c>
      <c r="H316" s="14">
        <f t="shared" si="66"/>
        <v>749.33898670193673</v>
      </c>
      <c r="I316" s="15">
        <f t="shared" si="67"/>
        <v>3.0349999999999793</v>
      </c>
      <c r="J316" s="15">
        <f t="shared" si="68"/>
        <v>1012.8127450030848</v>
      </c>
      <c r="K316" s="14">
        <f t="shared" si="69"/>
        <v>749.34920373692148</v>
      </c>
      <c r="L316" s="16">
        <f t="shared" si="70"/>
        <v>3.0399999999999792</v>
      </c>
      <c r="M316" s="16">
        <f t="shared" si="71"/>
        <v>1016.5595421069444</v>
      </c>
      <c r="N316" s="14">
        <f t="shared" si="72"/>
        <v>752.121344431431</v>
      </c>
      <c r="O316" s="16">
        <f t="shared" si="73"/>
        <v>3.0399999999999792</v>
      </c>
      <c r="P316" s="16">
        <f t="shared" si="74"/>
        <v>1016.5595081761489</v>
      </c>
    </row>
    <row r="317" spans="2:16" x14ac:dyDescent="0.3">
      <c r="B317" s="1">
        <f t="shared" si="60"/>
        <v>305</v>
      </c>
      <c r="C317" s="17">
        <f t="shared" si="61"/>
        <v>3.0399999999999792</v>
      </c>
      <c r="D317" s="18">
        <f t="shared" si="62"/>
        <v>1016.5595081761489</v>
      </c>
      <c r="E317" s="14">
        <f t="shared" si="63"/>
        <v>752.12131932707211</v>
      </c>
      <c r="F317" s="15">
        <f t="shared" si="64"/>
        <v>3.0449999999999791</v>
      </c>
      <c r="G317" s="15">
        <f t="shared" si="65"/>
        <v>1020.3201147727843</v>
      </c>
      <c r="H317" s="14">
        <f t="shared" si="66"/>
        <v>754.90367724334021</v>
      </c>
      <c r="I317" s="15">
        <f t="shared" si="67"/>
        <v>3.0449999999999791</v>
      </c>
      <c r="J317" s="15">
        <f t="shared" si="68"/>
        <v>1020.3340265623657</v>
      </c>
      <c r="K317" s="14">
        <f t="shared" si="69"/>
        <v>754.91397015137954</v>
      </c>
      <c r="L317" s="16">
        <f t="shared" si="70"/>
        <v>3.049999999999979</v>
      </c>
      <c r="M317" s="16">
        <f t="shared" si="71"/>
        <v>1024.1086478776626</v>
      </c>
      <c r="N317" s="14">
        <f t="shared" si="72"/>
        <v>757.70669712976837</v>
      </c>
      <c r="O317" s="16">
        <f t="shared" si="73"/>
        <v>3.049999999999979</v>
      </c>
      <c r="P317" s="16">
        <f t="shared" si="74"/>
        <v>1024.1086136948927</v>
      </c>
    </row>
    <row r="318" spans="2:16" x14ac:dyDescent="0.3">
      <c r="B318" s="1">
        <f t="shared" si="60"/>
        <v>306</v>
      </c>
      <c r="C318" s="17">
        <f t="shared" si="61"/>
        <v>3.049999999999979</v>
      </c>
      <c r="D318" s="18">
        <f t="shared" si="62"/>
        <v>1024.1086136948927</v>
      </c>
      <c r="E318" s="14">
        <f t="shared" si="63"/>
        <v>757.70667183898138</v>
      </c>
      <c r="F318" s="15">
        <f t="shared" si="64"/>
        <v>3.0549999999999788</v>
      </c>
      <c r="G318" s="15">
        <f t="shared" si="65"/>
        <v>1027.8971470540876</v>
      </c>
      <c r="H318" s="14">
        <f t="shared" si="66"/>
        <v>760.50969191357058</v>
      </c>
      <c r="I318" s="15">
        <f t="shared" si="67"/>
        <v>3.0549999999999788</v>
      </c>
      <c r="J318" s="15">
        <f t="shared" si="68"/>
        <v>1027.9111621544605</v>
      </c>
      <c r="K318" s="14">
        <f t="shared" si="69"/>
        <v>760.52006125810794</v>
      </c>
      <c r="L318" s="16">
        <f t="shared" si="70"/>
        <v>3.0599999999999787</v>
      </c>
      <c r="M318" s="16">
        <f t="shared" si="71"/>
        <v>1031.7138143074737</v>
      </c>
      <c r="N318" s="14">
        <f t="shared" si="72"/>
        <v>763.33352739684642</v>
      </c>
      <c r="O318" s="16">
        <f t="shared" si="73"/>
        <v>3.0599999999999787</v>
      </c>
      <c r="P318" s="16">
        <f t="shared" si="74"/>
        <v>1031.7137798708579</v>
      </c>
    </row>
    <row r="319" spans="2:16" x14ac:dyDescent="0.3">
      <c r="B319" s="1">
        <f t="shared" si="60"/>
        <v>307</v>
      </c>
      <c r="C319" s="17">
        <f t="shared" si="61"/>
        <v>3.0599999999999787</v>
      </c>
      <c r="D319" s="18">
        <f t="shared" si="62"/>
        <v>1031.7137798708579</v>
      </c>
      <c r="E319" s="14">
        <f t="shared" si="63"/>
        <v>763.33350191824661</v>
      </c>
      <c r="F319" s="15">
        <f t="shared" si="64"/>
        <v>3.0649999999999786</v>
      </c>
      <c r="G319" s="15">
        <f t="shared" si="65"/>
        <v>1035.5304473804492</v>
      </c>
      <c r="H319" s="14">
        <f t="shared" si="66"/>
        <v>766.1573375910807</v>
      </c>
      <c r="I319" s="15">
        <f t="shared" si="67"/>
        <v>3.0649999999999786</v>
      </c>
      <c r="J319" s="15">
        <f t="shared" si="68"/>
        <v>1035.5445665588134</v>
      </c>
      <c r="K319" s="14">
        <f t="shared" si="69"/>
        <v>766.16778393974369</v>
      </c>
      <c r="L319" s="16">
        <f t="shared" si="70"/>
        <v>3.0699999999999785</v>
      </c>
      <c r="M319" s="16">
        <f t="shared" si="71"/>
        <v>1039.3754577102554</v>
      </c>
      <c r="N319" s="14">
        <f t="shared" si="72"/>
        <v>769.00214325058278</v>
      </c>
      <c r="O319" s="16">
        <f t="shared" si="73"/>
        <v>3.0699999999999785</v>
      </c>
      <c r="P319" s="16">
        <f t="shared" si="74"/>
        <v>1039.3754230179088</v>
      </c>
    </row>
    <row r="320" spans="2:16" x14ac:dyDescent="0.3">
      <c r="B320" s="1">
        <f t="shared" si="60"/>
        <v>308</v>
      </c>
      <c r="C320" s="17">
        <f t="shared" si="61"/>
        <v>3.0699999999999785</v>
      </c>
      <c r="D320" s="18">
        <f t="shared" si="62"/>
        <v>1039.3754230179088</v>
      </c>
      <c r="E320" s="14">
        <f t="shared" si="63"/>
        <v>769.00211758277544</v>
      </c>
      <c r="F320" s="15">
        <f t="shared" si="64"/>
        <v>3.0749999999999784</v>
      </c>
      <c r="G320" s="15">
        <f t="shared" si="65"/>
        <v>1043.2204336058228</v>
      </c>
      <c r="H320" s="14">
        <f t="shared" si="66"/>
        <v>771.84692343324355</v>
      </c>
      <c r="I320" s="15">
        <f t="shared" si="67"/>
        <v>3.0749999999999784</v>
      </c>
      <c r="J320" s="15">
        <f t="shared" si="68"/>
        <v>1043.2346576350751</v>
      </c>
      <c r="K320" s="14">
        <f t="shared" si="69"/>
        <v>771.85744735787489</v>
      </c>
      <c r="L320" s="16">
        <f t="shared" si="70"/>
        <v>3.0799999999999783</v>
      </c>
      <c r="M320" s="16">
        <f t="shared" si="71"/>
        <v>1047.0939974914875</v>
      </c>
      <c r="N320" s="14">
        <f t="shared" si="72"/>
        <v>774.71285499627697</v>
      </c>
      <c r="O320" s="16">
        <f t="shared" si="73"/>
        <v>3.0799999999999783</v>
      </c>
      <c r="P320" s="16">
        <f t="shared" si="74"/>
        <v>1047.093962541511</v>
      </c>
    </row>
    <row r="321" spans="2:16" x14ac:dyDescent="0.3">
      <c r="B321" s="1">
        <f t="shared" si="60"/>
        <v>309</v>
      </c>
      <c r="C321" s="17">
        <f t="shared" si="61"/>
        <v>3.0799999999999783</v>
      </c>
      <c r="D321" s="18">
        <f t="shared" si="62"/>
        <v>1047.093962541511</v>
      </c>
      <c r="E321" s="14">
        <f t="shared" si="63"/>
        <v>774.71282913785728</v>
      </c>
      <c r="F321" s="15">
        <f t="shared" si="64"/>
        <v>3.0849999999999782</v>
      </c>
      <c r="G321" s="15">
        <f t="shared" si="65"/>
        <v>1050.9675266872002</v>
      </c>
      <c r="H321" s="14">
        <f t="shared" si="66"/>
        <v>777.57876089327499</v>
      </c>
      <c r="I321" s="15">
        <f t="shared" si="67"/>
        <v>3.0849999999999782</v>
      </c>
      <c r="J321" s="15">
        <f t="shared" si="68"/>
        <v>1050.9818563459773</v>
      </c>
      <c r="K321" s="14">
        <f t="shared" si="69"/>
        <v>777.58936296996433</v>
      </c>
      <c r="L321" s="16">
        <f t="shared" si="70"/>
        <v>3.0899999999999781</v>
      </c>
      <c r="M321" s="16">
        <f t="shared" si="71"/>
        <v>1054.8698561712106</v>
      </c>
      <c r="N321" s="14">
        <f t="shared" si="72"/>
        <v>780.46597524359731</v>
      </c>
      <c r="O321" s="16">
        <f t="shared" si="73"/>
        <v>3.0899999999999781</v>
      </c>
      <c r="P321" s="16">
        <f t="shared" si="74"/>
        <v>1054.8698209616909</v>
      </c>
    </row>
    <row r="322" spans="2:16" x14ac:dyDescent="0.3">
      <c r="B322" s="1">
        <f t="shared" si="60"/>
        <v>310</v>
      </c>
      <c r="C322" s="17">
        <f t="shared" si="61"/>
        <v>3.0899999999999781</v>
      </c>
      <c r="D322" s="18">
        <f t="shared" si="62"/>
        <v>1054.8698209616909</v>
      </c>
      <c r="E322" s="14">
        <f t="shared" si="63"/>
        <v>780.46594919314964</v>
      </c>
      <c r="F322" s="15">
        <f t="shared" si="64"/>
        <v>3.094999999999978</v>
      </c>
      <c r="G322" s="15">
        <f t="shared" si="65"/>
        <v>1058.7721507076567</v>
      </c>
      <c r="H322" s="14">
        <f t="shared" si="66"/>
        <v>783.35316373728472</v>
      </c>
      <c r="I322" s="15">
        <f t="shared" si="67"/>
        <v>3.094999999999978</v>
      </c>
      <c r="J322" s="15">
        <f t="shared" si="68"/>
        <v>1058.7865867803773</v>
      </c>
      <c r="K322" s="14">
        <f t="shared" si="69"/>
        <v>783.36384454639938</v>
      </c>
      <c r="L322" s="16">
        <f t="shared" si="70"/>
        <v>3.0999999999999779</v>
      </c>
      <c r="M322" s="16">
        <f t="shared" si="71"/>
        <v>1062.7034594071549</v>
      </c>
      <c r="N322" s="14">
        <f t="shared" si="72"/>
        <v>786.26181892369243</v>
      </c>
      <c r="O322" s="16">
        <f t="shared" si="73"/>
        <v>3.0999999999999779</v>
      </c>
      <c r="P322" s="16">
        <f t="shared" si="74"/>
        <v>1062.7034239361647</v>
      </c>
    </row>
    <row r="323" spans="2:16" x14ac:dyDescent="0.3">
      <c r="B323" s="1">
        <f t="shared" si="60"/>
        <v>311</v>
      </c>
      <c r="C323" s="17">
        <f t="shared" si="61"/>
        <v>3.0999999999999779</v>
      </c>
      <c r="D323" s="18">
        <f t="shared" si="62"/>
        <v>1062.7034239361647</v>
      </c>
      <c r="E323" s="14">
        <f t="shared" si="63"/>
        <v>786.26179267979046</v>
      </c>
      <c r="F323" s="15">
        <f t="shared" si="64"/>
        <v>3.1049999999999778</v>
      </c>
      <c r="G323" s="15">
        <f t="shared" si="65"/>
        <v>1066.6347328995637</v>
      </c>
      <c r="H323" s="14">
        <f t="shared" si="66"/>
        <v>789.17044806145032</v>
      </c>
      <c r="I323" s="15">
        <f t="shared" si="67"/>
        <v>3.1049999999999778</v>
      </c>
      <c r="J323" s="15">
        <f t="shared" si="68"/>
        <v>1066.6492761764719</v>
      </c>
      <c r="K323" s="14">
        <f t="shared" si="69"/>
        <v>789.18120818766783</v>
      </c>
      <c r="L323" s="16">
        <f t="shared" si="70"/>
        <v>3.1099999999999777</v>
      </c>
      <c r="M323" s="16">
        <f t="shared" si="71"/>
        <v>1070.5952360180413</v>
      </c>
      <c r="N323" s="14">
        <f t="shared" si="72"/>
        <v>792.10070330643123</v>
      </c>
      <c r="O323" s="16">
        <f t="shared" si="73"/>
        <v>3.1099999999999777</v>
      </c>
      <c r="P323" s="16">
        <f t="shared" si="74"/>
        <v>1070.5952002836389</v>
      </c>
    </row>
    <row r="324" spans="2:16" x14ac:dyDescent="0.3">
      <c r="B324" s="1">
        <f t="shared" si="60"/>
        <v>312</v>
      </c>
      <c r="C324" s="17">
        <f t="shared" si="61"/>
        <v>3.1099999999999777</v>
      </c>
      <c r="D324" s="18">
        <f t="shared" si="62"/>
        <v>1070.5952002836389</v>
      </c>
      <c r="E324" s="14">
        <f t="shared" si="63"/>
        <v>792.10067686763875</v>
      </c>
      <c r="F324" s="15">
        <f t="shared" si="64"/>
        <v>3.1149999999999776</v>
      </c>
      <c r="G324" s="15">
        <f t="shared" si="65"/>
        <v>1074.555703667977</v>
      </c>
      <c r="H324" s="14">
        <f t="shared" si="66"/>
        <v>795.03093230932177</v>
      </c>
      <c r="I324" s="15">
        <f t="shared" si="67"/>
        <v>3.1149999999999776</v>
      </c>
      <c r="J324" s="15">
        <f t="shared" si="68"/>
        <v>1074.5703549451855</v>
      </c>
      <c r="K324" s="14">
        <f t="shared" si="69"/>
        <v>795.0417723416615</v>
      </c>
      <c r="L324" s="16">
        <f t="shared" si="70"/>
        <v>3.1199999999999775</v>
      </c>
      <c r="M324" s="16">
        <f t="shared" si="71"/>
        <v>1078.5456180070555</v>
      </c>
      <c r="N324" s="14">
        <f t="shared" si="72"/>
        <v>797.98294801777126</v>
      </c>
      <c r="O324" s="16">
        <f t="shared" si="73"/>
        <v>3.1199999999999775</v>
      </c>
      <c r="P324" s="16">
        <f t="shared" si="74"/>
        <v>1078.5455820072846</v>
      </c>
    </row>
    <row r="325" spans="2:16" x14ac:dyDescent="0.3">
      <c r="B325" s="1">
        <f t="shared" si="60"/>
        <v>313</v>
      </c>
      <c r="C325" s="17">
        <f t="shared" si="61"/>
        <v>3.1199999999999775</v>
      </c>
      <c r="D325" s="18">
        <f t="shared" si="62"/>
        <v>1078.5455820072846</v>
      </c>
      <c r="E325" s="14">
        <f t="shared" si="63"/>
        <v>797.98292138264071</v>
      </c>
      <c r="F325" s="15">
        <f t="shared" si="64"/>
        <v>3.1249999999999774</v>
      </c>
      <c r="G325" s="15">
        <f t="shared" si="65"/>
        <v>1082.5354966141979</v>
      </c>
      <c r="H325" s="14">
        <f t="shared" si="66"/>
        <v>800.93493728925307</v>
      </c>
      <c r="I325" s="15">
        <f t="shared" si="67"/>
        <v>3.1249999999999774</v>
      </c>
      <c r="J325" s="15">
        <f t="shared" si="68"/>
        <v>1082.5502566937309</v>
      </c>
      <c r="K325" s="14">
        <f t="shared" si="69"/>
        <v>800.94585782110823</v>
      </c>
      <c r="L325" s="16">
        <f t="shared" si="70"/>
        <v>3.1299999999999772</v>
      </c>
      <c r="M325" s="16">
        <f t="shared" si="71"/>
        <v>1086.5550405854956</v>
      </c>
      <c r="N325" s="14">
        <f t="shared" si="72"/>
        <v>803.90887505725402</v>
      </c>
      <c r="O325" s="16">
        <f t="shared" si="73"/>
        <v>3.1299999999999772</v>
      </c>
      <c r="P325" s="16">
        <f t="shared" si="74"/>
        <v>1086.5550043183855</v>
      </c>
    </row>
    <row r="326" spans="2:16" x14ac:dyDescent="0.3">
      <c r="B326" s="1">
        <f t="shared" si="60"/>
        <v>314</v>
      </c>
      <c r="C326" s="17">
        <f t="shared" si="61"/>
        <v>3.1299999999999772</v>
      </c>
      <c r="D326" s="18">
        <f t="shared" si="62"/>
        <v>1086.5550043183855</v>
      </c>
      <c r="E326" s="14">
        <f t="shared" si="63"/>
        <v>803.90884822432747</v>
      </c>
      <c r="F326" s="15">
        <f t="shared" si="64"/>
        <v>3.1349999999999771</v>
      </c>
      <c r="G326" s="15">
        <f t="shared" si="65"/>
        <v>1090.5745485595071</v>
      </c>
      <c r="H326" s="14">
        <f t="shared" si="66"/>
        <v>806.88278619196296</v>
      </c>
      <c r="I326" s="15">
        <f t="shared" si="67"/>
        <v>3.1349999999999771</v>
      </c>
      <c r="J326" s="15">
        <f t="shared" si="68"/>
        <v>1090.5894182493453</v>
      </c>
      <c r="K326" s="14">
        <f t="shared" si="69"/>
        <v>806.89378782113386</v>
      </c>
      <c r="L326" s="16">
        <f t="shared" si="70"/>
        <v>3.139999999999977</v>
      </c>
      <c r="M326" s="16">
        <f t="shared" si="71"/>
        <v>1094.6239421965968</v>
      </c>
      <c r="N326" s="14">
        <f t="shared" si="72"/>
        <v>809.87880881563285</v>
      </c>
      <c r="O326" s="16">
        <f t="shared" si="73"/>
        <v>3.139999999999977</v>
      </c>
      <c r="P326" s="16">
        <f t="shared" si="74"/>
        <v>1094.6239056601623</v>
      </c>
    </row>
    <row r="327" spans="2:16" x14ac:dyDescent="0.3">
      <c r="B327" s="1">
        <f t="shared" si="60"/>
        <v>315</v>
      </c>
      <c r="C327" s="17">
        <f t="shared" si="61"/>
        <v>3.139999999999977</v>
      </c>
      <c r="D327" s="18">
        <f t="shared" si="62"/>
        <v>1094.6239056601623</v>
      </c>
      <c r="E327" s="14">
        <f t="shared" si="63"/>
        <v>809.87878178344147</v>
      </c>
      <c r="F327" s="15">
        <f t="shared" si="64"/>
        <v>3.1449999999999769</v>
      </c>
      <c r="G327" s="15">
        <f t="shared" si="65"/>
        <v>1098.6732995690795</v>
      </c>
      <c r="H327" s="14">
        <f t="shared" si="66"/>
        <v>812.87480460822826</v>
      </c>
      <c r="I327" s="15">
        <f t="shared" si="67"/>
        <v>3.1449999999999769</v>
      </c>
      <c r="J327" s="15">
        <f t="shared" si="68"/>
        <v>1098.6882796832035</v>
      </c>
      <c r="K327" s="14">
        <f t="shared" si="69"/>
        <v>812.88588793695419</v>
      </c>
      <c r="L327" s="16">
        <f t="shared" si="70"/>
        <v>3.1499999999999768</v>
      </c>
      <c r="M327" s="16">
        <f t="shared" si="71"/>
        <v>1102.7527645395319</v>
      </c>
      <c r="N327" s="14">
        <f t="shared" si="72"/>
        <v>815.89307609262971</v>
      </c>
      <c r="O327" s="16">
        <f t="shared" si="73"/>
        <v>3.1499999999999768</v>
      </c>
      <c r="P327" s="16">
        <f t="shared" si="74"/>
        <v>1102.7527277317731</v>
      </c>
    </row>
    <row r="328" spans="2:16" x14ac:dyDescent="0.3">
      <c r="B328" s="1">
        <f t="shared" si="60"/>
        <v>316</v>
      </c>
      <c r="C328" s="17">
        <f t="shared" si="61"/>
        <v>3.1499999999999768</v>
      </c>
      <c r="D328" s="18">
        <f t="shared" si="62"/>
        <v>1102.7527277317731</v>
      </c>
      <c r="E328" s="14">
        <f t="shared" si="63"/>
        <v>815.89304885969364</v>
      </c>
      <c r="F328" s="15">
        <f t="shared" si="64"/>
        <v>3.1549999999999767</v>
      </c>
      <c r="G328" s="15">
        <f t="shared" si="65"/>
        <v>1106.8321929760716</v>
      </c>
      <c r="H328" s="14">
        <f t="shared" si="66"/>
        <v>818.91132054670538</v>
      </c>
      <c r="I328" s="15">
        <f t="shared" si="67"/>
        <v>3.1549999999999767</v>
      </c>
      <c r="J328" s="15">
        <f t="shared" si="68"/>
        <v>1106.8472843345066</v>
      </c>
      <c r="K328" s="14">
        <f t="shared" si="69"/>
        <v>818.9224861816981</v>
      </c>
      <c r="L328" s="16">
        <f t="shared" si="70"/>
        <v>3.1599999999999766</v>
      </c>
      <c r="M328" s="16">
        <f t="shared" si="71"/>
        <v>1110.94195259359</v>
      </c>
      <c r="N328" s="14">
        <f t="shared" si="72"/>
        <v>821.95200611482414</v>
      </c>
      <c r="O328" s="16">
        <f t="shared" si="73"/>
        <v>3.1599999999999766</v>
      </c>
      <c r="P328" s="16">
        <f t="shared" si="74"/>
        <v>1110.941915512492</v>
      </c>
    </row>
    <row r="329" spans="2:16" x14ac:dyDescent="0.3">
      <c r="B329" s="1">
        <f t="shared" si="60"/>
        <v>317</v>
      </c>
      <c r="C329" s="17">
        <f t="shared" si="61"/>
        <v>3.1599999999999766</v>
      </c>
      <c r="D329" s="18">
        <f t="shared" si="62"/>
        <v>1110.941915512492</v>
      </c>
      <c r="E329" s="14">
        <f t="shared" si="63"/>
        <v>821.95197867965271</v>
      </c>
      <c r="F329" s="15">
        <f t="shared" si="64"/>
        <v>3.1649999999999765</v>
      </c>
      <c r="G329" s="15">
        <f t="shared" si="65"/>
        <v>1115.0516754058901</v>
      </c>
      <c r="H329" s="14">
        <f t="shared" si="66"/>
        <v>824.99266445188641</v>
      </c>
      <c r="I329" s="15">
        <f t="shared" si="67"/>
        <v>3.1649999999999765</v>
      </c>
      <c r="J329" s="15">
        <f t="shared" si="68"/>
        <v>1115.0668788347514</v>
      </c>
      <c r="K329" s="14">
        <f t="shared" si="69"/>
        <v>825.00391300436308</v>
      </c>
      <c r="L329" s="16">
        <f t="shared" si="70"/>
        <v>3.1699999999999764</v>
      </c>
      <c r="M329" s="16">
        <f t="shared" si="71"/>
        <v>1119.1919546425356</v>
      </c>
      <c r="N329" s="14">
        <f t="shared" si="72"/>
        <v>828.05593055367638</v>
      </c>
      <c r="O329" s="16">
        <f t="shared" si="73"/>
        <v>3.1699999999999764</v>
      </c>
      <c r="P329" s="16">
        <f t="shared" si="74"/>
        <v>1119.1919172860682</v>
      </c>
    </row>
    <row r="330" spans="2:16" x14ac:dyDescent="0.3">
      <c r="B330" s="1">
        <f t="shared" si="60"/>
        <v>318</v>
      </c>
      <c r="C330" s="17">
        <f t="shared" si="61"/>
        <v>3.1699999999999764</v>
      </c>
      <c r="D330" s="18">
        <f t="shared" si="62"/>
        <v>1119.1919172860682</v>
      </c>
      <c r="E330" s="14">
        <f t="shared" si="63"/>
        <v>828.05590291476756</v>
      </c>
      <c r="F330" s="15">
        <f t="shared" si="64"/>
        <v>3.1749999999999763</v>
      </c>
      <c r="G330" s="15">
        <f t="shared" si="65"/>
        <v>1123.3321968006421</v>
      </c>
      <c r="H330" s="14">
        <f t="shared" si="66"/>
        <v>831.11916922218825</v>
      </c>
      <c r="I330" s="15">
        <f t="shared" si="67"/>
        <v>3.1749999999999763</v>
      </c>
      <c r="J330" s="15">
        <f t="shared" si="68"/>
        <v>1123.3475131321793</v>
      </c>
      <c r="K330" s="14">
        <f t="shared" si="69"/>
        <v>831.13050130790521</v>
      </c>
      <c r="L330" s="16">
        <f t="shared" si="70"/>
        <v>3.1799999999999762</v>
      </c>
      <c r="M330" s="16">
        <f t="shared" si="71"/>
        <v>1127.5032222991474</v>
      </c>
      <c r="N330" s="14">
        <f t="shared" si="72"/>
        <v>834.20518354368244</v>
      </c>
      <c r="O330" s="16">
        <f t="shared" si="73"/>
        <v>3.1799999999999762</v>
      </c>
      <c r="P330" s="16">
        <f t="shared" si="74"/>
        <v>1127.503184665266</v>
      </c>
    </row>
    <row r="331" spans="2:16" x14ac:dyDescent="0.3">
      <c r="B331" s="1">
        <f t="shared" si="60"/>
        <v>319</v>
      </c>
      <c r="C331" s="17">
        <f t="shared" si="61"/>
        <v>3.1799999999999762</v>
      </c>
      <c r="D331" s="18">
        <f t="shared" si="62"/>
        <v>1127.503184665266</v>
      </c>
      <c r="E331" s="14">
        <f t="shared" si="63"/>
        <v>834.2051556995234</v>
      </c>
      <c r="F331" s="15">
        <f t="shared" si="64"/>
        <v>3.1849999999999761</v>
      </c>
      <c r="G331" s="15">
        <f t="shared" si="65"/>
        <v>1131.6742104437635</v>
      </c>
      <c r="H331" s="14">
        <f t="shared" si="66"/>
        <v>837.29117022817536</v>
      </c>
      <c r="I331" s="15">
        <f t="shared" si="67"/>
        <v>3.1849999999999761</v>
      </c>
      <c r="J331" s="15">
        <f t="shared" si="68"/>
        <v>1131.6896405164068</v>
      </c>
      <c r="K331" s="14">
        <f t="shared" si="69"/>
        <v>837.30258646746131</v>
      </c>
      <c r="L331" s="16">
        <f t="shared" si="70"/>
        <v>3.189999999999976</v>
      </c>
      <c r="M331" s="16">
        <f t="shared" si="71"/>
        <v>1135.8762105299406</v>
      </c>
      <c r="N331" s="14">
        <f t="shared" si="72"/>
        <v>840.40010170066557</v>
      </c>
      <c r="O331" s="16">
        <f t="shared" si="73"/>
        <v>3.189999999999976</v>
      </c>
      <c r="P331" s="16">
        <f t="shared" si="74"/>
        <v>1135.8761726165851</v>
      </c>
    </row>
    <row r="332" spans="2:16" x14ac:dyDescent="0.3">
      <c r="B332" s="1">
        <f t="shared" si="60"/>
        <v>320</v>
      </c>
      <c r="C332" s="17">
        <f t="shared" si="61"/>
        <v>3.189999999999976</v>
      </c>
      <c r="D332" s="18">
        <f t="shared" si="62"/>
        <v>1135.8761726165851</v>
      </c>
      <c r="E332" s="14">
        <f t="shared" si="63"/>
        <v>840.40007364973224</v>
      </c>
      <c r="F332" s="15">
        <f t="shared" si="64"/>
        <v>3.1949999999999759</v>
      </c>
      <c r="G332" s="15">
        <f t="shared" si="65"/>
        <v>1140.0781729848338</v>
      </c>
      <c r="H332" s="14">
        <f t="shared" si="66"/>
        <v>843.50900533091863</v>
      </c>
      <c r="I332" s="15">
        <f t="shared" si="67"/>
        <v>3.1949999999999759</v>
      </c>
      <c r="J332" s="15">
        <f t="shared" si="68"/>
        <v>1140.0937176432396</v>
      </c>
      <c r="K332" s="14">
        <f t="shared" si="69"/>
        <v>843.52050634870909</v>
      </c>
      <c r="L332" s="16">
        <f t="shared" si="70"/>
        <v>3.1999999999999758</v>
      </c>
      <c r="M332" s="16">
        <f t="shared" si="71"/>
        <v>1144.3113776800722</v>
      </c>
      <c r="N332" s="14">
        <f t="shared" si="72"/>
        <v>846.6410241402026</v>
      </c>
      <c r="O332" s="16">
        <f t="shared" si="73"/>
        <v>3.1999999999999758</v>
      </c>
      <c r="P332" s="16">
        <f t="shared" si="74"/>
        <v>1144.3113394851671</v>
      </c>
    </row>
    <row r="333" spans="2:16" x14ac:dyDescent="0.3">
      <c r="B333" s="1">
        <f t="shared" si="60"/>
        <v>321</v>
      </c>
      <c r="C333" s="17">
        <f t="shared" si="61"/>
        <v>3.1999999999999758</v>
      </c>
      <c r="D333" s="18">
        <f t="shared" si="62"/>
        <v>1144.3113394851671</v>
      </c>
      <c r="E333" s="14">
        <f t="shared" si="63"/>
        <v>846.64099588095939</v>
      </c>
      <c r="F333" s="15">
        <f t="shared" si="64"/>
        <v>3.2049999999999756</v>
      </c>
      <c r="G333" s="15">
        <f t="shared" si="65"/>
        <v>1148.5445444645718</v>
      </c>
      <c r="H333" s="14">
        <f t="shared" si="66"/>
        <v>849.77301490048944</v>
      </c>
      <c r="I333" s="15">
        <f t="shared" si="67"/>
        <v>3.2049999999999756</v>
      </c>
      <c r="J333" s="15">
        <f t="shared" si="68"/>
        <v>1148.5602045596695</v>
      </c>
      <c r="K333" s="14">
        <f t="shared" si="69"/>
        <v>849.78460132636121</v>
      </c>
      <c r="L333" s="16">
        <f t="shared" si="70"/>
        <v>3.2099999999999755</v>
      </c>
      <c r="M333" s="16">
        <f t="shared" si="71"/>
        <v>1152.8091854984307</v>
      </c>
      <c r="N333" s="14">
        <f t="shared" si="72"/>
        <v>852.92829249618774</v>
      </c>
      <c r="O333" s="16">
        <f t="shared" si="73"/>
        <v>3.2099999999999755</v>
      </c>
      <c r="P333" s="16">
        <f t="shared" si="74"/>
        <v>1152.8091470198851</v>
      </c>
    </row>
    <row r="334" spans="2:16" x14ac:dyDescent="0.3">
      <c r="B334" s="1">
        <f t="shared" si="60"/>
        <v>322</v>
      </c>
      <c r="C334" s="17">
        <f t="shared" si="61"/>
        <v>3.2099999999999755</v>
      </c>
      <c r="D334" s="18">
        <f t="shared" si="62"/>
        <v>1152.8091470198851</v>
      </c>
      <c r="E334" s="14">
        <f t="shared" si="63"/>
        <v>852.92826402708761</v>
      </c>
      <c r="F334" s="15">
        <f t="shared" si="64"/>
        <v>3.2149999999999754</v>
      </c>
      <c r="G334" s="15">
        <f t="shared" si="65"/>
        <v>1157.0737883400207</v>
      </c>
      <c r="H334" s="14">
        <f t="shared" si="66"/>
        <v>856.08354183459323</v>
      </c>
      <c r="I334" s="15">
        <f t="shared" si="67"/>
        <v>3.2149999999999754</v>
      </c>
      <c r="J334" s="15">
        <f t="shared" si="68"/>
        <v>1157.0895647290581</v>
      </c>
      <c r="K334" s="14">
        <f t="shared" si="69"/>
        <v>856.09521430279767</v>
      </c>
      <c r="L334" s="16">
        <f t="shared" si="70"/>
        <v>3.2199999999999753</v>
      </c>
      <c r="M334" s="16">
        <f t="shared" si="71"/>
        <v>1161.3700991629132</v>
      </c>
      <c r="N334" s="14">
        <f t="shared" si="72"/>
        <v>859.2622509395336</v>
      </c>
      <c r="O334" s="16">
        <f t="shared" si="73"/>
        <v>3.2199999999999753</v>
      </c>
      <c r="P334" s="16">
        <f t="shared" si="74"/>
        <v>1161.3700603986208</v>
      </c>
    </row>
    <row r="335" spans="2:16" x14ac:dyDescent="0.3">
      <c r="B335" s="1">
        <f t="shared" ref="B335:B398" si="75">1+B334</f>
        <v>323</v>
      </c>
      <c r="C335" s="17">
        <f t="shared" ref="C335:C398" si="76">O334</f>
        <v>3.2199999999999753</v>
      </c>
      <c r="D335" s="18">
        <f t="shared" ref="D335:D398" si="77">+P334</f>
        <v>1161.3700603986208</v>
      </c>
      <c r="E335" s="14">
        <f t="shared" ref="E335:E398" si="78">D335*$F$6</f>
        <v>859.26222225901802</v>
      </c>
      <c r="F335" s="15">
        <f t="shared" ref="F335:F398" si="79">C335+$C$6/2</f>
        <v>3.2249999999999752</v>
      </c>
      <c r="G335" s="15">
        <f t="shared" ref="G335:G398" si="80">D335+($C$6/2)*E335</f>
        <v>1165.666371509916</v>
      </c>
      <c r="H335" s="14">
        <f t="shared" ref="H335:H398" si="81">G335*$F$6</f>
        <v>862.44093157733857</v>
      </c>
      <c r="I335" s="15">
        <f t="shared" ref="I335:I398" si="82">C335+$C$6/2</f>
        <v>3.2249999999999752</v>
      </c>
      <c r="J335" s="15">
        <f t="shared" ref="J335:J398" si="83">D335+($C$6/2)*(H335)</f>
        <v>1165.6822650565075</v>
      </c>
      <c r="K335" s="14">
        <f t="shared" ref="K335:K398" si="84">J335*$F$6</f>
        <v>862.45269072683755</v>
      </c>
      <c r="L335" s="16">
        <f t="shared" ref="L335:L398" si="85">C335+$C$6</f>
        <v>3.2299999999999751</v>
      </c>
      <c r="M335" s="16">
        <f t="shared" ref="M335:M398" si="86">D335+$C$6*K335</f>
        <v>1169.9945873058891</v>
      </c>
      <c r="N335" s="14">
        <f t="shared" ref="N335:N398" si="87">M335*$F$6</f>
        <v>865.64324619701108</v>
      </c>
      <c r="O335" s="16">
        <f t="shared" ref="O335:O398" si="88">C335+$C$6</f>
        <v>3.2299999999999751</v>
      </c>
      <c r="P335" s="16">
        <f t="shared" ref="P335:P398" si="89">D335+($C$6/6)*(E335+(2*H335)+(2*K335)+N335)</f>
        <v>1169.994548253728</v>
      </c>
    </row>
    <row r="336" spans="2:16" x14ac:dyDescent="0.3">
      <c r="B336" s="1">
        <f t="shared" si="75"/>
        <v>324</v>
      </c>
      <c r="C336" s="17">
        <f t="shared" si="76"/>
        <v>3.2299999999999751</v>
      </c>
      <c r="D336" s="18">
        <f t="shared" si="77"/>
        <v>1169.994548253728</v>
      </c>
      <c r="E336" s="14">
        <f t="shared" si="78"/>
        <v>865.64321730351037</v>
      </c>
      <c r="F336" s="15">
        <f t="shared" si="79"/>
        <v>3.234999999999975</v>
      </c>
      <c r="G336" s="15">
        <f t="shared" si="80"/>
        <v>1174.3227643402456</v>
      </c>
      <c r="H336" s="14">
        <f t="shared" si="81"/>
        <v>868.84553213814786</v>
      </c>
      <c r="I336" s="15">
        <f t="shared" si="82"/>
        <v>3.234999999999975</v>
      </c>
      <c r="J336" s="15">
        <f t="shared" si="83"/>
        <v>1174.3387759144186</v>
      </c>
      <c r="K336" s="14">
        <f t="shared" si="84"/>
        <v>868.85737861264806</v>
      </c>
      <c r="L336" s="16">
        <f t="shared" si="85"/>
        <v>3.2399999999999749</v>
      </c>
      <c r="M336" s="16">
        <f t="shared" si="86"/>
        <v>1178.6831220398544</v>
      </c>
      <c r="N336" s="14">
        <f t="shared" si="87"/>
        <v>872.07162757023093</v>
      </c>
      <c r="O336" s="16">
        <f t="shared" si="88"/>
        <v>3.2399999999999749</v>
      </c>
      <c r="P336" s="16">
        <f t="shared" si="89"/>
        <v>1178.6830826976868</v>
      </c>
    </row>
    <row r="337" spans="2:16" x14ac:dyDescent="0.3">
      <c r="B337" s="1">
        <f t="shared" si="75"/>
        <v>325</v>
      </c>
      <c r="C337" s="17">
        <f t="shared" si="76"/>
        <v>3.2399999999999749</v>
      </c>
      <c r="D337" s="18">
        <f t="shared" si="77"/>
        <v>1178.6830826976868</v>
      </c>
      <c r="E337" s="14">
        <f t="shared" si="78"/>
        <v>872.07159846216325</v>
      </c>
      <c r="F337" s="15">
        <f t="shared" si="79"/>
        <v>3.2449999999999748</v>
      </c>
      <c r="G337" s="15">
        <f t="shared" si="80"/>
        <v>1183.0434406899976</v>
      </c>
      <c r="H337" s="14">
        <f t="shared" si="81"/>
        <v>875.29769411080758</v>
      </c>
      <c r="I337" s="15">
        <f t="shared" si="82"/>
        <v>3.2449999999999748</v>
      </c>
      <c r="J337" s="15">
        <f t="shared" si="83"/>
        <v>1183.0595711682408</v>
      </c>
      <c r="K337" s="14">
        <f t="shared" si="84"/>
        <v>875.30962855879625</v>
      </c>
      <c r="L337" s="16">
        <f t="shared" si="85"/>
        <v>3.2499999999999747</v>
      </c>
      <c r="M337" s="16">
        <f t="shared" si="86"/>
        <v>1187.4361789832749</v>
      </c>
      <c r="N337" s="14">
        <f t="shared" si="87"/>
        <v>878.54774695476351</v>
      </c>
      <c r="O337" s="16">
        <f t="shared" si="88"/>
        <v>3.2499999999999747</v>
      </c>
      <c r="P337" s="16">
        <f t="shared" si="89"/>
        <v>1187.4361393489471</v>
      </c>
    </row>
    <row r="338" spans="2:16" x14ac:dyDescent="0.3">
      <c r="B338" s="1">
        <f t="shared" si="75"/>
        <v>326</v>
      </c>
      <c r="C338" s="17">
        <f t="shared" si="76"/>
        <v>3.2499999999999747</v>
      </c>
      <c r="D338" s="18">
        <f t="shared" si="77"/>
        <v>1187.4361393489471</v>
      </c>
      <c r="E338" s="14">
        <f t="shared" si="78"/>
        <v>878.54771763053532</v>
      </c>
      <c r="F338" s="15">
        <f t="shared" si="79"/>
        <v>3.2549999999999746</v>
      </c>
      <c r="G338" s="15">
        <f t="shared" si="80"/>
        <v>1191.8288779370998</v>
      </c>
      <c r="H338" s="14">
        <f t="shared" si="81"/>
        <v>881.79777069266049</v>
      </c>
      <c r="I338" s="15">
        <f t="shared" si="82"/>
        <v>3.2549999999999746</v>
      </c>
      <c r="J338" s="15">
        <f t="shared" si="83"/>
        <v>1191.8451282024105</v>
      </c>
      <c r="K338" s="14">
        <f t="shared" si="84"/>
        <v>881.80979376744028</v>
      </c>
      <c r="L338" s="16">
        <f t="shared" si="85"/>
        <v>3.2599999999999745</v>
      </c>
      <c r="M338" s="16">
        <f t="shared" si="86"/>
        <v>1196.2542372866214</v>
      </c>
      <c r="N338" s="14">
        <f t="shared" si="87"/>
        <v>885.07195885940178</v>
      </c>
      <c r="O338" s="16">
        <f t="shared" si="88"/>
        <v>3.2599999999999745</v>
      </c>
      <c r="P338" s="16">
        <f t="shared" si="89"/>
        <v>1196.2541973579639</v>
      </c>
    </row>
    <row r="339" spans="2:16" x14ac:dyDescent="0.3">
      <c r="B339" s="1">
        <f t="shared" si="75"/>
        <v>327</v>
      </c>
      <c r="C339" s="17">
        <f t="shared" si="76"/>
        <v>3.2599999999999745</v>
      </c>
      <c r="D339" s="18">
        <f t="shared" si="77"/>
        <v>1196.2541973579639</v>
      </c>
      <c r="E339" s="14">
        <f t="shared" si="78"/>
        <v>885.07192931740803</v>
      </c>
      <c r="F339" s="15">
        <f t="shared" si="79"/>
        <v>3.2649999999999744</v>
      </c>
      <c r="G339" s="15">
        <f t="shared" si="80"/>
        <v>1200.679557004551</v>
      </c>
      <c r="H339" s="14">
        <f t="shared" si="81"/>
        <v>888.34611770393894</v>
      </c>
      <c r="I339" s="15">
        <f t="shared" si="82"/>
        <v>3.2649999999999744</v>
      </c>
      <c r="J339" s="15">
        <f t="shared" si="83"/>
        <v>1200.6959279464836</v>
      </c>
      <c r="K339" s="14">
        <f t="shared" si="84"/>
        <v>888.358230063664</v>
      </c>
      <c r="L339" s="16">
        <f t="shared" si="85"/>
        <v>3.2699999999999743</v>
      </c>
      <c r="M339" s="16">
        <f t="shared" si="86"/>
        <v>1205.1377796586005</v>
      </c>
      <c r="N339" s="14">
        <f t="shared" si="87"/>
        <v>891.64462042556852</v>
      </c>
      <c r="O339" s="16">
        <f t="shared" si="88"/>
        <v>3.2699999999999743</v>
      </c>
      <c r="P339" s="16">
        <f t="shared" si="89"/>
        <v>1205.1377394334274</v>
      </c>
    </row>
    <row r="340" spans="2:16" x14ac:dyDescent="0.3">
      <c r="B340" s="1">
        <f t="shared" si="75"/>
        <v>328</v>
      </c>
      <c r="C340" s="17">
        <f t="shared" si="76"/>
        <v>3.2699999999999743</v>
      </c>
      <c r="D340" s="18">
        <f t="shared" si="77"/>
        <v>1205.1377394334274</v>
      </c>
      <c r="E340" s="14">
        <f t="shared" si="78"/>
        <v>891.64459066419204</v>
      </c>
      <c r="F340" s="15">
        <f t="shared" si="79"/>
        <v>3.2749999999999742</v>
      </c>
      <c r="G340" s="15">
        <f t="shared" si="80"/>
        <v>1209.5959623867484</v>
      </c>
      <c r="H340" s="14">
        <f t="shared" si="81"/>
        <v>894.94309360724355</v>
      </c>
      <c r="I340" s="15">
        <f t="shared" si="82"/>
        <v>3.2749999999999742</v>
      </c>
      <c r="J340" s="15">
        <f t="shared" si="83"/>
        <v>1209.6124549014637</v>
      </c>
      <c r="K340" s="14">
        <f t="shared" si="84"/>
        <v>894.95529591495597</v>
      </c>
      <c r="L340" s="16">
        <f t="shared" si="85"/>
        <v>3.279999999999974</v>
      </c>
      <c r="M340" s="16">
        <f t="shared" si="86"/>
        <v>1214.087292392577</v>
      </c>
      <c r="N340" s="14">
        <f t="shared" si="87"/>
        <v>898.26609144686608</v>
      </c>
      <c r="O340" s="16">
        <f t="shared" si="88"/>
        <v>3.279999999999974</v>
      </c>
      <c r="P340" s="16">
        <f t="shared" si="89"/>
        <v>1214.0872518686865</v>
      </c>
    </row>
    <row r="341" spans="2:16" x14ac:dyDescent="0.3">
      <c r="B341" s="1">
        <f t="shared" si="75"/>
        <v>329</v>
      </c>
      <c r="C341" s="17">
        <f t="shared" si="76"/>
        <v>3.279999999999974</v>
      </c>
      <c r="D341" s="18">
        <f t="shared" si="77"/>
        <v>1214.0872518686865</v>
      </c>
      <c r="E341" s="14">
        <f t="shared" si="78"/>
        <v>898.26606146447773</v>
      </c>
      <c r="F341" s="15">
        <f t="shared" si="79"/>
        <v>3.2849999999999739</v>
      </c>
      <c r="G341" s="15">
        <f t="shared" si="80"/>
        <v>1218.5785821760089</v>
      </c>
      <c r="H341" s="14">
        <f t="shared" si="81"/>
        <v>901.58905952716634</v>
      </c>
      <c r="I341" s="15">
        <f t="shared" si="82"/>
        <v>3.2849999999999739</v>
      </c>
      <c r="J341" s="15">
        <f t="shared" si="83"/>
        <v>1218.5951971663224</v>
      </c>
      <c r="K341" s="14">
        <f t="shared" si="84"/>
        <v>901.60135245083154</v>
      </c>
      <c r="L341" s="16">
        <f t="shared" si="85"/>
        <v>3.2899999999999738</v>
      </c>
      <c r="M341" s="16">
        <f t="shared" si="86"/>
        <v>1223.1032653931948</v>
      </c>
      <c r="N341" s="14">
        <f t="shared" si="87"/>
        <v>904.93673438877136</v>
      </c>
      <c r="O341" s="16">
        <f t="shared" si="88"/>
        <v>3.2899999999999738</v>
      </c>
      <c r="P341" s="16">
        <f t="shared" si="89"/>
        <v>1223.1032245683687</v>
      </c>
    </row>
    <row r="342" spans="2:16" x14ac:dyDescent="0.3">
      <c r="B342" s="1">
        <f t="shared" si="75"/>
        <v>330</v>
      </c>
      <c r="C342" s="17">
        <f t="shared" si="76"/>
        <v>3.2899999999999738</v>
      </c>
      <c r="D342" s="18">
        <f t="shared" si="77"/>
        <v>1223.1032245683687</v>
      </c>
      <c r="E342" s="14">
        <f t="shared" si="78"/>
        <v>904.93670418372994</v>
      </c>
      <c r="F342" s="15">
        <f t="shared" si="79"/>
        <v>3.2949999999999737</v>
      </c>
      <c r="G342" s="15">
        <f t="shared" si="80"/>
        <v>1227.6279080892873</v>
      </c>
      <c r="H342" s="14">
        <f t="shared" si="81"/>
        <v>908.28437927005757</v>
      </c>
      <c r="I342" s="15">
        <f t="shared" si="82"/>
        <v>3.2949999999999737</v>
      </c>
      <c r="J342" s="15">
        <f t="shared" si="83"/>
        <v>1227.644646464719</v>
      </c>
      <c r="K342" s="14">
        <f t="shared" si="84"/>
        <v>908.29676348260182</v>
      </c>
      <c r="L342" s="16">
        <f t="shared" si="85"/>
        <v>3.2999999999999736</v>
      </c>
      <c r="M342" s="16">
        <f t="shared" si="86"/>
        <v>1232.1861922031947</v>
      </c>
      <c r="N342" s="14">
        <f t="shared" si="87"/>
        <v>911.6569144084782</v>
      </c>
      <c r="O342" s="16">
        <f t="shared" si="88"/>
        <v>3.2999999999999736</v>
      </c>
      <c r="P342" s="16">
        <f t="shared" si="89"/>
        <v>1232.1861510751978</v>
      </c>
    </row>
    <row r="343" spans="2:16" x14ac:dyDescent="0.3">
      <c r="B343" s="1">
        <f t="shared" si="75"/>
        <v>331</v>
      </c>
      <c r="C343" s="17">
        <f t="shared" si="76"/>
        <v>3.2999999999999736</v>
      </c>
      <c r="D343" s="18">
        <f t="shared" si="77"/>
        <v>1232.1861510751978</v>
      </c>
      <c r="E343" s="14">
        <f t="shared" si="78"/>
        <v>911.65688397912993</v>
      </c>
      <c r="F343" s="15">
        <f t="shared" si="79"/>
        <v>3.3049999999999735</v>
      </c>
      <c r="G343" s="15">
        <f t="shared" si="80"/>
        <v>1236.7444354950935</v>
      </c>
      <c r="H343" s="14">
        <f t="shared" si="81"/>
        <v>915.02941934394198</v>
      </c>
      <c r="I343" s="15">
        <f t="shared" si="82"/>
        <v>3.3049999999999735</v>
      </c>
      <c r="J343" s="15">
        <f t="shared" si="83"/>
        <v>1236.7612981719176</v>
      </c>
      <c r="K343" s="14">
        <f t="shared" si="84"/>
        <v>915.04189552328842</v>
      </c>
      <c r="L343" s="16">
        <f t="shared" si="85"/>
        <v>3.3099999999999734</v>
      </c>
      <c r="M343" s="16">
        <f t="shared" si="86"/>
        <v>1241.3365700304307</v>
      </c>
      <c r="N343" s="14">
        <f t="shared" si="87"/>
        <v>918.42699937488567</v>
      </c>
      <c r="O343" s="16">
        <f t="shared" si="88"/>
        <v>3.3099999999999734</v>
      </c>
      <c r="P343" s="16">
        <f t="shared" si="89"/>
        <v>1241.3365285970119</v>
      </c>
    </row>
    <row r="344" spans="2:16" x14ac:dyDescent="0.3">
      <c r="B344" s="1">
        <f t="shared" si="75"/>
        <v>332</v>
      </c>
      <c r="C344" s="17">
        <f t="shared" si="76"/>
        <v>3.3099999999999734</v>
      </c>
      <c r="D344" s="18">
        <f t="shared" si="77"/>
        <v>1241.3365285970119</v>
      </c>
      <c r="E344" s="14">
        <f t="shared" si="78"/>
        <v>918.42696871956514</v>
      </c>
      <c r="F344" s="15">
        <f t="shared" si="79"/>
        <v>3.3149999999999733</v>
      </c>
      <c r="G344" s="15">
        <f t="shared" si="80"/>
        <v>1245.9286634406099</v>
      </c>
      <c r="H344" s="14">
        <f t="shared" si="81"/>
        <v>921.82454897858156</v>
      </c>
      <c r="I344" s="15">
        <f t="shared" si="82"/>
        <v>3.3149999999999733</v>
      </c>
      <c r="J344" s="15">
        <f t="shared" si="83"/>
        <v>1245.9456513419047</v>
      </c>
      <c r="K344" s="14">
        <f t="shared" si="84"/>
        <v>921.83711780768772</v>
      </c>
      <c r="L344" s="16">
        <f t="shared" si="85"/>
        <v>3.3199999999999732</v>
      </c>
      <c r="M344" s="16">
        <f t="shared" si="86"/>
        <v>1250.5548997750889</v>
      </c>
      <c r="N344" s="14">
        <f t="shared" si="87"/>
        <v>925.24735988873658</v>
      </c>
      <c r="O344" s="16">
        <f t="shared" si="88"/>
        <v>3.3199999999999732</v>
      </c>
      <c r="P344" s="16">
        <f t="shared" si="89"/>
        <v>1250.5548580339801</v>
      </c>
    </row>
    <row r="345" spans="2:16" x14ac:dyDescent="0.3">
      <c r="B345" s="1">
        <f t="shared" si="75"/>
        <v>333</v>
      </c>
      <c r="C345" s="17">
        <f t="shared" si="76"/>
        <v>3.3199999999999732</v>
      </c>
      <c r="D345" s="18">
        <f t="shared" si="77"/>
        <v>1250.5548580339801</v>
      </c>
      <c r="E345" s="14">
        <f t="shared" si="78"/>
        <v>925.24732900576555</v>
      </c>
      <c r="F345" s="15">
        <f t="shared" si="79"/>
        <v>3.3249999999999731</v>
      </c>
      <c r="G345" s="15">
        <f t="shared" si="80"/>
        <v>1255.181094679009</v>
      </c>
      <c r="H345" s="14">
        <f t="shared" si="81"/>
        <v>928.67014014568701</v>
      </c>
      <c r="I345" s="15">
        <f t="shared" si="82"/>
        <v>3.3249999999999731</v>
      </c>
      <c r="J345" s="15">
        <f t="shared" si="83"/>
        <v>1255.1982087347085</v>
      </c>
      <c r="K345" s="14">
        <f t="shared" si="84"/>
        <v>928.68280231258257</v>
      </c>
      <c r="L345" s="16">
        <f t="shared" si="85"/>
        <v>3.329999999999973</v>
      </c>
      <c r="M345" s="16">
        <f t="shared" si="86"/>
        <v>1259.8416860571058</v>
      </c>
      <c r="N345" s="14">
        <f t="shared" si="87"/>
        <v>932.11836930290337</v>
      </c>
      <c r="O345" s="16">
        <f t="shared" si="88"/>
        <v>3.329999999999973</v>
      </c>
      <c r="P345" s="16">
        <f t="shared" si="89"/>
        <v>1259.8416440060221</v>
      </c>
    </row>
    <row r="346" spans="2:16" x14ac:dyDescent="0.3">
      <c r="B346" s="1">
        <f t="shared" si="75"/>
        <v>334</v>
      </c>
      <c r="C346" s="17">
        <f t="shared" si="76"/>
        <v>3.329999999999973</v>
      </c>
      <c r="D346" s="18">
        <f t="shared" si="77"/>
        <v>1259.8416440060221</v>
      </c>
      <c r="E346" s="14">
        <f t="shared" si="78"/>
        <v>932.11833819059143</v>
      </c>
      <c r="F346" s="15">
        <f t="shared" si="79"/>
        <v>3.3349999999999729</v>
      </c>
      <c r="G346" s="15">
        <f t="shared" si="80"/>
        <v>1264.502235696975</v>
      </c>
      <c r="H346" s="14">
        <f t="shared" si="81"/>
        <v>935.56656757928056</v>
      </c>
      <c r="I346" s="15">
        <f t="shared" si="82"/>
        <v>3.3349999999999729</v>
      </c>
      <c r="J346" s="15">
        <f t="shared" si="83"/>
        <v>1264.5194768439185</v>
      </c>
      <c r="K346" s="14">
        <f t="shared" si="84"/>
        <v>935.57932377710415</v>
      </c>
      <c r="L346" s="16">
        <f t="shared" si="85"/>
        <v>3.3399999999999728</v>
      </c>
      <c r="M346" s="16">
        <f t="shared" si="86"/>
        <v>1269.197437243793</v>
      </c>
      <c r="N346" s="14">
        <f t="shared" si="87"/>
        <v>939.04040374282692</v>
      </c>
      <c r="O346" s="16">
        <f t="shared" si="88"/>
        <v>3.3399999999999728</v>
      </c>
      <c r="P346" s="16">
        <f t="shared" si="89"/>
        <v>1269.1973948804323</v>
      </c>
    </row>
    <row r="347" spans="2:16" x14ac:dyDescent="0.3">
      <c r="B347" s="1">
        <f t="shared" si="75"/>
        <v>335</v>
      </c>
      <c r="C347" s="17">
        <f t="shared" si="76"/>
        <v>3.3399999999999728</v>
      </c>
      <c r="D347" s="18">
        <f t="shared" si="77"/>
        <v>1269.1973948804323</v>
      </c>
      <c r="E347" s="14">
        <f t="shared" si="78"/>
        <v>939.0403723994707</v>
      </c>
      <c r="F347" s="15">
        <f t="shared" si="79"/>
        <v>3.3449999999999727</v>
      </c>
      <c r="G347" s="15">
        <f t="shared" si="80"/>
        <v>1273.8925967424295</v>
      </c>
      <c r="H347" s="14">
        <f t="shared" si="81"/>
        <v>942.51420879620866</v>
      </c>
      <c r="I347" s="15">
        <f t="shared" si="82"/>
        <v>3.3449999999999727</v>
      </c>
      <c r="J347" s="15">
        <f t="shared" si="83"/>
        <v>1273.9099659244134</v>
      </c>
      <c r="K347" s="14">
        <f t="shared" si="84"/>
        <v>942.52705972324668</v>
      </c>
      <c r="L347" s="16">
        <f t="shared" si="85"/>
        <v>3.3499999999999726</v>
      </c>
      <c r="M347" s="16">
        <f t="shared" si="86"/>
        <v>1278.6226654776647</v>
      </c>
      <c r="N347" s="14">
        <f t="shared" si="87"/>
        <v>946.01384212710491</v>
      </c>
      <c r="O347" s="16">
        <f t="shared" si="88"/>
        <v>3.3499999999999726</v>
      </c>
      <c r="P347" s="16">
        <f t="shared" si="89"/>
        <v>1278.6226227997081</v>
      </c>
    </row>
    <row r="348" spans="2:16" x14ac:dyDescent="0.3">
      <c r="B348" s="1">
        <f t="shared" si="75"/>
        <v>336</v>
      </c>
      <c r="C348" s="17">
        <f t="shared" si="76"/>
        <v>3.3499999999999726</v>
      </c>
      <c r="D348" s="18">
        <f t="shared" si="77"/>
        <v>1278.6226227997081</v>
      </c>
      <c r="E348" s="14">
        <f t="shared" si="78"/>
        <v>946.01381055098886</v>
      </c>
      <c r="F348" s="15">
        <f t="shared" si="79"/>
        <v>3.3549999999999724</v>
      </c>
      <c r="G348" s="15">
        <f t="shared" si="80"/>
        <v>1283.3526918524631</v>
      </c>
      <c r="H348" s="14">
        <f t="shared" si="81"/>
        <v>949.51344411680839</v>
      </c>
      <c r="I348" s="15">
        <f t="shared" si="82"/>
        <v>3.3549999999999724</v>
      </c>
      <c r="J348" s="15">
        <f t="shared" si="83"/>
        <v>1283.3701900202921</v>
      </c>
      <c r="K348" s="14">
        <f t="shared" si="84"/>
        <v>949.52639047653201</v>
      </c>
      <c r="L348" s="16">
        <f t="shared" si="85"/>
        <v>3.3599999999999723</v>
      </c>
      <c r="M348" s="16">
        <f t="shared" si="86"/>
        <v>1288.1178867044734</v>
      </c>
      <c r="N348" s="14">
        <f t="shared" si="87"/>
        <v>953.03906618823521</v>
      </c>
      <c r="O348" s="16">
        <f t="shared" si="88"/>
        <v>3.3599999999999723</v>
      </c>
      <c r="P348" s="16">
        <f t="shared" si="89"/>
        <v>1288.1178437095846</v>
      </c>
    </row>
    <row r="349" spans="2:16" x14ac:dyDescent="0.3">
      <c r="B349" s="1">
        <f t="shared" si="75"/>
        <v>337</v>
      </c>
      <c r="C349" s="17">
        <f t="shared" si="76"/>
        <v>3.3599999999999723</v>
      </c>
      <c r="D349" s="18">
        <f t="shared" si="77"/>
        <v>1288.1178437095846</v>
      </c>
      <c r="E349" s="14">
        <f t="shared" si="78"/>
        <v>953.03903437763063</v>
      </c>
      <c r="F349" s="15">
        <f t="shared" si="79"/>
        <v>3.3649999999999722</v>
      </c>
      <c r="G349" s="15">
        <f t="shared" si="80"/>
        <v>1292.8830388814727</v>
      </c>
      <c r="H349" s="14">
        <f t="shared" si="81"/>
        <v>956.56465668572514</v>
      </c>
      <c r="I349" s="15">
        <f t="shared" si="82"/>
        <v>3.3649999999999722</v>
      </c>
      <c r="J349" s="15">
        <f t="shared" si="83"/>
        <v>1292.9006669930131</v>
      </c>
      <c r="K349" s="14">
        <f t="shared" si="84"/>
        <v>956.57769918683061</v>
      </c>
      <c r="L349" s="16">
        <f t="shared" si="85"/>
        <v>3.3699999999999721</v>
      </c>
      <c r="M349" s="16">
        <f t="shared" si="86"/>
        <v>1297.6836207014528</v>
      </c>
      <c r="N349" s="14">
        <f t="shared" si="87"/>
        <v>960.11646049351111</v>
      </c>
      <c r="O349" s="16">
        <f t="shared" si="88"/>
        <v>3.3699999999999721</v>
      </c>
      <c r="P349" s="16">
        <f t="shared" si="89"/>
        <v>1297.6835773872783</v>
      </c>
    </row>
    <row r="350" spans="2:16" x14ac:dyDescent="0.3">
      <c r="B350" s="1">
        <f t="shared" si="75"/>
        <v>338</v>
      </c>
      <c r="C350" s="17">
        <f t="shared" si="76"/>
        <v>3.3699999999999721</v>
      </c>
      <c r="D350" s="18">
        <f t="shared" si="77"/>
        <v>1297.6835773872783</v>
      </c>
      <c r="E350" s="14">
        <f t="shared" si="78"/>
        <v>960.11642844667688</v>
      </c>
      <c r="F350" s="15">
        <f t="shared" si="79"/>
        <v>3.374999999999972</v>
      </c>
      <c r="G350" s="15">
        <f t="shared" si="80"/>
        <v>1302.4841595295118</v>
      </c>
      <c r="H350" s="14">
        <f t="shared" si="81"/>
        <v>963.66823249288814</v>
      </c>
      <c r="I350" s="15">
        <f t="shared" si="82"/>
        <v>3.374999999999972</v>
      </c>
      <c r="J350" s="15">
        <f t="shared" si="83"/>
        <v>1302.5019185497429</v>
      </c>
      <c r="K350" s="14">
        <f t="shared" si="84"/>
        <v>963.6813718493338</v>
      </c>
      <c r="L350" s="16">
        <f t="shared" si="85"/>
        <v>3.3799999999999719</v>
      </c>
      <c r="M350" s="16">
        <f t="shared" si="86"/>
        <v>1307.3203911057717</v>
      </c>
      <c r="N350" s="14">
        <f t="shared" si="87"/>
        <v>967.24641246607428</v>
      </c>
      <c r="O350" s="16">
        <f t="shared" si="88"/>
        <v>3.3799999999999719</v>
      </c>
      <c r="P350" s="16">
        <f t="shared" si="89"/>
        <v>1307.3203474699403</v>
      </c>
    </row>
    <row r="351" spans="2:16" x14ac:dyDescent="0.3">
      <c r="B351" s="1">
        <f t="shared" si="75"/>
        <v>339</v>
      </c>
      <c r="C351" s="17">
        <f t="shared" si="76"/>
        <v>3.3799999999999719</v>
      </c>
      <c r="D351" s="18">
        <f t="shared" si="77"/>
        <v>1307.3203474699403</v>
      </c>
      <c r="E351" s="14">
        <f t="shared" si="78"/>
        <v>967.24638018125597</v>
      </c>
      <c r="F351" s="15">
        <f t="shared" si="79"/>
        <v>3.3849999999999718</v>
      </c>
      <c r="G351" s="15">
        <f t="shared" si="80"/>
        <v>1312.1565793708467</v>
      </c>
      <c r="H351" s="14">
        <f t="shared" si="81"/>
        <v>970.82456039463807</v>
      </c>
      <c r="I351" s="15">
        <f t="shared" si="82"/>
        <v>3.3849999999999718</v>
      </c>
      <c r="J351" s="15">
        <f t="shared" si="83"/>
        <v>1312.1744702719136</v>
      </c>
      <c r="K351" s="14">
        <f t="shared" si="84"/>
        <v>970.83779732568462</v>
      </c>
      <c r="L351" s="16">
        <f t="shared" si="85"/>
        <v>3.3899999999999717</v>
      </c>
      <c r="M351" s="16">
        <f t="shared" si="86"/>
        <v>1317.0287254431971</v>
      </c>
      <c r="N351" s="14">
        <f t="shared" si="87"/>
        <v>974.42931240612131</v>
      </c>
      <c r="O351" s="16">
        <f t="shared" si="88"/>
        <v>3.3899999999999717</v>
      </c>
      <c r="P351" s="16">
        <f t="shared" si="89"/>
        <v>1317.0286814833203</v>
      </c>
    </row>
    <row r="352" spans="2:16" x14ac:dyDescent="0.3">
      <c r="B352" s="1">
        <f t="shared" si="75"/>
        <v>340</v>
      </c>
      <c r="C352" s="17">
        <f t="shared" si="76"/>
        <v>3.3899999999999717</v>
      </c>
      <c r="D352" s="18">
        <f t="shared" si="77"/>
        <v>1317.0286814833203</v>
      </c>
      <c r="E352" s="14">
        <f t="shared" si="78"/>
        <v>974.42927988155168</v>
      </c>
      <c r="F352" s="15">
        <f t="shared" si="79"/>
        <v>3.3949999999999716</v>
      </c>
      <c r="G352" s="15">
        <f t="shared" si="80"/>
        <v>1321.900827882728</v>
      </c>
      <c r="H352" s="14">
        <f t="shared" si="81"/>
        <v>978.03403213501463</v>
      </c>
      <c r="I352" s="15">
        <f t="shared" si="82"/>
        <v>3.3949999999999716</v>
      </c>
      <c r="J352" s="15">
        <f t="shared" si="83"/>
        <v>1321.9188516439954</v>
      </c>
      <c r="K352" s="14">
        <f t="shared" si="84"/>
        <v>978.04736736526388</v>
      </c>
      <c r="L352" s="16">
        <f t="shared" si="85"/>
        <v>3.3999999999999715</v>
      </c>
      <c r="M352" s="16">
        <f t="shared" si="86"/>
        <v>1326.809155156973</v>
      </c>
      <c r="N352" s="14">
        <f t="shared" si="87"/>
        <v>981.66555351227032</v>
      </c>
      <c r="O352" s="16">
        <f t="shared" si="88"/>
        <v>3.3999999999999715</v>
      </c>
      <c r="P352" s="16">
        <f t="shared" si="89"/>
        <v>1326.8091108706442</v>
      </c>
    </row>
    <row r="353" spans="2:16" x14ac:dyDescent="0.3">
      <c r="B353" s="1">
        <f t="shared" si="75"/>
        <v>341</v>
      </c>
      <c r="C353" s="17">
        <f t="shared" si="76"/>
        <v>3.3999999999999715</v>
      </c>
      <c r="D353" s="18">
        <f t="shared" si="77"/>
        <v>1326.8091108706442</v>
      </c>
      <c r="E353" s="14">
        <f t="shared" si="78"/>
        <v>981.6655207461688</v>
      </c>
      <c r="F353" s="15">
        <f t="shared" si="79"/>
        <v>3.4049999999999714</v>
      </c>
      <c r="G353" s="15">
        <f t="shared" si="80"/>
        <v>1331.7174384743751</v>
      </c>
      <c r="H353" s="14">
        <f t="shared" si="81"/>
        <v>985.29704236720102</v>
      </c>
      <c r="I353" s="15">
        <f t="shared" si="82"/>
        <v>3.4049999999999714</v>
      </c>
      <c r="J353" s="15">
        <f t="shared" si="83"/>
        <v>1331.7355960824802</v>
      </c>
      <c r="K353" s="14">
        <f t="shared" si="84"/>
        <v>985.31047662663593</v>
      </c>
      <c r="L353" s="16">
        <f t="shared" si="85"/>
        <v>3.4099999999999713</v>
      </c>
      <c r="M353" s="16">
        <f t="shared" si="86"/>
        <v>1336.6622156369106</v>
      </c>
      <c r="N353" s="14">
        <f t="shared" si="87"/>
        <v>988.95553190308374</v>
      </c>
      <c r="O353" s="16">
        <f t="shared" si="88"/>
        <v>3.4099999999999713</v>
      </c>
      <c r="P353" s="16">
        <f t="shared" si="89"/>
        <v>1336.6621710217057</v>
      </c>
    </row>
    <row r="354" spans="2:16" x14ac:dyDescent="0.3">
      <c r="B354" s="1">
        <f t="shared" si="75"/>
        <v>342</v>
      </c>
      <c r="C354" s="17">
        <f t="shared" si="76"/>
        <v>3.4099999999999713</v>
      </c>
      <c r="D354" s="18">
        <f t="shared" si="77"/>
        <v>1336.6621710217057</v>
      </c>
      <c r="E354" s="14">
        <f t="shared" si="78"/>
        <v>988.95549889365691</v>
      </c>
      <c r="F354" s="15">
        <f t="shared" si="79"/>
        <v>3.4149999999999712</v>
      </c>
      <c r="G354" s="15">
        <f t="shared" si="80"/>
        <v>1341.606948516174</v>
      </c>
      <c r="H354" s="14">
        <f t="shared" si="81"/>
        <v>992.61398867512662</v>
      </c>
      <c r="I354" s="15">
        <f t="shared" si="82"/>
        <v>3.4149999999999712</v>
      </c>
      <c r="J354" s="15">
        <f t="shared" si="83"/>
        <v>1341.6252409650813</v>
      </c>
      <c r="K354" s="14">
        <f t="shared" si="84"/>
        <v>992.62752269915097</v>
      </c>
      <c r="L354" s="16">
        <f t="shared" si="85"/>
        <v>3.4199999999999711</v>
      </c>
      <c r="M354" s="16">
        <f t="shared" si="86"/>
        <v>1346.5884462486972</v>
      </c>
      <c r="N354" s="14">
        <f t="shared" si="87"/>
        <v>996.29964663875364</v>
      </c>
      <c r="O354" s="16">
        <f t="shared" si="88"/>
        <v>3.4199999999999711</v>
      </c>
      <c r="P354" s="16">
        <f t="shared" si="89"/>
        <v>1346.5884013021739</v>
      </c>
    </row>
    <row r="355" spans="2:16" x14ac:dyDescent="0.3">
      <c r="B355" s="1">
        <f t="shared" si="75"/>
        <v>343</v>
      </c>
      <c r="C355" s="17">
        <f t="shared" si="76"/>
        <v>3.4199999999999711</v>
      </c>
      <c r="D355" s="18">
        <f t="shared" si="77"/>
        <v>1346.5884013021739</v>
      </c>
      <c r="E355" s="14">
        <f t="shared" si="78"/>
        <v>996.29961338419434</v>
      </c>
      <c r="F355" s="15">
        <f t="shared" si="79"/>
        <v>3.424999999999971</v>
      </c>
      <c r="G355" s="15">
        <f t="shared" si="80"/>
        <v>1351.5698993690949</v>
      </c>
      <c r="H355" s="14">
        <f t="shared" si="81"/>
        <v>999.98527159523201</v>
      </c>
      <c r="I355" s="15">
        <f t="shared" si="82"/>
        <v>3.424999999999971</v>
      </c>
      <c r="J355" s="15">
        <f t="shared" si="83"/>
        <v>1351.5883276601501</v>
      </c>
      <c r="K355" s="14">
        <f t="shared" si="84"/>
        <v>999.99890612471097</v>
      </c>
      <c r="L355" s="16">
        <f t="shared" si="85"/>
        <v>3.4299999999999708</v>
      </c>
      <c r="M355" s="16">
        <f t="shared" si="86"/>
        <v>1356.588390363421</v>
      </c>
      <c r="N355" s="14">
        <f t="shared" si="87"/>
        <v>1003.6982997429453</v>
      </c>
      <c r="O355" s="16">
        <f t="shared" si="88"/>
        <v>3.4299999999999708</v>
      </c>
      <c r="P355" s="16">
        <f t="shared" si="89"/>
        <v>1356.5883450831188</v>
      </c>
    </row>
    <row r="356" spans="2:16" x14ac:dyDescent="0.3">
      <c r="B356" s="1">
        <f t="shared" si="75"/>
        <v>344</v>
      </c>
      <c r="C356" s="17">
        <f t="shared" si="76"/>
        <v>3.4299999999999708</v>
      </c>
      <c r="D356" s="18">
        <f t="shared" si="77"/>
        <v>1356.5883450831188</v>
      </c>
      <c r="E356" s="14">
        <f t="shared" si="78"/>
        <v>1003.6982662414332</v>
      </c>
      <c r="F356" s="15">
        <f t="shared" si="79"/>
        <v>3.4349999999999707</v>
      </c>
      <c r="G356" s="15">
        <f t="shared" si="80"/>
        <v>1361.6068364143259</v>
      </c>
      <c r="H356" s="14">
        <f t="shared" si="81"/>
        <v>1007.4112946383945</v>
      </c>
      <c r="I356" s="15">
        <f t="shared" si="82"/>
        <v>3.4349999999999707</v>
      </c>
      <c r="J356" s="15">
        <f t="shared" si="83"/>
        <v>1361.6254015563109</v>
      </c>
      <c r="K356" s="14">
        <f t="shared" si="84"/>
        <v>1007.4250304196948</v>
      </c>
      <c r="L356" s="16">
        <f t="shared" si="85"/>
        <v>3.4399999999999706</v>
      </c>
      <c r="M356" s="16">
        <f t="shared" si="86"/>
        <v>1366.6625953873158</v>
      </c>
      <c r="N356" s="14">
        <f t="shared" si="87"/>
        <v>1011.1518962248055</v>
      </c>
      <c r="O356" s="16">
        <f t="shared" si="88"/>
        <v>3.4399999999999706</v>
      </c>
      <c r="P356" s="16">
        <f t="shared" si="89"/>
        <v>1366.6625497707562</v>
      </c>
    </row>
    <row r="357" spans="2:16" x14ac:dyDescent="0.3">
      <c r="B357" s="1">
        <f t="shared" si="75"/>
        <v>345</v>
      </c>
      <c r="C357" s="17">
        <f t="shared" si="76"/>
        <v>3.4399999999999706</v>
      </c>
      <c r="D357" s="18">
        <f t="shared" si="77"/>
        <v>1366.6625497707562</v>
      </c>
      <c r="E357" s="14">
        <f t="shared" si="78"/>
        <v>1011.1518624745067</v>
      </c>
      <c r="F357" s="15">
        <f t="shared" si="79"/>
        <v>3.4449999999999705</v>
      </c>
      <c r="G357" s="15">
        <f t="shared" si="80"/>
        <v>1371.7183090831288</v>
      </c>
      <c r="H357" s="14">
        <f t="shared" si="81"/>
        <v>1014.8924643120166</v>
      </c>
      <c r="I357" s="15">
        <f t="shared" si="82"/>
        <v>3.4449999999999705</v>
      </c>
      <c r="J357" s="15">
        <f t="shared" si="83"/>
        <v>1371.7370120923163</v>
      </c>
      <c r="K357" s="14">
        <f t="shared" si="84"/>
        <v>1014.9063020970477</v>
      </c>
      <c r="L357" s="16">
        <f t="shared" si="85"/>
        <v>3.4499999999999704</v>
      </c>
      <c r="M357" s="16">
        <f t="shared" si="86"/>
        <v>1376.8116127917267</v>
      </c>
      <c r="N357" s="14">
        <f t="shared" si="87"/>
        <v>1018.6608441011321</v>
      </c>
      <c r="O357" s="16">
        <f t="shared" si="88"/>
        <v>3.4499999999999704</v>
      </c>
      <c r="P357" s="16">
        <f t="shared" si="89"/>
        <v>1376.8115668364126</v>
      </c>
    </row>
    <row r="358" spans="2:16" x14ac:dyDescent="0.3">
      <c r="B358" s="1">
        <f t="shared" si="75"/>
        <v>346</v>
      </c>
      <c r="C358" s="17">
        <f t="shared" si="76"/>
        <v>3.4499999999999704</v>
      </c>
      <c r="D358" s="18">
        <f t="shared" si="77"/>
        <v>1376.8115668364126</v>
      </c>
      <c r="E358" s="14">
        <f t="shared" si="78"/>
        <v>1018.6608101001992</v>
      </c>
      <c r="F358" s="15">
        <f t="shared" si="79"/>
        <v>3.4549999999999703</v>
      </c>
      <c r="G358" s="15">
        <f t="shared" si="80"/>
        <v>1381.9048708869136</v>
      </c>
      <c r="H358" s="14">
        <f t="shared" si="81"/>
        <v>1022.4291901422783</v>
      </c>
      <c r="I358" s="15">
        <f t="shared" si="82"/>
        <v>3.4549999999999703</v>
      </c>
      <c r="J358" s="15">
        <f t="shared" si="83"/>
        <v>1381.923712787124</v>
      </c>
      <c r="K358" s="14">
        <f t="shared" si="84"/>
        <v>1022.4431306885335</v>
      </c>
      <c r="L358" s="16">
        <f t="shared" si="85"/>
        <v>3.4599999999999702</v>
      </c>
      <c r="M358" s="16">
        <f t="shared" si="86"/>
        <v>1387.035998143298</v>
      </c>
      <c r="N358" s="14">
        <f t="shared" si="87"/>
        <v>1026.2255544187101</v>
      </c>
      <c r="O358" s="16">
        <f t="shared" si="88"/>
        <v>3.4599999999999702</v>
      </c>
      <c r="P358" s="16">
        <f t="shared" si="89"/>
        <v>1387.0359518467135</v>
      </c>
    </row>
    <row r="359" spans="2:16" x14ac:dyDescent="0.3">
      <c r="B359" s="1">
        <f t="shared" si="75"/>
        <v>347</v>
      </c>
      <c r="C359" s="17">
        <f t="shared" si="76"/>
        <v>3.4599999999999702</v>
      </c>
      <c r="D359" s="18">
        <f t="shared" si="77"/>
        <v>1387.0359518467135</v>
      </c>
      <c r="E359" s="14">
        <f t="shared" si="78"/>
        <v>1026.2255201652818</v>
      </c>
      <c r="F359" s="15">
        <f t="shared" si="79"/>
        <v>3.4649999999999701</v>
      </c>
      <c r="G359" s="15">
        <f t="shared" si="80"/>
        <v>1392.1670794475399</v>
      </c>
      <c r="H359" s="14">
        <f t="shared" si="81"/>
        <v>1030.0218846965556</v>
      </c>
      <c r="I359" s="15">
        <f t="shared" si="82"/>
        <v>3.4649999999999701</v>
      </c>
      <c r="J359" s="15">
        <f t="shared" si="83"/>
        <v>1392.1860612701962</v>
      </c>
      <c r="K359" s="14">
        <f t="shared" si="84"/>
        <v>1030.0359287671533</v>
      </c>
      <c r="L359" s="16">
        <f t="shared" si="85"/>
        <v>3.46999999999997</v>
      </c>
      <c r="M359" s="16">
        <f t="shared" si="86"/>
        <v>1397.3363111343849</v>
      </c>
      <c r="N359" s="14">
        <f t="shared" si="87"/>
        <v>1033.8464412768119</v>
      </c>
      <c r="O359" s="16">
        <f t="shared" si="88"/>
        <v>3.46999999999997</v>
      </c>
      <c r="P359" s="16">
        <f t="shared" si="89"/>
        <v>1397.3362644939959</v>
      </c>
    </row>
    <row r="360" spans="2:16" x14ac:dyDescent="0.3">
      <c r="B360" s="1">
        <f t="shared" si="75"/>
        <v>348</v>
      </c>
      <c r="C360" s="17">
        <f t="shared" si="76"/>
        <v>3.46999999999997</v>
      </c>
      <c r="D360" s="18">
        <f t="shared" si="77"/>
        <v>1397.3362644939959</v>
      </c>
      <c r="E360" s="14">
        <f t="shared" si="78"/>
        <v>1033.8464067690131</v>
      </c>
      <c r="F360" s="15">
        <f t="shared" si="79"/>
        <v>3.4749999999999699</v>
      </c>
      <c r="G360" s="15">
        <f t="shared" si="80"/>
        <v>1402.5054965278409</v>
      </c>
      <c r="H360" s="14">
        <f t="shared" si="81"/>
        <v>1037.6709636060041</v>
      </c>
      <c r="I360" s="15">
        <f t="shared" si="82"/>
        <v>3.4749999999999699</v>
      </c>
      <c r="J360" s="15">
        <f t="shared" si="83"/>
        <v>1402.5246193120261</v>
      </c>
      <c r="K360" s="14">
        <f t="shared" si="84"/>
        <v>1037.6851119697299</v>
      </c>
      <c r="L360" s="16">
        <f t="shared" si="85"/>
        <v>3.4799999999999698</v>
      </c>
      <c r="M360" s="16">
        <f t="shared" si="86"/>
        <v>1407.7131156136932</v>
      </c>
      <c r="N360" s="14">
        <f t="shared" si="87"/>
        <v>1041.5239218498666</v>
      </c>
      <c r="O360" s="16">
        <f t="shared" si="88"/>
        <v>3.4799999999999698</v>
      </c>
      <c r="P360" s="16">
        <f t="shared" si="89"/>
        <v>1407.7130686269466</v>
      </c>
    </row>
    <row r="361" spans="2:16" x14ac:dyDescent="0.3">
      <c r="B361" s="1">
        <f t="shared" si="75"/>
        <v>349</v>
      </c>
      <c r="C361" s="17">
        <f t="shared" si="76"/>
        <v>3.4799999999999698</v>
      </c>
      <c r="D361" s="18">
        <f t="shared" si="77"/>
        <v>1407.7130686269466</v>
      </c>
      <c r="E361" s="14">
        <f t="shared" si="78"/>
        <v>1041.5238870858084</v>
      </c>
      <c r="F361" s="15">
        <f t="shared" si="79"/>
        <v>3.4849999999999697</v>
      </c>
      <c r="G361" s="15">
        <f t="shared" si="80"/>
        <v>1412.9206880623756</v>
      </c>
      <c r="H361" s="14">
        <f t="shared" si="81"/>
        <v>1045.3768455883121</v>
      </c>
      <c r="I361" s="15">
        <f t="shared" si="82"/>
        <v>3.4849999999999697</v>
      </c>
      <c r="J361" s="15">
        <f t="shared" si="83"/>
        <v>1412.9399528548881</v>
      </c>
      <c r="K361" s="14">
        <f t="shared" si="84"/>
        <v>1045.3910990196603</v>
      </c>
      <c r="L361" s="16">
        <f t="shared" si="85"/>
        <v>3.4899999999999696</v>
      </c>
      <c r="M361" s="16">
        <f t="shared" si="86"/>
        <v>1418.1669796171432</v>
      </c>
      <c r="N361" s="14">
        <f t="shared" si="87"/>
        <v>1049.2584164102955</v>
      </c>
      <c r="O361" s="16">
        <f t="shared" si="88"/>
        <v>3.4899999999999696</v>
      </c>
      <c r="P361" s="16">
        <f t="shared" si="89"/>
        <v>1418.1669322814666</v>
      </c>
    </row>
    <row r="362" spans="2:16" x14ac:dyDescent="0.3">
      <c r="B362" s="1">
        <f t="shared" si="75"/>
        <v>350</v>
      </c>
      <c r="C362" s="17">
        <f t="shared" si="76"/>
        <v>3.4899999999999696</v>
      </c>
      <c r="D362" s="18">
        <f t="shared" si="77"/>
        <v>1418.1669322814666</v>
      </c>
      <c r="E362" s="14">
        <f t="shared" si="78"/>
        <v>1049.2583813880747</v>
      </c>
      <c r="F362" s="15">
        <f t="shared" si="79"/>
        <v>3.4949999999999695</v>
      </c>
      <c r="G362" s="15">
        <f t="shared" si="80"/>
        <v>1423.413224188407</v>
      </c>
      <c r="H362" s="14">
        <f t="shared" si="81"/>
        <v>1053.1399524706198</v>
      </c>
      <c r="I362" s="15">
        <f t="shared" si="82"/>
        <v>3.4949999999999695</v>
      </c>
      <c r="J362" s="15">
        <f t="shared" si="83"/>
        <v>1423.4326320438197</v>
      </c>
      <c r="K362" s="14">
        <f t="shared" si="84"/>
        <v>1053.1543117498366</v>
      </c>
      <c r="L362" s="16">
        <f t="shared" si="85"/>
        <v>3.4999999999999694</v>
      </c>
      <c r="M362" s="16">
        <f t="shared" si="86"/>
        <v>1428.698475398965</v>
      </c>
      <c r="N362" s="14">
        <f t="shared" si="87"/>
        <v>1057.0503483515181</v>
      </c>
      <c r="O362" s="16">
        <f t="shared" si="88"/>
        <v>3.4999999999999694</v>
      </c>
      <c r="P362" s="16">
        <f t="shared" si="89"/>
        <v>1428.6984277117674</v>
      </c>
    </row>
    <row r="363" spans="2:16" x14ac:dyDescent="0.3">
      <c r="B363" s="1">
        <f t="shared" si="75"/>
        <v>351</v>
      </c>
      <c r="C363" s="17">
        <f t="shared" si="76"/>
        <v>3.4999999999999694</v>
      </c>
      <c r="D363" s="18">
        <f t="shared" si="77"/>
        <v>1428.6984277117674</v>
      </c>
      <c r="E363" s="14">
        <f t="shared" si="78"/>
        <v>1057.0503130692177</v>
      </c>
      <c r="F363" s="15">
        <f t="shared" si="79"/>
        <v>3.5049999999999693</v>
      </c>
      <c r="G363" s="15">
        <f t="shared" si="80"/>
        <v>1433.9836792771134</v>
      </c>
      <c r="H363" s="14">
        <f t="shared" si="81"/>
        <v>1060.9607092126125</v>
      </c>
      <c r="I363" s="15">
        <f t="shared" si="82"/>
        <v>3.5049999999999693</v>
      </c>
      <c r="J363" s="15">
        <f t="shared" si="83"/>
        <v>1434.0032312578305</v>
      </c>
      <c r="K363" s="14">
        <f t="shared" si="84"/>
        <v>1060.9751751257384</v>
      </c>
      <c r="L363" s="16">
        <f t="shared" si="85"/>
        <v>3.5099999999999691</v>
      </c>
      <c r="M363" s="16">
        <f t="shared" si="86"/>
        <v>1439.3081794630248</v>
      </c>
      <c r="N363" s="14">
        <f t="shared" si="87"/>
        <v>1064.9001442111301</v>
      </c>
      <c r="O363" s="16">
        <f t="shared" si="88"/>
        <v>3.5099999999999691</v>
      </c>
      <c r="P363" s="16">
        <f t="shared" si="89"/>
        <v>1439.3081314216959</v>
      </c>
    </row>
    <row r="364" spans="2:16" x14ac:dyDescent="0.3">
      <c r="B364" s="1">
        <f t="shared" si="75"/>
        <v>352</v>
      </c>
      <c r="C364" s="17">
        <f t="shared" si="76"/>
        <v>3.5099999999999691</v>
      </c>
      <c r="D364" s="18">
        <f t="shared" si="77"/>
        <v>1439.3081314216959</v>
      </c>
      <c r="E364" s="14">
        <f t="shared" si="78"/>
        <v>1064.9001086668188</v>
      </c>
      <c r="F364" s="15">
        <f t="shared" si="79"/>
        <v>3.514999999999969</v>
      </c>
      <c r="G364" s="15">
        <f t="shared" si="80"/>
        <v>1444.63263196503</v>
      </c>
      <c r="H364" s="14">
        <f t="shared" si="81"/>
        <v>1068.8395439297824</v>
      </c>
      <c r="I364" s="15">
        <f t="shared" si="82"/>
        <v>3.514999999999969</v>
      </c>
      <c r="J364" s="15">
        <f t="shared" si="83"/>
        <v>1444.6523291413448</v>
      </c>
      <c r="K364" s="14">
        <f t="shared" si="84"/>
        <v>1068.8541172686946</v>
      </c>
      <c r="L364" s="16">
        <f t="shared" si="85"/>
        <v>3.5199999999999689</v>
      </c>
      <c r="M364" s="16">
        <f t="shared" si="86"/>
        <v>1449.9966725943827</v>
      </c>
      <c r="N364" s="14">
        <f t="shared" si="87"/>
        <v>1072.8082336942521</v>
      </c>
      <c r="O364" s="16">
        <f t="shared" si="88"/>
        <v>3.5199999999999689</v>
      </c>
      <c r="P364" s="16">
        <f t="shared" si="89"/>
        <v>1449.9966241962925</v>
      </c>
    </row>
    <row r="365" spans="2:16" x14ac:dyDescent="0.3">
      <c r="B365" s="1">
        <f t="shared" si="75"/>
        <v>353</v>
      </c>
      <c r="C365" s="17">
        <f t="shared" si="76"/>
        <v>3.5199999999999689</v>
      </c>
      <c r="D365" s="18">
        <f t="shared" si="77"/>
        <v>1449.9966241962925</v>
      </c>
      <c r="E365" s="14">
        <f t="shared" si="78"/>
        <v>1072.8081978859839</v>
      </c>
      <c r="F365" s="15">
        <f t="shared" si="79"/>
        <v>3.5249999999999688</v>
      </c>
      <c r="G365" s="15">
        <f t="shared" si="80"/>
        <v>1455.3606651857224</v>
      </c>
      <c r="H365" s="14">
        <f t="shared" si="81"/>
        <v>1076.7768879168634</v>
      </c>
      <c r="I365" s="15">
        <f t="shared" si="82"/>
        <v>3.5249999999999688</v>
      </c>
      <c r="J365" s="15">
        <f t="shared" si="83"/>
        <v>1455.3805086358768</v>
      </c>
      <c r="K365" s="14">
        <f t="shared" si="84"/>
        <v>1076.7915694793201</v>
      </c>
      <c r="L365" s="16">
        <f t="shared" si="85"/>
        <v>3.5299999999999687</v>
      </c>
      <c r="M365" s="16">
        <f t="shared" si="86"/>
        <v>1460.7645398910856</v>
      </c>
      <c r="N365" s="14">
        <f t="shared" si="87"/>
        <v>1080.7750496970507</v>
      </c>
      <c r="O365" s="16">
        <f t="shared" si="88"/>
        <v>3.5299999999999687</v>
      </c>
      <c r="P365" s="16">
        <f t="shared" si="89"/>
        <v>1460.7644911335849</v>
      </c>
    </row>
    <row r="366" spans="2:16" x14ac:dyDescent="0.3">
      <c r="B366" s="1">
        <f t="shared" si="75"/>
        <v>354</v>
      </c>
      <c r="C366" s="17">
        <f t="shared" si="76"/>
        <v>3.5299999999999687</v>
      </c>
      <c r="D366" s="18">
        <f t="shared" si="77"/>
        <v>1460.7644911335849</v>
      </c>
      <c r="E366" s="14">
        <f t="shared" si="78"/>
        <v>1080.7750136228658</v>
      </c>
      <c r="F366" s="15">
        <f t="shared" si="79"/>
        <v>3.5349999999999686</v>
      </c>
      <c r="G366" s="15">
        <f t="shared" si="80"/>
        <v>1466.1683662016992</v>
      </c>
      <c r="H366" s="14">
        <f t="shared" si="81"/>
        <v>1084.7731756714415</v>
      </c>
      <c r="I366" s="15">
        <f t="shared" si="82"/>
        <v>3.5349999999999686</v>
      </c>
      <c r="J366" s="15">
        <f t="shared" si="83"/>
        <v>1466.1883570119421</v>
      </c>
      <c r="K366" s="14">
        <f t="shared" si="84"/>
        <v>1084.7879662611251</v>
      </c>
      <c r="L366" s="16">
        <f t="shared" si="85"/>
        <v>3.5399999999999685</v>
      </c>
      <c r="M366" s="16">
        <f t="shared" si="86"/>
        <v>1471.612370796196</v>
      </c>
      <c r="N366" s="14">
        <f t="shared" si="87"/>
        <v>1088.8010283304382</v>
      </c>
      <c r="O366" s="16">
        <f t="shared" si="88"/>
        <v>3.5399999999999685</v>
      </c>
      <c r="P366" s="16">
        <f t="shared" si="89"/>
        <v>1471.6123216766157</v>
      </c>
    </row>
    <row r="367" spans="2:16" x14ac:dyDescent="0.3">
      <c r="B367" s="1">
        <f t="shared" si="75"/>
        <v>355</v>
      </c>
      <c r="C367" s="17">
        <f t="shared" si="76"/>
        <v>3.5399999999999685</v>
      </c>
      <c r="D367" s="18">
        <f t="shared" si="77"/>
        <v>1471.6123216766157</v>
      </c>
      <c r="E367" s="14">
        <f t="shared" si="78"/>
        <v>1088.8009919883616</v>
      </c>
      <c r="F367" s="15">
        <f t="shared" si="79"/>
        <v>3.5449999999999684</v>
      </c>
      <c r="G367" s="15">
        <f t="shared" si="80"/>
        <v>1477.0563266365575</v>
      </c>
      <c r="H367" s="14">
        <f t="shared" si="81"/>
        <v>1092.8288449177398</v>
      </c>
      <c r="I367" s="15">
        <f t="shared" si="82"/>
        <v>3.5449999999999684</v>
      </c>
      <c r="J367" s="15">
        <f t="shared" si="83"/>
        <v>1477.0764659012043</v>
      </c>
      <c r="K367" s="14">
        <f t="shared" si="84"/>
        <v>1092.8437453443007</v>
      </c>
      <c r="L367" s="16">
        <f t="shared" si="85"/>
        <v>3.5499999999999683</v>
      </c>
      <c r="M367" s="16">
        <f t="shared" si="86"/>
        <v>1482.5407591300586</v>
      </c>
      <c r="N367" s="14">
        <f t="shared" si="87"/>
        <v>1096.8866089439432</v>
      </c>
      <c r="O367" s="16">
        <f t="shared" si="88"/>
        <v>3.5499999999999683</v>
      </c>
      <c r="P367" s="16">
        <f t="shared" si="89"/>
        <v>1482.5407096457097</v>
      </c>
    </row>
    <row r="368" spans="2:16" x14ac:dyDescent="0.3">
      <c r="B368" s="1">
        <f t="shared" si="75"/>
        <v>356</v>
      </c>
      <c r="C368" s="17">
        <f t="shared" si="76"/>
        <v>3.5499999999999683</v>
      </c>
      <c r="D368" s="18">
        <f t="shared" si="77"/>
        <v>1482.5407096457097</v>
      </c>
      <c r="E368" s="14">
        <f t="shared" si="78"/>
        <v>1096.8865723319855</v>
      </c>
      <c r="F368" s="15">
        <f t="shared" si="79"/>
        <v>3.5549999999999682</v>
      </c>
      <c r="G368" s="15">
        <f t="shared" si="80"/>
        <v>1488.0251425073698</v>
      </c>
      <c r="H368" s="14">
        <f t="shared" si="81"/>
        <v>1100.9443366305786</v>
      </c>
      <c r="I368" s="15">
        <f t="shared" si="82"/>
        <v>3.5549999999999682</v>
      </c>
      <c r="J368" s="15">
        <f t="shared" si="83"/>
        <v>1488.0454313288626</v>
      </c>
      <c r="K368" s="14">
        <f t="shared" si="84"/>
        <v>1100.9593477096803</v>
      </c>
      <c r="L368" s="16">
        <f t="shared" si="85"/>
        <v>3.5599999999999681</v>
      </c>
      <c r="M368" s="16">
        <f t="shared" si="86"/>
        <v>1493.5503031228066</v>
      </c>
      <c r="N368" s="14">
        <f t="shared" si="87"/>
        <v>1105.0322341497626</v>
      </c>
      <c r="O368" s="16">
        <f t="shared" si="88"/>
        <v>3.5599999999999681</v>
      </c>
      <c r="P368" s="16">
        <f t="shared" si="89"/>
        <v>1493.5502532709802</v>
      </c>
    </row>
    <row r="369" spans="2:16" x14ac:dyDescent="0.3">
      <c r="B369" s="1">
        <f t="shared" si="75"/>
        <v>357</v>
      </c>
      <c r="C369" s="17">
        <f t="shared" si="76"/>
        <v>3.5599999999999681</v>
      </c>
      <c r="D369" s="18">
        <f t="shared" si="77"/>
        <v>1493.5502532709802</v>
      </c>
      <c r="E369" s="14">
        <f t="shared" si="78"/>
        <v>1105.0321972659196</v>
      </c>
      <c r="F369" s="15">
        <f t="shared" si="79"/>
        <v>3.564999999999968</v>
      </c>
      <c r="G369" s="15">
        <f t="shared" si="80"/>
        <v>1499.0754142573098</v>
      </c>
      <c r="H369" s="14">
        <f t="shared" si="81"/>
        <v>1109.120095059516</v>
      </c>
      <c r="I369" s="15">
        <f t="shared" si="82"/>
        <v>3.564999999999968</v>
      </c>
      <c r="J369" s="15">
        <f t="shared" si="83"/>
        <v>1499.0958537462777</v>
      </c>
      <c r="K369" s="14">
        <f t="shared" si="84"/>
        <v>1109.1352176128787</v>
      </c>
      <c r="L369" s="16">
        <f t="shared" si="85"/>
        <v>3.5699999999999679</v>
      </c>
      <c r="M369" s="16">
        <f t="shared" si="86"/>
        <v>1504.641605447109</v>
      </c>
      <c r="N369" s="14">
        <f t="shared" si="87"/>
        <v>1113.2383498469899</v>
      </c>
      <c r="O369" s="16">
        <f t="shared" si="88"/>
        <v>3.5699999999999679</v>
      </c>
      <c r="P369" s="16">
        <f t="shared" si="89"/>
        <v>1504.6415552250764</v>
      </c>
    </row>
    <row r="370" spans="2:16" x14ac:dyDescent="0.3">
      <c r="B370" s="1">
        <f t="shared" si="75"/>
        <v>358</v>
      </c>
      <c r="C370" s="17">
        <f t="shared" si="76"/>
        <v>3.5699999999999679</v>
      </c>
      <c r="D370" s="18">
        <f t="shared" si="77"/>
        <v>1504.6415552250764</v>
      </c>
      <c r="E370" s="14">
        <f t="shared" si="78"/>
        <v>1113.2383126892423</v>
      </c>
      <c r="F370" s="15">
        <f t="shared" si="79"/>
        <v>3.5749999999999678</v>
      </c>
      <c r="G370" s="15">
        <f t="shared" si="80"/>
        <v>1510.2077467885226</v>
      </c>
      <c r="H370" s="14">
        <f t="shared" si="81"/>
        <v>1117.3565677531662</v>
      </c>
      <c r="I370" s="15">
        <f t="shared" si="82"/>
        <v>3.5749999999999678</v>
      </c>
      <c r="J370" s="15">
        <f t="shared" si="83"/>
        <v>1510.2283380638423</v>
      </c>
      <c r="K370" s="14">
        <f t="shared" si="84"/>
        <v>1117.3718026086131</v>
      </c>
      <c r="L370" s="16">
        <f t="shared" si="85"/>
        <v>3.5799999999999677</v>
      </c>
      <c r="M370" s="16">
        <f t="shared" si="86"/>
        <v>1515.8152732511626</v>
      </c>
      <c r="N370" s="14">
        <f t="shared" si="87"/>
        <v>1121.5054052460241</v>
      </c>
      <c r="O370" s="16">
        <f t="shared" si="88"/>
        <v>3.5799999999999677</v>
      </c>
      <c r="P370" s="16">
        <f t="shared" si="89"/>
        <v>1515.8152226561745</v>
      </c>
    </row>
    <row r="371" spans="2:16" x14ac:dyDescent="0.3">
      <c r="B371" s="1">
        <f t="shared" si="75"/>
        <v>359</v>
      </c>
      <c r="C371" s="17">
        <f t="shared" si="76"/>
        <v>3.5799999999999677</v>
      </c>
      <c r="D371" s="18">
        <f t="shared" si="77"/>
        <v>1515.8152226561745</v>
      </c>
      <c r="E371" s="14">
        <f t="shared" si="78"/>
        <v>1121.5053678123381</v>
      </c>
      <c r="F371" s="15">
        <f t="shared" si="79"/>
        <v>3.5849999999999675</v>
      </c>
      <c r="G371" s="15">
        <f t="shared" si="80"/>
        <v>1521.4227494952361</v>
      </c>
      <c r="H371" s="14">
        <f t="shared" si="81"/>
        <v>1125.654205583699</v>
      </c>
      <c r="I371" s="15">
        <f t="shared" si="82"/>
        <v>3.5849999999999675</v>
      </c>
      <c r="J371" s="15">
        <f t="shared" si="83"/>
        <v>1521.443493684093</v>
      </c>
      <c r="K371" s="14">
        <f t="shared" si="84"/>
        <v>1125.6695535751996</v>
      </c>
      <c r="L371" s="16">
        <f t="shared" si="85"/>
        <v>3.5899999999999674</v>
      </c>
      <c r="M371" s="16">
        <f t="shared" si="86"/>
        <v>1527.0719181919264</v>
      </c>
      <c r="N371" s="14">
        <f t="shared" si="87"/>
        <v>1129.8338528931604</v>
      </c>
      <c r="O371" s="16">
        <f t="shared" si="88"/>
        <v>3.5899999999999674</v>
      </c>
      <c r="P371" s="16">
        <f t="shared" si="89"/>
        <v>1527.0718672212133</v>
      </c>
    </row>
    <row r="372" spans="2:16" x14ac:dyDescent="0.3">
      <c r="B372" s="1">
        <f t="shared" si="75"/>
        <v>360</v>
      </c>
      <c r="C372" s="17">
        <f t="shared" si="76"/>
        <v>3.5899999999999674</v>
      </c>
      <c r="D372" s="18">
        <f t="shared" si="77"/>
        <v>1527.0718672212133</v>
      </c>
      <c r="E372" s="14">
        <f t="shared" si="78"/>
        <v>1129.8338151814871</v>
      </c>
      <c r="F372" s="15">
        <f t="shared" si="79"/>
        <v>3.5949999999999673</v>
      </c>
      <c r="G372" s="15">
        <f t="shared" si="80"/>
        <v>1532.7210362971207</v>
      </c>
      <c r="H372" s="14">
        <f t="shared" si="81"/>
        <v>1134.0134627715197</v>
      </c>
      <c r="I372" s="15">
        <f t="shared" si="82"/>
        <v>3.5949999999999673</v>
      </c>
      <c r="J372" s="15">
        <f t="shared" si="83"/>
        <v>1532.7419345350709</v>
      </c>
      <c r="K372" s="14">
        <f t="shared" si="84"/>
        <v>1134.0289247392375</v>
      </c>
      <c r="L372" s="16">
        <f t="shared" si="85"/>
        <v>3.5999999999999672</v>
      </c>
      <c r="M372" s="16">
        <f t="shared" si="86"/>
        <v>1538.4121564686056</v>
      </c>
      <c r="N372" s="14">
        <f t="shared" si="87"/>
        <v>1138.2241486953628</v>
      </c>
      <c r="O372" s="16">
        <f t="shared" si="88"/>
        <v>3.5999999999999672</v>
      </c>
      <c r="P372" s="16">
        <f t="shared" si="89"/>
        <v>1538.4121051193772</v>
      </c>
    </row>
    <row r="373" spans="2:16" x14ac:dyDescent="0.3">
      <c r="B373" s="1">
        <f t="shared" si="75"/>
        <v>361</v>
      </c>
      <c r="C373" s="17">
        <f t="shared" si="76"/>
        <v>3.5999999999999672</v>
      </c>
      <c r="D373" s="18">
        <f t="shared" si="77"/>
        <v>1538.4121051193772</v>
      </c>
      <c r="E373" s="14">
        <f t="shared" si="78"/>
        <v>1138.2241107036377</v>
      </c>
      <c r="F373" s="15">
        <f t="shared" si="79"/>
        <v>3.6049999999999671</v>
      </c>
      <c r="G373" s="15">
        <f t="shared" si="80"/>
        <v>1544.1032256728954</v>
      </c>
      <c r="H373" s="14">
        <f t="shared" si="81"/>
        <v>1142.4347969101354</v>
      </c>
      <c r="I373" s="15">
        <f t="shared" si="82"/>
        <v>3.6049999999999671</v>
      </c>
      <c r="J373" s="15">
        <f t="shared" si="83"/>
        <v>1544.1242791039278</v>
      </c>
      <c r="K373" s="14">
        <f t="shared" si="84"/>
        <v>1142.4503737004729</v>
      </c>
      <c r="L373" s="16">
        <f t="shared" si="85"/>
        <v>3.609999999999967</v>
      </c>
      <c r="M373" s="16">
        <f t="shared" si="86"/>
        <v>1549.8366088563819</v>
      </c>
      <c r="N373" s="14">
        <f t="shared" si="87"/>
        <v>1146.6767519452205</v>
      </c>
      <c r="O373" s="16">
        <f t="shared" si="88"/>
        <v>3.609999999999967</v>
      </c>
      <c r="P373" s="16">
        <f t="shared" si="89"/>
        <v>1549.8365571258273</v>
      </c>
    </row>
    <row r="374" spans="2:16" x14ac:dyDescent="0.3">
      <c r="B374" s="1">
        <f t="shared" si="75"/>
        <v>362</v>
      </c>
      <c r="C374" s="17">
        <f t="shared" si="76"/>
        <v>3.609999999999967</v>
      </c>
      <c r="D374" s="18">
        <f t="shared" si="77"/>
        <v>1549.8365571258273</v>
      </c>
      <c r="E374" s="14">
        <f t="shared" si="78"/>
        <v>1146.6767136713638</v>
      </c>
      <c r="F374" s="15">
        <f t="shared" si="79"/>
        <v>3.6149999999999669</v>
      </c>
      <c r="G374" s="15">
        <f t="shared" si="80"/>
        <v>1555.5699406941842</v>
      </c>
      <c r="H374" s="14">
        <f t="shared" si="81"/>
        <v>1150.9186689912028</v>
      </c>
      <c r="I374" s="15">
        <f t="shared" si="82"/>
        <v>3.6149999999999669</v>
      </c>
      <c r="J374" s="15">
        <f t="shared" si="83"/>
        <v>1555.5911504707833</v>
      </c>
      <c r="K374" s="14">
        <f t="shared" si="84"/>
        <v>1150.9343614568481</v>
      </c>
      <c r="L374" s="16">
        <f t="shared" si="85"/>
        <v>3.6199999999999668</v>
      </c>
      <c r="M374" s="16">
        <f t="shared" si="86"/>
        <v>1561.3459007403958</v>
      </c>
      <c r="N374" s="14">
        <f t="shared" si="87"/>
        <v>1155.192125346091</v>
      </c>
      <c r="O374" s="16">
        <f t="shared" si="88"/>
        <v>3.6199999999999668</v>
      </c>
      <c r="P374" s="16">
        <f t="shared" si="89"/>
        <v>1561.3458486256832</v>
      </c>
    </row>
    <row r="375" spans="2:16" x14ac:dyDescent="0.3">
      <c r="B375" s="1">
        <f t="shared" si="75"/>
        <v>363</v>
      </c>
      <c r="C375" s="17">
        <f t="shared" si="76"/>
        <v>3.6199999999999668</v>
      </c>
      <c r="D375" s="18">
        <f t="shared" si="77"/>
        <v>1561.3458486256832</v>
      </c>
      <c r="E375" s="14">
        <f t="shared" si="78"/>
        <v>1155.1920867880074</v>
      </c>
      <c r="F375" s="15">
        <f t="shared" si="79"/>
        <v>3.6249999999999667</v>
      </c>
      <c r="G375" s="15">
        <f t="shared" si="80"/>
        <v>1567.1218090596233</v>
      </c>
      <c r="H375" s="14">
        <f t="shared" si="81"/>
        <v>1159.4655434297638</v>
      </c>
      <c r="I375" s="15">
        <f t="shared" si="82"/>
        <v>3.6249999999999667</v>
      </c>
      <c r="J375" s="15">
        <f t="shared" si="83"/>
        <v>1567.143176342832</v>
      </c>
      <c r="K375" s="14">
        <f t="shared" si="84"/>
        <v>1159.4813524297369</v>
      </c>
      <c r="L375" s="16">
        <f t="shared" si="85"/>
        <v>3.6299999999999666</v>
      </c>
      <c r="M375" s="16">
        <f t="shared" si="86"/>
        <v>1572.9406621499807</v>
      </c>
      <c r="N375" s="14">
        <f t="shared" si="87"/>
        <v>1163.7707350374267</v>
      </c>
      <c r="O375" s="16">
        <f t="shared" si="88"/>
        <v>3.6299999999999666</v>
      </c>
      <c r="P375" s="16">
        <f t="shared" si="89"/>
        <v>1572.9406096482571</v>
      </c>
    </row>
    <row r="376" spans="2:16" x14ac:dyDescent="0.3">
      <c r="B376" s="1">
        <f t="shared" si="75"/>
        <v>364</v>
      </c>
      <c r="C376" s="17">
        <f t="shared" si="76"/>
        <v>3.6299999999999666</v>
      </c>
      <c r="D376" s="18">
        <f t="shared" si="77"/>
        <v>1572.9406096482571</v>
      </c>
      <c r="E376" s="14">
        <f t="shared" si="78"/>
        <v>1163.7706961930057</v>
      </c>
      <c r="F376" s="15">
        <f t="shared" si="79"/>
        <v>3.6349999999999665</v>
      </c>
      <c r="G376" s="15">
        <f t="shared" si="80"/>
        <v>1578.7594631292222</v>
      </c>
      <c r="H376" s="14">
        <f t="shared" si="81"/>
        <v>1168.0758880896674</v>
      </c>
      <c r="I376" s="15">
        <f t="shared" si="82"/>
        <v>3.6349999999999665</v>
      </c>
      <c r="J376" s="15">
        <f t="shared" si="83"/>
        <v>1578.7809890887054</v>
      </c>
      <c r="K376" s="14">
        <f t="shared" si="84"/>
        <v>1168.0918144893676</v>
      </c>
      <c r="L376" s="16">
        <f t="shared" si="85"/>
        <v>3.6399999999999664</v>
      </c>
      <c r="M376" s="16">
        <f t="shared" si="86"/>
        <v>1584.6215277931508</v>
      </c>
      <c r="N376" s="14">
        <f t="shared" si="87"/>
        <v>1172.4130506202948</v>
      </c>
      <c r="O376" s="16">
        <f t="shared" si="88"/>
        <v>3.6399999999999664</v>
      </c>
      <c r="P376" s="16">
        <f t="shared" si="89"/>
        <v>1584.6214749015428</v>
      </c>
    </row>
    <row r="377" spans="2:16" x14ac:dyDescent="0.3">
      <c r="B377" s="1">
        <f t="shared" si="75"/>
        <v>365</v>
      </c>
      <c r="C377" s="17">
        <f t="shared" si="76"/>
        <v>3.6399999999999664</v>
      </c>
      <c r="D377" s="18">
        <f t="shared" si="77"/>
        <v>1584.6214749015428</v>
      </c>
      <c r="E377" s="14">
        <f t="shared" si="78"/>
        <v>1172.4130114874101</v>
      </c>
      <c r="F377" s="15">
        <f t="shared" si="79"/>
        <v>3.6449999999999663</v>
      </c>
      <c r="G377" s="15">
        <f t="shared" si="80"/>
        <v>1590.4835399589799</v>
      </c>
      <c r="H377" s="14">
        <f t="shared" si="81"/>
        <v>1176.7501743091825</v>
      </c>
      <c r="I377" s="15">
        <f t="shared" si="82"/>
        <v>3.6449999999999663</v>
      </c>
      <c r="J377" s="15">
        <f t="shared" si="83"/>
        <v>1590.5052257730888</v>
      </c>
      <c r="K377" s="14">
        <f t="shared" si="84"/>
        <v>1176.766218980436</v>
      </c>
      <c r="L377" s="16">
        <f t="shared" si="85"/>
        <v>3.6499999999999662</v>
      </c>
      <c r="M377" s="16">
        <f t="shared" si="86"/>
        <v>1596.3891370913473</v>
      </c>
      <c r="N377" s="14">
        <f t="shared" si="87"/>
        <v>1181.1195451830818</v>
      </c>
      <c r="O377" s="16">
        <f t="shared" si="88"/>
        <v>3.6499999999999662</v>
      </c>
      <c r="P377" s="16">
        <f t="shared" si="89"/>
        <v>1596.389083806959</v>
      </c>
    </row>
    <row r="378" spans="2:16" x14ac:dyDescent="0.3">
      <c r="B378" s="1">
        <f t="shared" si="75"/>
        <v>366</v>
      </c>
      <c r="C378" s="17">
        <f t="shared" si="76"/>
        <v>3.6499999999999662</v>
      </c>
      <c r="D378" s="18">
        <f t="shared" si="77"/>
        <v>1596.389083806959</v>
      </c>
      <c r="E378" s="14">
        <f t="shared" si="78"/>
        <v>1181.119505759591</v>
      </c>
      <c r="F378" s="15">
        <f t="shared" si="79"/>
        <v>3.6549999999999661</v>
      </c>
      <c r="G378" s="15">
        <f t="shared" si="80"/>
        <v>1602.2946813357569</v>
      </c>
      <c r="H378" s="14">
        <f t="shared" si="81"/>
        <v>1185.4888769267973</v>
      </c>
      <c r="I378" s="15">
        <f t="shared" si="82"/>
        <v>3.6549999999999661</v>
      </c>
      <c r="J378" s="15">
        <f t="shared" si="83"/>
        <v>1602.3165281915931</v>
      </c>
      <c r="K378" s="14">
        <f t="shared" si="84"/>
        <v>1185.5050407479041</v>
      </c>
      <c r="L378" s="16">
        <f t="shared" si="85"/>
        <v>3.6599999999999659</v>
      </c>
      <c r="M378" s="16">
        <f t="shared" si="86"/>
        <v>1608.244134214438</v>
      </c>
      <c r="N378" s="14">
        <f t="shared" si="87"/>
        <v>1189.8906953273904</v>
      </c>
      <c r="O378" s="16">
        <f t="shared" si="88"/>
        <v>3.6599999999999659</v>
      </c>
      <c r="P378" s="16">
        <f t="shared" si="89"/>
        <v>1608.2440805343529</v>
      </c>
    </row>
    <row r="379" spans="2:16" x14ac:dyDescent="0.3">
      <c r="B379" s="1">
        <f t="shared" si="75"/>
        <v>367</v>
      </c>
      <c r="C379" s="17">
        <f t="shared" si="76"/>
        <v>3.6599999999999659</v>
      </c>
      <c r="D379" s="18">
        <f t="shared" si="77"/>
        <v>1608.2440805343529</v>
      </c>
      <c r="E379" s="14">
        <f t="shared" si="78"/>
        <v>1189.8906556111358</v>
      </c>
      <c r="F379" s="15">
        <f t="shared" si="79"/>
        <v>3.6649999999999658</v>
      </c>
      <c r="G379" s="15">
        <f t="shared" si="80"/>
        <v>1614.1935338124085</v>
      </c>
      <c r="H379" s="14">
        <f t="shared" si="81"/>
        <v>1194.2924743072142</v>
      </c>
      <c r="I379" s="15">
        <f t="shared" si="82"/>
        <v>3.6649999999999658</v>
      </c>
      <c r="J379" s="15">
        <f t="shared" si="83"/>
        <v>1614.2155429058889</v>
      </c>
      <c r="K379" s="14">
        <f t="shared" si="84"/>
        <v>1194.3087581629968</v>
      </c>
      <c r="L379" s="16">
        <f t="shared" si="85"/>
        <v>3.6699999999999657</v>
      </c>
      <c r="M379" s="16">
        <f t="shared" si="86"/>
        <v>1620.1871681159828</v>
      </c>
      <c r="N379" s="14">
        <f t="shared" si="87"/>
        <v>1198.7269811941312</v>
      </c>
      <c r="O379" s="16">
        <f t="shared" si="88"/>
        <v>3.6699999999999657</v>
      </c>
      <c r="P379" s="16">
        <f t="shared" si="89"/>
        <v>1620.1871140372623</v>
      </c>
    </row>
    <row r="380" spans="2:16" x14ac:dyDescent="0.3">
      <c r="B380" s="1">
        <f t="shared" si="75"/>
        <v>368</v>
      </c>
      <c r="C380" s="17">
        <f t="shared" si="76"/>
        <v>3.6699999999999657</v>
      </c>
      <c r="D380" s="18">
        <f t="shared" si="77"/>
        <v>1620.1871140372623</v>
      </c>
      <c r="E380" s="14">
        <f t="shared" si="78"/>
        <v>1198.7269411829384</v>
      </c>
      <c r="F380" s="15">
        <f t="shared" si="79"/>
        <v>3.6749999999999656</v>
      </c>
      <c r="G380" s="15">
        <f t="shared" si="80"/>
        <v>1626.180748743177</v>
      </c>
      <c r="H380" s="14">
        <f t="shared" si="81"/>
        <v>1203.1614483675348</v>
      </c>
      <c r="I380" s="15">
        <f t="shared" si="82"/>
        <v>3.6749999999999656</v>
      </c>
      <c r="J380" s="15">
        <f t="shared" si="83"/>
        <v>1626.2029212790999</v>
      </c>
      <c r="K380" s="14">
        <f t="shared" si="84"/>
        <v>1203.1778531493869</v>
      </c>
      <c r="L380" s="16">
        <f t="shared" si="85"/>
        <v>3.6799999999999655</v>
      </c>
      <c r="M380" s="16">
        <f t="shared" si="86"/>
        <v>1632.2188925687562</v>
      </c>
      <c r="N380" s="14">
        <f t="shared" si="87"/>
        <v>1207.628886489804</v>
      </c>
      <c r="O380" s="16">
        <f t="shared" si="88"/>
        <v>3.6799999999999655</v>
      </c>
      <c r="P380" s="16">
        <f t="shared" si="89"/>
        <v>1632.21883808844</v>
      </c>
    </row>
    <row r="381" spans="2:16" x14ac:dyDescent="0.3">
      <c r="B381" s="1">
        <f t="shared" si="75"/>
        <v>369</v>
      </c>
      <c r="C381" s="17">
        <f t="shared" si="76"/>
        <v>3.6799999999999655</v>
      </c>
      <c r="D381" s="18">
        <f t="shared" si="77"/>
        <v>1632.21883808844</v>
      </c>
      <c r="E381" s="14">
        <f t="shared" si="78"/>
        <v>1207.6288461814827</v>
      </c>
      <c r="F381" s="15">
        <f t="shared" si="79"/>
        <v>3.6849999999999654</v>
      </c>
      <c r="G381" s="15">
        <f t="shared" si="80"/>
        <v>1638.2569823193473</v>
      </c>
      <c r="H381" s="14">
        <f t="shared" si="81"/>
        <v>1212.0962846036416</v>
      </c>
      <c r="I381" s="15">
        <f t="shared" si="82"/>
        <v>3.6849999999999654</v>
      </c>
      <c r="J381" s="15">
        <f t="shared" si="83"/>
        <v>1638.2793195114582</v>
      </c>
      <c r="K381" s="14">
        <f t="shared" si="84"/>
        <v>1212.112811209576</v>
      </c>
      <c r="L381" s="16">
        <f t="shared" si="85"/>
        <v>3.6899999999999653</v>
      </c>
      <c r="M381" s="16">
        <f t="shared" si="86"/>
        <v>1644.3399662005356</v>
      </c>
      <c r="N381" s="14">
        <f t="shared" si="87"/>
        <v>1216.5968985129771</v>
      </c>
      <c r="O381" s="16">
        <f t="shared" si="88"/>
        <v>3.6899999999999653</v>
      </c>
      <c r="P381" s="16">
        <f t="shared" si="89"/>
        <v>1644.3399113156415</v>
      </c>
    </row>
    <row r="382" spans="2:16" x14ac:dyDescent="0.3">
      <c r="B382" s="1">
        <f t="shared" si="75"/>
        <v>370</v>
      </c>
      <c r="C382" s="17">
        <f t="shared" si="76"/>
        <v>3.6899999999999653</v>
      </c>
      <c r="D382" s="18">
        <f t="shared" si="77"/>
        <v>1644.3399113156415</v>
      </c>
      <c r="E382" s="14">
        <f t="shared" si="78"/>
        <v>1216.5968579053208</v>
      </c>
      <c r="F382" s="15">
        <f t="shared" si="79"/>
        <v>3.6949999999999652</v>
      </c>
      <c r="G382" s="15">
        <f t="shared" si="80"/>
        <v>1650.4228956051682</v>
      </c>
      <c r="H382" s="14">
        <f t="shared" si="81"/>
        <v>1221.0974721167731</v>
      </c>
      <c r="I382" s="15">
        <f t="shared" si="82"/>
        <v>3.6949999999999652</v>
      </c>
      <c r="J382" s="15">
        <f t="shared" si="83"/>
        <v>1650.4453986762253</v>
      </c>
      <c r="K382" s="14">
        <f t="shared" si="84"/>
        <v>1221.1141214514716</v>
      </c>
      <c r="L382" s="16">
        <f t="shared" si="85"/>
        <v>3.6999999999999651</v>
      </c>
      <c r="M382" s="16">
        <f t="shared" si="86"/>
        <v>1656.5510525301563</v>
      </c>
      <c r="N382" s="14">
        <f t="shared" si="87"/>
        <v>1225.6315081809628</v>
      </c>
      <c r="O382" s="16">
        <f t="shared" si="88"/>
        <v>3.6999999999999651</v>
      </c>
      <c r="P382" s="16">
        <f t="shared" si="89"/>
        <v>1656.5509972376794</v>
      </c>
    </row>
    <row r="383" spans="2:16" x14ac:dyDescent="0.3">
      <c r="B383" s="1">
        <f t="shared" si="75"/>
        <v>371</v>
      </c>
      <c r="C383" s="17">
        <f t="shared" si="76"/>
        <v>3.6999999999999651</v>
      </c>
      <c r="D383" s="18">
        <f t="shared" si="77"/>
        <v>1656.5509972376794</v>
      </c>
      <c r="E383" s="14">
        <f t="shared" si="78"/>
        <v>1225.6314672717485</v>
      </c>
      <c r="F383" s="15">
        <f t="shared" si="79"/>
        <v>3.704999999999965</v>
      </c>
      <c r="G383" s="15">
        <f t="shared" si="80"/>
        <v>1662.6791545740382</v>
      </c>
      <c r="H383" s="14">
        <f t="shared" si="81"/>
        <v>1230.1655036402985</v>
      </c>
      <c r="I383" s="15">
        <f t="shared" si="82"/>
        <v>3.704999999999965</v>
      </c>
      <c r="J383" s="15">
        <f t="shared" si="83"/>
        <v>1662.701824755881</v>
      </c>
      <c r="K383" s="14">
        <f t="shared" si="84"/>
        <v>1230.1822766151613</v>
      </c>
      <c r="L383" s="16">
        <f t="shared" si="85"/>
        <v>3.7099999999999649</v>
      </c>
      <c r="M383" s="16">
        <f t="shared" si="86"/>
        <v>1668.8528200038311</v>
      </c>
      <c r="N383" s="14">
        <f t="shared" si="87"/>
        <v>1234.7332100566898</v>
      </c>
      <c r="O383" s="16">
        <f t="shared" si="88"/>
        <v>3.7099999999999649</v>
      </c>
      <c r="P383" s="16">
        <f t="shared" si="89"/>
        <v>1668.8527643007451</v>
      </c>
    </row>
    <row r="384" spans="2:16" x14ac:dyDescent="0.3">
      <c r="B384" s="1">
        <f t="shared" si="75"/>
        <v>372</v>
      </c>
      <c r="C384" s="17">
        <f t="shared" si="76"/>
        <v>3.7099999999999649</v>
      </c>
      <c r="D384" s="18">
        <f t="shared" si="77"/>
        <v>1668.8527643007451</v>
      </c>
      <c r="E384" s="14">
        <f t="shared" si="78"/>
        <v>1234.7331688436786</v>
      </c>
      <c r="F384" s="15">
        <f t="shared" si="79"/>
        <v>3.7149999999999648</v>
      </c>
      <c r="G384" s="15">
        <f t="shared" si="80"/>
        <v>1675.0264301449636</v>
      </c>
      <c r="H384" s="14">
        <f t="shared" si="81"/>
        <v>1239.3008755666908</v>
      </c>
      <c r="I384" s="15">
        <f t="shared" si="82"/>
        <v>3.7149999999999648</v>
      </c>
      <c r="J384" s="15">
        <f t="shared" si="83"/>
        <v>1675.0492686785785</v>
      </c>
      <c r="K384" s="14">
        <f t="shared" si="84"/>
        <v>1239.3177730998857</v>
      </c>
      <c r="L384" s="16">
        <f t="shared" si="85"/>
        <v>3.7199999999999647</v>
      </c>
      <c r="M384" s="16">
        <f t="shared" si="86"/>
        <v>1681.2459420317439</v>
      </c>
      <c r="N384" s="14">
        <f t="shared" si="87"/>
        <v>1243.9025023757777</v>
      </c>
      <c r="O384" s="16">
        <f t="shared" si="88"/>
        <v>3.7199999999999647</v>
      </c>
      <c r="P384" s="16">
        <f t="shared" si="89"/>
        <v>1681.2458859149995</v>
      </c>
    </row>
    <row r="385" spans="2:16" x14ac:dyDescent="0.3">
      <c r="B385" s="1">
        <f t="shared" si="75"/>
        <v>373</v>
      </c>
      <c r="C385" s="17">
        <f t="shared" si="76"/>
        <v>3.7199999999999647</v>
      </c>
      <c r="D385" s="18">
        <f t="shared" si="77"/>
        <v>1681.2458859149995</v>
      </c>
      <c r="E385" s="14">
        <f t="shared" si="78"/>
        <v>1243.9024608567131</v>
      </c>
      <c r="F385" s="15">
        <f t="shared" si="79"/>
        <v>3.7249999999999646</v>
      </c>
      <c r="G385" s="15">
        <f t="shared" si="80"/>
        <v>1687.4653982192831</v>
      </c>
      <c r="H385" s="14">
        <f t="shared" si="81"/>
        <v>1248.504087974698</v>
      </c>
      <c r="I385" s="15">
        <f t="shared" si="82"/>
        <v>3.7249999999999646</v>
      </c>
      <c r="J385" s="15">
        <f t="shared" si="83"/>
        <v>1687.488406354873</v>
      </c>
      <c r="K385" s="14">
        <f t="shared" si="84"/>
        <v>1248.521110991212</v>
      </c>
      <c r="L385" s="16">
        <f t="shared" si="85"/>
        <v>3.7299999999999645</v>
      </c>
      <c r="M385" s="16">
        <f t="shared" si="86"/>
        <v>1693.7310970249116</v>
      </c>
      <c r="N385" s="14">
        <f t="shared" si="87"/>
        <v>1253.1398870738087</v>
      </c>
      <c r="O385" s="16">
        <f t="shared" si="88"/>
        <v>3.7299999999999645</v>
      </c>
      <c r="P385" s="16">
        <f t="shared" si="89"/>
        <v>1693.7310404914367</v>
      </c>
    </row>
    <row r="386" spans="2:16" x14ac:dyDescent="0.3">
      <c r="B386" s="1">
        <f t="shared" si="75"/>
        <v>374</v>
      </c>
      <c r="C386" s="17">
        <f t="shared" si="76"/>
        <v>3.7299999999999645</v>
      </c>
      <c r="D386" s="18">
        <f t="shared" si="77"/>
        <v>1693.7310404914367</v>
      </c>
      <c r="E386" s="14">
        <f t="shared" si="78"/>
        <v>1253.139845246418</v>
      </c>
      <c r="F386" s="15">
        <f t="shared" si="79"/>
        <v>3.7349999999999643</v>
      </c>
      <c r="G386" s="15">
        <f t="shared" si="80"/>
        <v>1699.9967397176688</v>
      </c>
      <c r="H386" s="14">
        <f t="shared" si="81"/>
        <v>1257.7756446567203</v>
      </c>
      <c r="I386" s="15">
        <f t="shared" si="82"/>
        <v>3.7349999999999643</v>
      </c>
      <c r="J386" s="15">
        <f t="shared" si="83"/>
        <v>1700.0199187147202</v>
      </c>
      <c r="K386" s="14">
        <f t="shared" si="84"/>
        <v>1257.7927940884092</v>
      </c>
      <c r="L386" s="16">
        <f t="shared" si="85"/>
        <v>3.7399999999999642</v>
      </c>
      <c r="M386" s="16">
        <f t="shared" si="86"/>
        <v>1706.3089684323209</v>
      </c>
      <c r="N386" s="14">
        <f t="shared" si="87"/>
        <v>1262.4458698138055</v>
      </c>
      <c r="O386" s="16">
        <f t="shared" si="88"/>
        <v>3.7399999999999642</v>
      </c>
      <c r="P386" s="16">
        <f t="shared" si="89"/>
        <v>1706.3089114790209</v>
      </c>
    </row>
    <row r="387" spans="2:16" x14ac:dyDescent="0.3">
      <c r="B387" s="1">
        <f t="shared" si="75"/>
        <v>375</v>
      </c>
      <c r="C387" s="17">
        <f t="shared" si="76"/>
        <v>3.7399999999999642</v>
      </c>
      <c r="D387" s="18">
        <f t="shared" si="77"/>
        <v>1706.3089114790209</v>
      </c>
      <c r="E387" s="14">
        <f t="shared" si="78"/>
        <v>1262.4458276757991</v>
      </c>
      <c r="F387" s="15">
        <f t="shared" si="79"/>
        <v>3.7449999999999641</v>
      </c>
      <c r="G387" s="15">
        <f t="shared" si="80"/>
        <v>1712.6211406174</v>
      </c>
      <c r="H387" s="14">
        <f t="shared" si="81"/>
        <v>1267.1160531463868</v>
      </c>
      <c r="I387" s="15">
        <f t="shared" si="82"/>
        <v>3.7449999999999641</v>
      </c>
      <c r="J387" s="15">
        <f t="shared" si="83"/>
        <v>1712.6444917447529</v>
      </c>
      <c r="K387" s="14">
        <f t="shared" si="84"/>
        <v>1267.1333299320263</v>
      </c>
      <c r="L387" s="16">
        <f t="shared" si="85"/>
        <v>3.749999999999964</v>
      </c>
      <c r="M387" s="16">
        <f t="shared" si="86"/>
        <v>1718.9802447783411</v>
      </c>
      <c r="N387" s="14">
        <f t="shared" si="87"/>
        <v>1271.8209600139114</v>
      </c>
      <c r="O387" s="16">
        <f t="shared" si="88"/>
        <v>3.749999999999964</v>
      </c>
      <c r="P387" s="16">
        <f t="shared" si="89"/>
        <v>1718.9801874020984</v>
      </c>
    </row>
    <row r="388" spans="2:16" x14ac:dyDescent="0.3">
      <c r="B388" s="1">
        <f t="shared" si="75"/>
        <v>376</v>
      </c>
      <c r="C388" s="17">
        <f t="shared" si="76"/>
        <v>3.749999999999964</v>
      </c>
      <c r="D388" s="18">
        <f t="shared" si="77"/>
        <v>1718.9801874020984</v>
      </c>
      <c r="E388" s="14">
        <f t="shared" si="78"/>
        <v>1271.8209175629825</v>
      </c>
      <c r="F388" s="15">
        <f t="shared" si="79"/>
        <v>3.7549999999999639</v>
      </c>
      <c r="G388" s="15">
        <f t="shared" si="80"/>
        <v>1725.3392919899134</v>
      </c>
      <c r="H388" s="14">
        <f t="shared" si="81"/>
        <v>1276.525824746338</v>
      </c>
      <c r="I388" s="15">
        <f t="shared" si="82"/>
        <v>3.7549999999999639</v>
      </c>
      <c r="J388" s="15">
        <f t="shared" si="83"/>
        <v>1725.3628165258301</v>
      </c>
      <c r="K388" s="14">
        <f t="shared" si="84"/>
        <v>1276.5432298316753</v>
      </c>
      <c r="L388" s="16">
        <f t="shared" si="85"/>
        <v>3.7599999999999638</v>
      </c>
      <c r="M388" s="16">
        <f t="shared" si="86"/>
        <v>1731.7456197004151</v>
      </c>
      <c r="N388" s="14">
        <f t="shared" si="87"/>
        <v>1281.2656708752763</v>
      </c>
      <c r="O388" s="16">
        <f t="shared" si="88"/>
        <v>3.7599999999999638</v>
      </c>
      <c r="P388" s="16">
        <f t="shared" si="89"/>
        <v>1731.7455618980889</v>
      </c>
    </row>
    <row r="389" spans="2:16" x14ac:dyDescent="0.3">
      <c r="B389" s="1">
        <f t="shared" si="75"/>
        <v>377</v>
      </c>
      <c r="C389" s="17">
        <f t="shared" si="76"/>
        <v>3.7599999999999638</v>
      </c>
      <c r="D389" s="18">
        <f t="shared" si="77"/>
        <v>1731.7455618980889</v>
      </c>
      <c r="E389" s="14">
        <f t="shared" si="78"/>
        <v>1281.2656281091013</v>
      </c>
      <c r="F389" s="15">
        <f t="shared" si="79"/>
        <v>3.7649999999999637</v>
      </c>
      <c r="G389" s="15">
        <f t="shared" si="80"/>
        <v>1738.1518900386345</v>
      </c>
      <c r="H389" s="14">
        <f t="shared" si="81"/>
        <v>1286.0054745562159</v>
      </c>
      <c r="I389" s="15">
        <f t="shared" si="82"/>
        <v>3.7649999999999637</v>
      </c>
      <c r="J389" s="15">
        <f t="shared" si="83"/>
        <v>1738.17558927087</v>
      </c>
      <c r="K389" s="14">
        <f t="shared" si="84"/>
        <v>1286.0230088940216</v>
      </c>
      <c r="L389" s="16">
        <f t="shared" si="85"/>
        <v>3.7699999999999636</v>
      </c>
      <c r="M389" s="16">
        <f t="shared" si="86"/>
        <v>1744.6057919870291</v>
      </c>
      <c r="N389" s="14">
        <f t="shared" si="87"/>
        <v>1290.7805194101497</v>
      </c>
      <c r="O389" s="16">
        <f t="shared" si="88"/>
        <v>3.7699999999999636</v>
      </c>
      <c r="P389" s="16">
        <f t="shared" si="89"/>
        <v>1744.605733755455</v>
      </c>
    </row>
    <row r="390" spans="2:16" x14ac:dyDescent="0.3">
      <c r="B390" s="1">
        <f t="shared" si="75"/>
        <v>378</v>
      </c>
      <c r="C390" s="17">
        <f t="shared" si="76"/>
        <v>3.7699999999999636</v>
      </c>
      <c r="D390" s="18">
        <f t="shared" si="77"/>
        <v>1744.605733755455</v>
      </c>
      <c r="E390" s="14">
        <f t="shared" si="78"/>
        <v>1290.7804763263873</v>
      </c>
      <c r="F390" s="15">
        <f t="shared" si="79"/>
        <v>3.7749999999999635</v>
      </c>
      <c r="G390" s="15">
        <f t="shared" si="80"/>
        <v>1751.059636137087</v>
      </c>
      <c r="H390" s="14">
        <f t="shared" si="81"/>
        <v>1295.5555215008603</v>
      </c>
      <c r="I390" s="15">
        <f t="shared" si="82"/>
        <v>3.7749999999999635</v>
      </c>
      <c r="J390" s="15">
        <f t="shared" si="83"/>
        <v>1751.0835113629594</v>
      </c>
      <c r="K390" s="14">
        <f t="shared" si="84"/>
        <v>1295.5731860509807</v>
      </c>
      <c r="L390" s="16">
        <f t="shared" si="85"/>
        <v>3.7799999999999634</v>
      </c>
      <c r="M390" s="16">
        <f t="shared" si="86"/>
        <v>1757.5614656159648</v>
      </c>
      <c r="N390" s="14">
        <f t="shared" si="87"/>
        <v>1300.3660264701828</v>
      </c>
      <c r="O390" s="16">
        <f t="shared" si="88"/>
        <v>3.7799999999999634</v>
      </c>
      <c r="P390" s="16">
        <f t="shared" si="89"/>
        <v>1757.5614069519554</v>
      </c>
    </row>
    <row r="391" spans="2:16" x14ac:dyDescent="0.3">
      <c r="B391" s="1">
        <f t="shared" si="75"/>
        <v>379</v>
      </c>
      <c r="C391" s="17">
        <f t="shared" si="76"/>
        <v>3.7799999999999634</v>
      </c>
      <c r="D391" s="18">
        <f t="shared" si="77"/>
        <v>1757.5614069519554</v>
      </c>
      <c r="E391" s="14">
        <f t="shared" si="78"/>
        <v>1300.3659830664747</v>
      </c>
      <c r="F391" s="15">
        <f t="shared" si="79"/>
        <v>3.7849999999999633</v>
      </c>
      <c r="G391" s="15">
        <f t="shared" si="80"/>
        <v>1764.0632368672877</v>
      </c>
      <c r="H391" s="14">
        <f t="shared" si="81"/>
        <v>1305.1764883587164</v>
      </c>
      <c r="I391" s="15">
        <f t="shared" si="82"/>
        <v>3.7849999999999633</v>
      </c>
      <c r="J391" s="15">
        <f t="shared" si="83"/>
        <v>1764.087289393749</v>
      </c>
      <c r="K391" s="14">
        <f t="shared" si="84"/>
        <v>1305.1942840881247</v>
      </c>
      <c r="L391" s="16">
        <f t="shared" si="85"/>
        <v>3.7899999999999632</v>
      </c>
      <c r="M391" s="16">
        <f t="shared" si="86"/>
        <v>1770.6133497928367</v>
      </c>
      <c r="N391" s="14">
        <f t="shared" si="87"/>
        <v>1310.0227167749397</v>
      </c>
      <c r="O391" s="16">
        <f t="shared" si="88"/>
        <v>3.7899999999999632</v>
      </c>
      <c r="P391" s="16">
        <f t="shared" si="89"/>
        <v>1770.6132906931805</v>
      </c>
    </row>
    <row r="392" spans="2:16" x14ac:dyDescent="0.3">
      <c r="B392" s="1">
        <f t="shared" si="75"/>
        <v>380</v>
      </c>
      <c r="C392" s="17">
        <f t="shared" si="76"/>
        <v>3.7899999999999632</v>
      </c>
      <c r="D392" s="18">
        <f t="shared" si="77"/>
        <v>1770.6132906931805</v>
      </c>
      <c r="E392" s="14">
        <f t="shared" si="78"/>
        <v>1310.0226730489098</v>
      </c>
      <c r="F392" s="15">
        <f t="shared" si="79"/>
        <v>3.7949999999999631</v>
      </c>
      <c r="G392" s="15">
        <f t="shared" si="80"/>
        <v>1777.1634040584249</v>
      </c>
      <c r="H392" s="14">
        <f t="shared" si="81"/>
        <v>1314.8689017904503</v>
      </c>
      <c r="I392" s="15">
        <f t="shared" si="82"/>
        <v>3.7949999999999631</v>
      </c>
      <c r="J392" s="15">
        <f t="shared" si="83"/>
        <v>1777.1876352021327</v>
      </c>
      <c r="K392" s="14">
        <f t="shared" si="84"/>
        <v>1314.8868296733019</v>
      </c>
      <c r="L392" s="16">
        <f t="shared" si="85"/>
        <v>3.799999999999963</v>
      </c>
      <c r="M392" s="16">
        <f t="shared" si="86"/>
        <v>1783.7621589899136</v>
      </c>
      <c r="N392" s="14">
        <f t="shared" si="87"/>
        <v>1319.7511189406216</v>
      </c>
      <c r="O392" s="16">
        <f t="shared" si="88"/>
        <v>3.799999999999963</v>
      </c>
      <c r="P392" s="16">
        <f t="shared" si="89"/>
        <v>1783.7620994513754</v>
      </c>
    </row>
    <row r="393" spans="2:16" x14ac:dyDescent="0.3">
      <c r="B393" s="1">
        <f t="shared" si="75"/>
        <v>381</v>
      </c>
      <c r="C393" s="17">
        <f t="shared" si="76"/>
        <v>3.799999999999963</v>
      </c>
      <c r="D393" s="18">
        <f t="shared" si="77"/>
        <v>1783.7620994513754</v>
      </c>
      <c r="E393" s="14">
        <f t="shared" si="78"/>
        <v>1319.7510748898762</v>
      </c>
      <c r="F393" s="15">
        <f t="shared" si="79"/>
        <v>3.8049999999999629</v>
      </c>
      <c r="G393" s="15">
        <f t="shared" si="80"/>
        <v>1790.3608548258248</v>
      </c>
      <c r="H393" s="14">
        <f t="shared" si="81"/>
        <v>1324.6332923677808</v>
      </c>
      <c r="I393" s="15">
        <f t="shared" si="82"/>
        <v>3.8049999999999629</v>
      </c>
      <c r="J393" s="15">
        <f t="shared" si="83"/>
        <v>1790.3852659132144</v>
      </c>
      <c r="K393" s="14">
        <f t="shared" si="84"/>
        <v>1324.6513533854643</v>
      </c>
      <c r="L393" s="16">
        <f t="shared" si="85"/>
        <v>3.8099999999999627</v>
      </c>
      <c r="M393" s="16">
        <f t="shared" si="86"/>
        <v>1797.00861298523</v>
      </c>
      <c r="N393" s="14">
        <f t="shared" si="87"/>
        <v>1329.5517655090036</v>
      </c>
      <c r="O393" s="16">
        <f t="shared" si="88"/>
        <v>3.8099999999999627</v>
      </c>
      <c r="P393" s="16">
        <f t="shared" si="89"/>
        <v>1797.008553004551</v>
      </c>
    </row>
    <row r="394" spans="2:16" x14ac:dyDescent="0.3">
      <c r="B394" s="1">
        <f t="shared" si="75"/>
        <v>382</v>
      </c>
      <c r="C394" s="17">
        <f t="shared" si="76"/>
        <v>3.8099999999999627</v>
      </c>
      <c r="D394" s="18">
        <f t="shared" si="77"/>
        <v>1797.008553004551</v>
      </c>
      <c r="E394" s="14">
        <f t="shared" si="78"/>
        <v>1329.5517211311319</v>
      </c>
      <c r="F394" s="15">
        <f t="shared" si="79"/>
        <v>3.8149999999999626</v>
      </c>
      <c r="G394" s="15">
        <f t="shared" si="80"/>
        <v>1803.6563116102066</v>
      </c>
      <c r="H394" s="14">
        <f t="shared" si="81"/>
        <v>1334.4701946025218</v>
      </c>
      <c r="I394" s="15">
        <f t="shared" si="82"/>
        <v>3.8149999999999626</v>
      </c>
      <c r="J394" s="15">
        <f t="shared" si="83"/>
        <v>1803.6809039775635</v>
      </c>
      <c r="K394" s="14">
        <f t="shared" si="84"/>
        <v>1334.4883897437144</v>
      </c>
      <c r="L394" s="16">
        <f t="shared" si="85"/>
        <v>3.8199999999999625</v>
      </c>
      <c r="M394" s="16">
        <f t="shared" si="86"/>
        <v>1810.3534369019881</v>
      </c>
      <c r="N394" s="14">
        <f t="shared" si="87"/>
        <v>1339.4251929765871</v>
      </c>
      <c r="O394" s="16">
        <f t="shared" si="88"/>
        <v>3.8199999999999625</v>
      </c>
      <c r="P394" s="16">
        <f t="shared" si="89"/>
        <v>1810.3533764758847</v>
      </c>
    </row>
    <row r="395" spans="2:16" x14ac:dyDescent="0.3">
      <c r="B395" s="1">
        <f t="shared" si="75"/>
        <v>383</v>
      </c>
      <c r="C395" s="17">
        <f t="shared" si="76"/>
        <v>3.8199999999999625</v>
      </c>
      <c r="D395" s="18">
        <f t="shared" si="77"/>
        <v>1810.3533764758847</v>
      </c>
      <c r="E395" s="14">
        <f t="shared" si="78"/>
        <v>1339.4251482691595</v>
      </c>
      <c r="F395" s="15">
        <f t="shared" si="79"/>
        <v>3.8249999999999624</v>
      </c>
      <c r="G395" s="15">
        <f t="shared" si="80"/>
        <v>1817.0505022172306</v>
      </c>
      <c r="H395" s="14">
        <f t="shared" si="81"/>
        <v>1344.3801469758437</v>
      </c>
      <c r="I395" s="15">
        <f t="shared" si="82"/>
        <v>3.8249999999999624</v>
      </c>
      <c r="J395" s="15">
        <f t="shared" si="83"/>
        <v>1817.0752772107639</v>
      </c>
      <c r="K395" s="14">
        <f t="shared" si="84"/>
        <v>1344.3984772365641</v>
      </c>
      <c r="L395" s="16">
        <f t="shared" si="85"/>
        <v>3.8299999999999623</v>
      </c>
      <c r="M395" s="16">
        <f t="shared" si="86"/>
        <v>1823.7973612482504</v>
      </c>
      <c r="N395" s="14">
        <f t="shared" si="87"/>
        <v>1349.3719418239668</v>
      </c>
      <c r="O395" s="16">
        <f t="shared" si="88"/>
        <v>3.8299999999999623</v>
      </c>
      <c r="P395" s="16">
        <f t="shared" si="89"/>
        <v>1823.7973003734146</v>
      </c>
    </row>
    <row r="396" spans="2:16" x14ac:dyDescent="0.3">
      <c r="B396" s="1">
        <f t="shared" si="75"/>
        <v>384</v>
      </c>
      <c r="C396" s="17">
        <f t="shared" si="76"/>
        <v>3.8299999999999623</v>
      </c>
      <c r="D396" s="18">
        <f t="shared" si="77"/>
        <v>1823.7973003734146</v>
      </c>
      <c r="E396" s="14">
        <f t="shared" si="78"/>
        <v>1349.3718967845359</v>
      </c>
      <c r="F396" s="15">
        <f t="shared" si="79"/>
        <v>3.8349999999999622</v>
      </c>
      <c r="G396" s="15">
        <f t="shared" si="80"/>
        <v>1830.5441598573373</v>
      </c>
      <c r="H396" s="14">
        <f t="shared" si="81"/>
        <v>1354.3636919677481</v>
      </c>
      <c r="I396" s="15">
        <f t="shared" si="82"/>
        <v>3.8349999999999622</v>
      </c>
      <c r="J396" s="15">
        <f t="shared" si="83"/>
        <v>1830.5691188332532</v>
      </c>
      <c r="K396" s="14">
        <f t="shared" si="84"/>
        <v>1354.3821583514118</v>
      </c>
      <c r="L396" s="16">
        <f t="shared" si="85"/>
        <v>3.8399999999999621</v>
      </c>
      <c r="M396" s="16">
        <f t="shared" si="86"/>
        <v>1837.3411219569286</v>
      </c>
      <c r="N396" s="14">
        <f t="shared" si="87"/>
        <v>1359.3925565454183</v>
      </c>
      <c r="O396" s="16">
        <f t="shared" si="88"/>
        <v>3.8399999999999621</v>
      </c>
      <c r="P396" s="16">
        <f t="shared" si="89"/>
        <v>1837.3410606300283</v>
      </c>
    </row>
    <row r="397" spans="2:16" x14ac:dyDescent="0.3">
      <c r="B397" s="1">
        <f t="shared" si="75"/>
        <v>385</v>
      </c>
      <c r="C397" s="17">
        <f t="shared" si="76"/>
        <v>3.8399999999999621</v>
      </c>
      <c r="D397" s="18">
        <f t="shared" si="77"/>
        <v>1837.3410606300283</v>
      </c>
      <c r="E397" s="14">
        <f t="shared" si="78"/>
        <v>1359.3925111715187</v>
      </c>
      <c r="F397" s="15">
        <f t="shared" si="79"/>
        <v>3.844999999999962</v>
      </c>
      <c r="G397" s="15">
        <f t="shared" si="80"/>
        <v>1844.1380231858859</v>
      </c>
      <c r="H397" s="14">
        <f t="shared" si="81"/>
        <v>1364.421376086766</v>
      </c>
      <c r="I397" s="15">
        <f t="shared" si="82"/>
        <v>3.844999999999962</v>
      </c>
      <c r="J397" s="15">
        <f t="shared" si="83"/>
        <v>1844.1631675104622</v>
      </c>
      <c r="K397" s="14">
        <f t="shared" si="84"/>
        <v>1364.4399796042403</v>
      </c>
      <c r="L397" s="16">
        <f t="shared" si="85"/>
        <v>3.8499999999999619</v>
      </c>
      <c r="M397" s="16">
        <f t="shared" si="86"/>
        <v>1850.9854604260706</v>
      </c>
      <c r="N397" s="14">
        <f t="shared" si="87"/>
        <v>1369.4875856787035</v>
      </c>
      <c r="O397" s="16">
        <f t="shared" si="88"/>
        <v>3.8499999999999619</v>
      </c>
      <c r="P397" s="16">
        <f t="shared" si="89"/>
        <v>1850.9853986437488</v>
      </c>
    </row>
    <row r="398" spans="2:16" x14ac:dyDescent="0.3">
      <c r="B398" s="1">
        <f t="shared" si="75"/>
        <v>386</v>
      </c>
      <c r="C398" s="17">
        <f t="shared" si="76"/>
        <v>3.8499999999999619</v>
      </c>
      <c r="D398" s="18">
        <f t="shared" si="77"/>
        <v>1850.9853986437488</v>
      </c>
      <c r="E398" s="14">
        <f t="shared" si="78"/>
        <v>1369.4875399678513</v>
      </c>
      <c r="F398" s="15">
        <f t="shared" si="79"/>
        <v>3.8549999999999618</v>
      </c>
      <c r="G398" s="15">
        <f t="shared" si="80"/>
        <v>1857.832836343588</v>
      </c>
      <c r="H398" s="14">
        <f t="shared" si="81"/>
        <v>1374.5537498998729</v>
      </c>
      <c r="I398" s="15">
        <f t="shared" si="82"/>
        <v>3.8549999999999618</v>
      </c>
      <c r="J398" s="15">
        <f t="shared" si="83"/>
        <v>1857.8581673932481</v>
      </c>
      <c r="K398" s="14">
        <f t="shared" si="84"/>
        <v>1374.5724915695312</v>
      </c>
      <c r="L398" s="16">
        <f t="shared" si="85"/>
        <v>3.8599999999999617</v>
      </c>
      <c r="M398" s="16">
        <f t="shared" si="86"/>
        <v>1864.7311235594441</v>
      </c>
      <c r="N398" s="14">
        <f t="shared" si="87"/>
        <v>1379.6575818350984</v>
      </c>
      <c r="O398" s="16">
        <f t="shared" si="88"/>
        <v>3.8599999999999617</v>
      </c>
      <c r="P398" s="16">
        <f t="shared" si="89"/>
        <v>1864.7310613183183</v>
      </c>
    </row>
    <row r="399" spans="2:16" x14ac:dyDescent="0.3">
      <c r="B399" s="1">
        <f t="shared" ref="B399:B430" si="90">1+B398</f>
        <v>387</v>
      </c>
      <c r="C399" s="17">
        <f t="shared" ref="C399:C430" si="91">O398</f>
        <v>3.8599999999999617</v>
      </c>
      <c r="D399" s="18">
        <f t="shared" ref="D399:D430" si="92">+P398</f>
        <v>1864.7310613183183</v>
      </c>
      <c r="E399" s="14">
        <f t="shared" ref="E399:E430" si="93">D399*$F$6</f>
        <v>1379.6575357847912</v>
      </c>
      <c r="F399" s="15">
        <f t="shared" ref="F399:F430" si="94">C399+$C$6/2</f>
        <v>3.8649999999999616</v>
      </c>
      <c r="G399" s="15">
        <f t="shared" ref="G399:G430" si="95">D399+($C$6/2)*E399</f>
        <v>1871.6293489972422</v>
      </c>
      <c r="H399" s="14">
        <f t="shared" ref="H399:H430" si="96">G399*$F$6</f>
        <v>1384.7613680626268</v>
      </c>
      <c r="I399" s="15">
        <f t="shared" ref="I399:I430" si="97">C399+$C$6/2</f>
        <v>3.8649999999999616</v>
      </c>
      <c r="J399" s="15">
        <f t="shared" ref="J399:J430" si="98">D399+($C$6/2)*(H399)</f>
        <v>1871.6548681586314</v>
      </c>
      <c r="K399" s="14">
        <f t="shared" ref="K399:K430" si="99">J399*$F$6</f>
        <v>1384.7802489104058</v>
      </c>
      <c r="L399" s="16">
        <f t="shared" ref="L399:L430" si="100">C399+$C$6</f>
        <v>3.8699999999999615</v>
      </c>
      <c r="M399" s="16">
        <f t="shared" ref="M399:M430" si="101">D399+$C$6*K399</f>
        <v>1878.5788638074223</v>
      </c>
      <c r="N399" s="14">
        <f t="shared" ref="N399:N430" si="102">M399*$F$6</f>
        <v>1389.9031017296438</v>
      </c>
      <c r="O399" s="16">
        <f t="shared" ref="O399:O430" si="103">C399+$C$6</f>
        <v>3.8699999999999615</v>
      </c>
      <c r="P399" s="16">
        <f t="shared" ref="P399:P430" si="104">D399+($C$6/6)*(E399+(2*H399)+(2*K399)+N399)</f>
        <v>1878.5788011040859</v>
      </c>
    </row>
    <row r="400" spans="2:16" x14ac:dyDescent="0.3">
      <c r="B400" s="1">
        <f t="shared" si="90"/>
        <v>388</v>
      </c>
      <c r="C400" s="17">
        <f t="shared" si="91"/>
        <v>3.8699999999999615</v>
      </c>
      <c r="D400" s="18">
        <f t="shared" si="92"/>
        <v>1878.5788011040859</v>
      </c>
      <c r="E400" s="14">
        <f t="shared" si="93"/>
        <v>1389.9030553373611</v>
      </c>
      <c r="F400" s="15">
        <f t="shared" si="94"/>
        <v>3.8749999999999614</v>
      </c>
      <c r="G400" s="15">
        <f t="shared" si="95"/>
        <v>1885.5283163807726</v>
      </c>
      <c r="H400" s="14">
        <f t="shared" si="96"/>
        <v>1395.0447893495323</v>
      </c>
      <c r="I400" s="15">
        <f t="shared" si="97"/>
        <v>3.8749999999999614</v>
      </c>
      <c r="J400" s="15">
        <f t="shared" si="98"/>
        <v>1885.5540250508336</v>
      </c>
      <c r="K400" s="14">
        <f t="shared" si="99"/>
        <v>1395.0638104089871</v>
      </c>
      <c r="L400" s="16">
        <f t="shared" si="100"/>
        <v>3.8799999999999613</v>
      </c>
      <c r="M400" s="16">
        <f t="shared" si="101"/>
        <v>1892.5294392081757</v>
      </c>
      <c r="N400" s="14">
        <f t="shared" si="102"/>
        <v>1400.2247062116201</v>
      </c>
      <c r="O400" s="16">
        <f t="shared" si="103"/>
        <v>3.8799999999999613</v>
      </c>
      <c r="P400" s="16">
        <f t="shared" si="104"/>
        <v>1892.529376039196</v>
      </c>
    </row>
    <row r="401" spans="2:16" x14ac:dyDescent="0.3">
      <c r="B401" s="1">
        <f t="shared" si="90"/>
        <v>389</v>
      </c>
      <c r="C401" s="17">
        <f t="shared" si="91"/>
        <v>3.8799999999999613</v>
      </c>
      <c r="D401" s="18">
        <f t="shared" si="92"/>
        <v>1892.529376039196</v>
      </c>
      <c r="E401" s="14">
        <f t="shared" si="93"/>
        <v>1400.2246594748221</v>
      </c>
      <c r="F401" s="15">
        <f t="shared" si="94"/>
        <v>3.8849999999999612</v>
      </c>
      <c r="G401" s="15">
        <f t="shared" si="95"/>
        <v>1899.5304993365701</v>
      </c>
      <c r="H401" s="14">
        <f t="shared" si="96"/>
        <v>1405.404576684627</v>
      </c>
      <c r="I401" s="15">
        <f t="shared" si="97"/>
        <v>3.8849999999999612</v>
      </c>
      <c r="J401" s="15">
        <f t="shared" si="98"/>
        <v>1899.5563989226191</v>
      </c>
      <c r="K401" s="14">
        <f t="shared" si="99"/>
        <v>1405.423738996988</v>
      </c>
      <c r="L401" s="16">
        <f t="shared" si="100"/>
        <v>3.889999999999961</v>
      </c>
      <c r="M401" s="16">
        <f t="shared" si="101"/>
        <v>1906.5836134291658</v>
      </c>
      <c r="N401" s="14">
        <f t="shared" si="102"/>
        <v>1410.622960295248</v>
      </c>
      <c r="O401" s="16">
        <f t="shared" si="103"/>
        <v>3.889999999999961</v>
      </c>
      <c r="P401" s="16">
        <f t="shared" si="104"/>
        <v>1906.5835497910848</v>
      </c>
    </row>
    <row r="402" spans="2:16" x14ac:dyDescent="0.3">
      <c r="B402" s="1">
        <f t="shared" si="90"/>
        <v>390</v>
      </c>
      <c r="C402" s="17">
        <f t="shared" si="91"/>
        <v>3.889999999999961</v>
      </c>
      <c r="D402" s="18">
        <f t="shared" si="92"/>
        <v>1906.5835497910848</v>
      </c>
      <c r="E402" s="14">
        <f t="shared" si="93"/>
        <v>1410.6229132113765</v>
      </c>
      <c r="F402" s="15">
        <f t="shared" si="94"/>
        <v>3.8949999999999609</v>
      </c>
      <c r="G402" s="15">
        <f t="shared" si="95"/>
        <v>1913.6366643571416</v>
      </c>
      <c r="H402" s="14">
        <f t="shared" si="96"/>
        <v>1415.8412971722969</v>
      </c>
      <c r="I402" s="15">
        <f t="shared" si="97"/>
        <v>3.8949999999999609</v>
      </c>
      <c r="J402" s="15">
        <f t="shared" si="98"/>
        <v>1913.6627562769463</v>
      </c>
      <c r="K402" s="14">
        <f t="shared" si="99"/>
        <v>1415.860601786527</v>
      </c>
      <c r="L402" s="16">
        <f t="shared" si="100"/>
        <v>3.8999999999999608</v>
      </c>
      <c r="M402" s="16">
        <f t="shared" si="101"/>
        <v>1920.74215580895</v>
      </c>
      <c r="N402" s="14">
        <f t="shared" si="102"/>
        <v>1421.0984331906197</v>
      </c>
      <c r="O402" s="16">
        <f t="shared" si="103"/>
        <v>3.8999999999999608</v>
      </c>
      <c r="P402" s="16">
        <f t="shared" si="104"/>
        <v>1920.7420916982842</v>
      </c>
    </row>
    <row r="403" spans="2:16" x14ac:dyDescent="0.3">
      <c r="B403" s="1">
        <f t="shared" si="90"/>
        <v>391</v>
      </c>
      <c r="C403" s="17">
        <f t="shared" si="91"/>
        <v>3.8999999999999608</v>
      </c>
      <c r="D403" s="18">
        <f t="shared" si="92"/>
        <v>1920.7420916982842</v>
      </c>
      <c r="E403" s="14">
        <f t="shared" si="93"/>
        <v>1421.098385757097</v>
      </c>
      <c r="F403" s="15">
        <f t="shared" si="94"/>
        <v>3.9049999999999607</v>
      </c>
      <c r="G403" s="15">
        <f t="shared" si="95"/>
        <v>1927.8475836270698</v>
      </c>
      <c r="H403" s="14">
        <f t="shared" si="96"/>
        <v>1426.3555221283207</v>
      </c>
      <c r="I403" s="15">
        <f t="shared" si="97"/>
        <v>3.9049999999999607</v>
      </c>
      <c r="J403" s="15">
        <f t="shared" si="98"/>
        <v>1927.8738693089258</v>
      </c>
      <c r="K403" s="14">
        <f t="shared" si="99"/>
        <v>1426.3749701011723</v>
      </c>
      <c r="L403" s="16">
        <f t="shared" si="100"/>
        <v>3.9099999999999606</v>
      </c>
      <c r="M403" s="16">
        <f t="shared" si="101"/>
        <v>1935.0058413992958</v>
      </c>
      <c r="N403" s="14">
        <f t="shared" si="102"/>
        <v>1431.6516983348561</v>
      </c>
      <c r="O403" s="16">
        <f t="shared" si="103"/>
        <v>3.9099999999999606</v>
      </c>
      <c r="P403" s="16">
        <f t="shared" si="104"/>
        <v>1935.0057768125357</v>
      </c>
    </row>
    <row r="404" spans="2:16" x14ac:dyDescent="0.3">
      <c r="B404" s="1">
        <f t="shared" si="90"/>
        <v>392</v>
      </c>
      <c r="C404" s="17">
        <f t="shared" si="91"/>
        <v>3.9099999999999606</v>
      </c>
      <c r="D404" s="18">
        <f t="shared" si="92"/>
        <v>1935.0057768125357</v>
      </c>
      <c r="E404" s="14">
        <f t="shared" si="93"/>
        <v>1431.6516505490858</v>
      </c>
      <c r="F404" s="15">
        <f t="shared" si="94"/>
        <v>3.9149999999999605</v>
      </c>
      <c r="G404" s="15">
        <f t="shared" si="95"/>
        <v>1942.164035065281</v>
      </c>
      <c r="H404" s="14">
        <f t="shared" si="96"/>
        <v>1436.9478271111427</v>
      </c>
      <c r="I404" s="15">
        <f t="shared" si="97"/>
        <v>3.9149999999999605</v>
      </c>
      <c r="J404" s="15">
        <f t="shared" si="98"/>
        <v>1942.1905159480914</v>
      </c>
      <c r="K404" s="14">
        <f t="shared" si="99"/>
        <v>1436.9674195072162</v>
      </c>
      <c r="L404" s="16">
        <f t="shared" si="100"/>
        <v>3.9199999999999604</v>
      </c>
      <c r="M404" s="16">
        <f t="shared" si="101"/>
        <v>1949.3754510076078</v>
      </c>
      <c r="N404" s="14">
        <f t="shared" si="102"/>
        <v>1442.2833334234986</v>
      </c>
      <c r="O404" s="16">
        <f t="shared" si="103"/>
        <v>3.9199999999999604</v>
      </c>
      <c r="P404" s="16">
        <f t="shared" si="104"/>
        <v>1949.3753859412179</v>
      </c>
    </row>
    <row r="405" spans="2:16" x14ac:dyDescent="0.3">
      <c r="B405" s="1">
        <f t="shared" si="90"/>
        <v>393</v>
      </c>
      <c r="C405" s="17">
        <f t="shared" si="91"/>
        <v>3.9199999999999604</v>
      </c>
      <c r="D405" s="18">
        <f t="shared" si="92"/>
        <v>1949.3753859412179</v>
      </c>
      <c r="E405" s="14">
        <f t="shared" si="93"/>
        <v>1442.2832852828647</v>
      </c>
      <c r="F405" s="15">
        <f t="shared" si="94"/>
        <v>3.9249999999999603</v>
      </c>
      <c r="G405" s="15">
        <f t="shared" si="95"/>
        <v>1956.5868023676323</v>
      </c>
      <c r="H405" s="14">
        <f t="shared" si="96"/>
        <v>1447.6187919533822</v>
      </c>
      <c r="I405" s="15">
        <f t="shared" si="97"/>
        <v>3.9249999999999603</v>
      </c>
      <c r="J405" s="15">
        <f t="shared" si="98"/>
        <v>1956.6134799009849</v>
      </c>
      <c r="K405" s="14">
        <f t="shared" si="99"/>
        <v>1447.638529845183</v>
      </c>
      <c r="L405" s="16">
        <f t="shared" si="100"/>
        <v>3.9299999999999602</v>
      </c>
      <c r="M405" s="16">
        <f t="shared" si="101"/>
        <v>1963.8517712396697</v>
      </c>
      <c r="N405" s="14">
        <f t="shared" si="102"/>
        <v>1452.9939204421316</v>
      </c>
      <c r="O405" s="16">
        <f t="shared" si="103"/>
        <v>3.9299999999999602</v>
      </c>
      <c r="P405" s="16">
        <f t="shared" si="104"/>
        <v>1963.8517056900882</v>
      </c>
    </row>
    <row r="406" spans="2:16" x14ac:dyDescent="0.3">
      <c r="B406" s="1">
        <f t="shared" si="90"/>
        <v>394</v>
      </c>
      <c r="C406" s="17">
        <f t="shared" si="91"/>
        <v>3.9299999999999602</v>
      </c>
      <c r="D406" s="18">
        <f t="shared" si="92"/>
        <v>1963.8517056900882</v>
      </c>
      <c r="E406" s="14">
        <f t="shared" si="93"/>
        <v>1452.9938719439992</v>
      </c>
      <c r="F406" s="15">
        <f t="shared" si="94"/>
        <v>3.9349999999999601</v>
      </c>
      <c r="G406" s="15">
        <f t="shared" si="95"/>
        <v>1971.1166750498082</v>
      </c>
      <c r="H406" s="14">
        <f t="shared" si="96"/>
        <v>1458.3690007935702</v>
      </c>
      <c r="I406" s="15">
        <f t="shared" si="97"/>
        <v>3.9349999999999601</v>
      </c>
      <c r="J406" s="15">
        <f t="shared" si="98"/>
        <v>1971.1435506940561</v>
      </c>
      <c r="K406" s="14">
        <f t="shared" si="99"/>
        <v>1458.3888852615694</v>
      </c>
      <c r="L406" s="16">
        <f t="shared" si="100"/>
        <v>3.93999999999996</v>
      </c>
      <c r="M406" s="16">
        <f t="shared" si="101"/>
        <v>1978.4355945427039</v>
      </c>
      <c r="N406" s="14">
        <f t="shared" si="102"/>
        <v>1463.7840456982424</v>
      </c>
      <c r="O406" s="16">
        <f t="shared" si="103"/>
        <v>3.93999999999996</v>
      </c>
      <c r="P406" s="16">
        <f t="shared" si="104"/>
        <v>1978.4355285063425</v>
      </c>
    </row>
    <row r="407" spans="2:16" x14ac:dyDescent="0.3">
      <c r="B407" s="1">
        <f t="shared" si="90"/>
        <v>395</v>
      </c>
      <c r="C407" s="17">
        <f t="shared" si="91"/>
        <v>3.93999999999996</v>
      </c>
      <c r="D407" s="18">
        <f t="shared" si="92"/>
        <v>1978.4355285063425</v>
      </c>
      <c r="E407" s="14">
        <f t="shared" si="93"/>
        <v>1463.7839968399564</v>
      </c>
      <c r="F407" s="15">
        <f t="shared" si="94"/>
        <v>3.9449999999999599</v>
      </c>
      <c r="G407" s="15">
        <f t="shared" si="95"/>
        <v>1985.7544484905422</v>
      </c>
      <c r="H407" s="14">
        <f t="shared" si="96"/>
        <v>1469.1990421081293</v>
      </c>
      <c r="I407" s="15">
        <f t="shared" si="97"/>
        <v>3.9449999999999599</v>
      </c>
      <c r="J407" s="15">
        <f t="shared" si="98"/>
        <v>1985.7815237168832</v>
      </c>
      <c r="K407" s="14">
        <f t="shared" si="99"/>
        <v>1469.2190742408209</v>
      </c>
      <c r="L407" s="16">
        <f t="shared" si="100"/>
        <v>3.9499999999999598</v>
      </c>
      <c r="M407" s="16">
        <f t="shared" si="101"/>
        <v>1993.1277192487507</v>
      </c>
      <c r="N407" s="14">
        <f t="shared" si="102"/>
        <v>1474.6542998533146</v>
      </c>
      <c r="O407" s="16">
        <f t="shared" si="103"/>
        <v>3.9499999999999598</v>
      </c>
      <c r="P407" s="16">
        <f t="shared" si="104"/>
        <v>1993.1276527219945</v>
      </c>
    </row>
    <row r="408" spans="2:16" x14ac:dyDescent="0.3">
      <c r="B408" s="1">
        <f t="shared" si="90"/>
        <v>396</v>
      </c>
      <c r="C408" s="17">
        <f t="shared" si="91"/>
        <v>3.9499999999999598</v>
      </c>
      <c r="D408" s="18">
        <f t="shared" si="92"/>
        <v>1993.1276527219945</v>
      </c>
      <c r="E408" s="14">
        <f t="shared" si="93"/>
        <v>1474.6542506322003</v>
      </c>
      <c r="F408" s="15">
        <f t="shared" si="94"/>
        <v>3.9549999999999597</v>
      </c>
      <c r="G408" s="15">
        <f t="shared" si="95"/>
        <v>2000.5009239751555</v>
      </c>
      <c r="H408" s="14">
        <f t="shared" si="96"/>
        <v>1480.1095087435856</v>
      </c>
      <c r="I408" s="15">
        <f t="shared" si="97"/>
        <v>3.9549999999999597</v>
      </c>
      <c r="J408" s="15">
        <f t="shared" si="98"/>
        <v>2000.5282002657125</v>
      </c>
      <c r="K408" s="14">
        <f t="shared" si="99"/>
        <v>1480.1296896375472</v>
      </c>
      <c r="L408" s="16">
        <f t="shared" si="100"/>
        <v>3.9599999999999596</v>
      </c>
      <c r="M408" s="16">
        <f t="shared" si="101"/>
        <v>2007.9289496183701</v>
      </c>
      <c r="N408" s="14">
        <f t="shared" si="102"/>
        <v>1485.6052779551621</v>
      </c>
      <c r="O408" s="16">
        <f t="shared" si="103"/>
        <v>3.9599999999999596</v>
      </c>
      <c r="P408" s="16">
        <f t="shared" si="104"/>
        <v>2007.9288825975773</v>
      </c>
    </row>
    <row r="409" spans="2:16" x14ac:dyDescent="0.3">
      <c r="B409" s="1">
        <f t="shared" si="90"/>
        <v>397</v>
      </c>
      <c r="C409" s="17">
        <f t="shared" si="91"/>
        <v>3.9599999999999596</v>
      </c>
      <c r="D409" s="18">
        <f t="shared" si="92"/>
        <v>2007.9288825975773</v>
      </c>
      <c r="E409" s="14">
        <f t="shared" si="93"/>
        <v>1485.6052283685253</v>
      </c>
      <c r="F409" s="15">
        <f t="shared" si="94"/>
        <v>3.9649999999999594</v>
      </c>
      <c r="G409" s="15">
        <f t="shared" si="95"/>
        <v>2015.3569087394199</v>
      </c>
      <c r="H409" s="14">
        <f t="shared" si="96"/>
        <v>1491.1009979490216</v>
      </c>
      <c r="I409" s="15">
        <f t="shared" si="97"/>
        <v>3.9649999999999594</v>
      </c>
      <c r="J409" s="15">
        <f t="shared" si="98"/>
        <v>2015.3843875873224</v>
      </c>
      <c r="K409" s="14">
        <f t="shared" si="99"/>
        <v>1491.121328708974</v>
      </c>
      <c r="L409" s="16">
        <f t="shared" si="100"/>
        <v>3.9699999999999593</v>
      </c>
      <c r="M409" s="16">
        <f t="shared" si="101"/>
        <v>2022.8400958846671</v>
      </c>
      <c r="N409" s="14">
        <f t="shared" si="102"/>
        <v>1496.6375794705034</v>
      </c>
      <c r="O409" s="16">
        <f t="shared" si="103"/>
        <v>3.9699999999999593</v>
      </c>
      <c r="P409" s="16">
        <f t="shared" si="104"/>
        <v>2022.840028366169</v>
      </c>
    </row>
    <row r="410" spans="2:16" x14ac:dyDescent="0.3">
      <c r="B410" s="1">
        <f t="shared" si="90"/>
        <v>398</v>
      </c>
      <c r="C410" s="17">
        <f t="shared" si="91"/>
        <v>3.9699999999999593</v>
      </c>
      <c r="D410" s="18">
        <f t="shared" si="92"/>
        <v>2022.840028366169</v>
      </c>
      <c r="E410" s="14">
        <f t="shared" si="93"/>
        <v>1496.6375295156297</v>
      </c>
      <c r="F410" s="15">
        <f t="shared" si="94"/>
        <v>3.9749999999999592</v>
      </c>
      <c r="G410" s="15">
        <f t="shared" si="95"/>
        <v>2030.3232160137472</v>
      </c>
      <c r="H410" s="14">
        <f t="shared" si="96"/>
        <v>1502.1741114087708</v>
      </c>
      <c r="I410" s="15">
        <f t="shared" si="97"/>
        <v>3.9749999999999592</v>
      </c>
      <c r="J410" s="15">
        <f t="shared" si="98"/>
        <v>2030.3508989232128</v>
      </c>
      <c r="K410" s="14">
        <f t="shared" si="99"/>
        <v>1502.1945931476387</v>
      </c>
      <c r="L410" s="16">
        <f t="shared" si="100"/>
        <v>3.9799999999999591</v>
      </c>
      <c r="M410" s="16">
        <f t="shared" si="101"/>
        <v>2037.8619742976455</v>
      </c>
      <c r="N410" s="14">
        <f t="shared" si="102"/>
        <v>1507.7518083177756</v>
      </c>
      <c r="O410" s="16">
        <f t="shared" si="103"/>
        <v>3.9799999999999591</v>
      </c>
      <c r="P410" s="16">
        <f t="shared" si="104"/>
        <v>2037.8619062777461</v>
      </c>
    </row>
    <row r="411" spans="2:16" x14ac:dyDescent="0.3">
      <c r="B411" s="1">
        <f t="shared" si="90"/>
        <v>399</v>
      </c>
      <c r="C411" s="17">
        <f t="shared" si="91"/>
        <v>3.9799999999999591</v>
      </c>
      <c r="D411" s="18">
        <f t="shared" si="92"/>
        <v>2037.8619062777461</v>
      </c>
      <c r="E411" s="14">
        <f t="shared" si="93"/>
        <v>1507.7517579919304</v>
      </c>
      <c r="F411" s="15">
        <f t="shared" si="94"/>
        <v>3.984999999999959</v>
      </c>
      <c r="G411" s="15">
        <f t="shared" si="95"/>
        <v>2045.4006650677059</v>
      </c>
      <c r="H411" s="14">
        <f t="shared" si="96"/>
        <v>1513.3294552753546</v>
      </c>
      <c r="I411" s="15">
        <f t="shared" si="97"/>
        <v>3.984999999999959</v>
      </c>
      <c r="J411" s="15">
        <f t="shared" si="98"/>
        <v>2045.4285535541228</v>
      </c>
      <c r="K411" s="14">
        <f t="shared" si="99"/>
        <v>1513.3500891143274</v>
      </c>
      <c r="L411" s="16">
        <f t="shared" si="100"/>
        <v>3.9899999999999589</v>
      </c>
      <c r="M411" s="16">
        <f t="shared" si="101"/>
        <v>2052.9954071688894</v>
      </c>
      <c r="N411" s="14">
        <f t="shared" si="102"/>
        <v>1518.9485729001942</v>
      </c>
      <c r="O411" s="16">
        <f t="shared" si="103"/>
        <v>3.9899999999999589</v>
      </c>
      <c r="P411" s="16">
        <f t="shared" si="104"/>
        <v>2052.9953386438651</v>
      </c>
    </row>
    <row r="412" spans="2:16" x14ac:dyDescent="0.3">
      <c r="B412" s="1">
        <f t="shared" si="90"/>
        <v>400</v>
      </c>
      <c r="C412" s="17">
        <f t="shared" si="91"/>
        <v>3.9899999999999589</v>
      </c>
      <c r="D412" s="18">
        <f t="shared" si="92"/>
        <v>2052.9953386438651</v>
      </c>
      <c r="E412" s="14">
        <f t="shared" si="93"/>
        <v>1518.9485222006226</v>
      </c>
      <c r="F412" s="15">
        <f t="shared" si="94"/>
        <v>3.9949999999999588</v>
      </c>
      <c r="G412" s="15">
        <f t="shared" si="95"/>
        <v>2060.5900812548684</v>
      </c>
      <c r="H412" s="14">
        <f t="shared" si="96"/>
        <v>1524.5676402026625</v>
      </c>
      <c r="I412" s="15">
        <f t="shared" si="97"/>
        <v>3.9949999999999588</v>
      </c>
      <c r="J412" s="15">
        <f t="shared" si="98"/>
        <v>2060.6181768448782</v>
      </c>
      <c r="K412" s="14">
        <f t="shared" si="99"/>
        <v>1524.5884272712556</v>
      </c>
      <c r="L412" s="16">
        <f t="shared" si="100"/>
        <v>3.9999999999999587</v>
      </c>
      <c r="M412" s="16">
        <f t="shared" si="101"/>
        <v>2068.2412229165775</v>
      </c>
      <c r="N412" s="14">
        <f t="shared" si="102"/>
        <v>1530.2284861390576</v>
      </c>
      <c r="O412" s="16">
        <f t="shared" si="103"/>
        <v>3.9999999999999587</v>
      </c>
      <c r="P412" s="16">
        <f t="shared" si="104"/>
        <v>2068.2411538826777</v>
      </c>
    </row>
    <row r="413" spans="2:16" x14ac:dyDescent="0.3">
      <c r="B413" s="1">
        <f t="shared" si="90"/>
        <v>401</v>
      </c>
      <c r="C413" s="17">
        <f t="shared" si="91"/>
        <v>3.9999999999999587</v>
      </c>
      <c r="D413" s="18">
        <f t="shared" si="92"/>
        <v>2068.2411538826777</v>
      </c>
      <c r="E413" s="14">
        <f t="shared" si="93"/>
        <v>1530.2284350629845</v>
      </c>
      <c r="F413" s="15">
        <f t="shared" si="94"/>
        <v>4.004999999999959</v>
      </c>
      <c r="G413" s="15">
        <f t="shared" si="95"/>
        <v>2075.8922960579926</v>
      </c>
      <c r="H413" s="14">
        <f t="shared" si="96"/>
        <v>1535.8892813793811</v>
      </c>
      <c r="I413" s="15">
        <f t="shared" si="97"/>
        <v>4.004999999999959</v>
      </c>
      <c r="J413" s="15">
        <f t="shared" si="98"/>
        <v>2075.9206002895748</v>
      </c>
      <c r="K413" s="14">
        <f t="shared" si="99"/>
        <v>1535.9102228154986</v>
      </c>
      <c r="L413" s="16">
        <f t="shared" si="100"/>
        <v>4.0099999999999589</v>
      </c>
      <c r="M413" s="16">
        <f t="shared" si="101"/>
        <v>2083.6002561108326</v>
      </c>
      <c r="N413" s="14">
        <f t="shared" si="102"/>
        <v>1541.5921655072996</v>
      </c>
      <c r="O413" s="16">
        <f t="shared" si="103"/>
        <v>4.0099999999999589</v>
      </c>
      <c r="P413" s="16">
        <f t="shared" si="104"/>
        <v>2083.6001865642779</v>
      </c>
    </row>
    <row r="414" spans="2:16" x14ac:dyDescent="0.3">
      <c r="B414" s="1">
        <f t="shared" si="90"/>
        <v>402</v>
      </c>
      <c r="C414" s="17">
        <f t="shared" si="91"/>
        <v>4.0099999999999589</v>
      </c>
      <c r="D414" s="18">
        <f t="shared" si="92"/>
        <v>2083.6001865642779</v>
      </c>
      <c r="E414" s="14">
        <f t="shared" si="93"/>
        <v>1541.5921140519288</v>
      </c>
      <c r="F414" s="15">
        <f t="shared" si="94"/>
        <v>4.0149999999999588</v>
      </c>
      <c r="G414" s="15">
        <f t="shared" si="95"/>
        <v>2091.3081471345376</v>
      </c>
      <c r="H414" s="14">
        <f t="shared" si="96"/>
        <v>1547.2949985626703</v>
      </c>
      <c r="I414" s="15">
        <f t="shared" si="97"/>
        <v>4.0149999999999588</v>
      </c>
      <c r="J414" s="15">
        <f t="shared" si="98"/>
        <v>2091.3366615570912</v>
      </c>
      <c r="K414" s="14">
        <f t="shared" si="99"/>
        <v>1547.3160955126652</v>
      </c>
      <c r="L414" s="16">
        <f t="shared" si="100"/>
        <v>4.0199999999999587</v>
      </c>
      <c r="M414" s="16">
        <f t="shared" si="101"/>
        <v>2099.0733475194047</v>
      </c>
      <c r="N414" s="14">
        <f t="shared" si="102"/>
        <v>1553.0402330632887</v>
      </c>
      <c r="O414" s="16">
        <f t="shared" si="103"/>
        <v>4.0199999999999587</v>
      </c>
      <c r="P414" s="16">
        <f t="shared" si="104"/>
        <v>2099.0732774563876</v>
      </c>
    </row>
    <row r="415" spans="2:16" x14ac:dyDescent="0.3">
      <c r="B415" s="1">
        <f t="shared" si="90"/>
        <v>403</v>
      </c>
      <c r="C415" s="17">
        <f t="shared" si="91"/>
        <v>4.0199999999999587</v>
      </c>
      <c r="D415" s="18">
        <f t="shared" si="92"/>
        <v>2099.0732774563876</v>
      </c>
      <c r="E415" s="14">
        <f t="shared" si="93"/>
        <v>1553.0401812258031</v>
      </c>
      <c r="F415" s="15">
        <f t="shared" si="94"/>
        <v>4.0249999999999586</v>
      </c>
      <c r="G415" s="15">
        <f t="shared" si="95"/>
        <v>2106.8384783625165</v>
      </c>
      <c r="H415" s="14">
        <f t="shared" si="96"/>
        <v>1558.7854161120872</v>
      </c>
      <c r="I415" s="15">
        <f t="shared" si="97"/>
        <v>4.0249999999999586</v>
      </c>
      <c r="J415" s="15">
        <f t="shared" si="98"/>
        <v>2106.8672045369481</v>
      </c>
      <c r="K415" s="14">
        <f t="shared" si="99"/>
        <v>1558.8066697308266</v>
      </c>
      <c r="L415" s="16">
        <f t="shared" si="100"/>
        <v>4.0299999999999585</v>
      </c>
      <c r="M415" s="16">
        <f t="shared" si="101"/>
        <v>2114.6613441536961</v>
      </c>
      <c r="N415" s="14">
        <f t="shared" si="102"/>
        <v>1564.5733154848813</v>
      </c>
      <c r="O415" s="16">
        <f t="shared" si="103"/>
        <v>4.0299999999999585</v>
      </c>
      <c r="P415" s="16">
        <f t="shared" si="104"/>
        <v>2114.6612735703816</v>
      </c>
    </row>
    <row r="416" spans="2:16" x14ac:dyDescent="0.3">
      <c r="B416" s="1">
        <f t="shared" si="90"/>
        <v>404</v>
      </c>
      <c r="C416" s="17">
        <f t="shared" si="91"/>
        <v>4.0299999999999585</v>
      </c>
      <c r="D416" s="18">
        <f t="shared" si="92"/>
        <v>2114.6612735703816</v>
      </c>
      <c r="E416" s="14">
        <f t="shared" si="93"/>
        <v>1564.5732632624436</v>
      </c>
      <c r="F416" s="15">
        <f t="shared" si="94"/>
        <v>4.0349999999999584</v>
      </c>
      <c r="G416" s="15">
        <f t="shared" si="95"/>
        <v>2122.4841398866938</v>
      </c>
      <c r="H416" s="14">
        <f t="shared" si="96"/>
        <v>1570.3611630237672</v>
      </c>
      <c r="I416" s="15">
        <f t="shared" si="97"/>
        <v>4.0349999999999584</v>
      </c>
      <c r="J416" s="15">
        <f t="shared" si="98"/>
        <v>2122.5130793855005</v>
      </c>
      <c r="K416" s="14">
        <f t="shared" si="99"/>
        <v>1570.3825744746937</v>
      </c>
      <c r="L416" s="16">
        <f t="shared" si="100"/>
        <v>4.0399999999999583</v>
      </c>
      <c r="M416" s="16">
        <f t="shared" si="101"/>
        <v>2130.3650993151286</v>
      </c>
      <c r="N416" s="14">
        <f t="shared" si="102"/>
        <v>1576.1920441037271</v>
      </c>
      <c r="O416" s="16">
        <f t="shared" si="103"/>
        <v>4.0399999999999583</v>
      </c>
      <c r="P416" s="16">
        <f t="shared" si="104"/>
        <v>2130.3650282076533</v>
      </c>
    </row>
    <row r="417" spans="2:16" x14ac:dyDescent="0.3">
      <c r="B417" s="1">
        <f t="shared" si="90"/>
        <v>405</v>
      </c>
      <c r="C417" s="17">
        <f t="shared" si="91"/>
        <v>4.0399999999999583</v>
      </c>
      <c r="D417" s="18">
        <f t="shared" si="92"/>
        <v>2130.3650282076533</v>
      </c>
      <c r="E417" s="14">
        <f t="shared" si="93"/>
        <v>1576.1919914934788</v>
      </c>
      <c r="F417" s="15">
        <f t="shared" si="94"/>
        <v>4.0449999999999582</v>
      </c>
      <c r="G417" s="15">
        <f t="shared" si="95"/>
        <v>2138.2459881651207</v>
      </c>
      <c r="H417" s="14">
        <f t="shared" si="96"/>
        <v>1582.0228729648536</v>
      </c>
      <c r="I417" s="15">
        <f t="shared" si="97"/>
        <v>4.0449999999999582</v>
      </c>
      <c r="J417" s="15">
        <f t="shared" si="98"/>
        <v>2138.2751425724778</v>
      </c>
      <c r="K417" s="14">
        <f t="shared" si="99"/>
        <v>1582.0444434200499</v>
      </c>
      <c r="L417" s="16">
        <f t="shared" si="100"/>
        <v>4.0499999999999581</v>
      </c>
      <c r="M417" s="16">
        <f t="shared" si="101"/>
        <v>2146.1854726418537</v>
      </c>
      <c r="N417" s="14">
        <f t="shared" si="102"/>
        <v>1587.897054939828</v>
      </c>
      <c r="O417" s="16">
        <f t="shared" si="103"/>
        <v>4.0499999999999581</v>
      </c>
      <c r="P417" s="16">
        <f t="shared" si="104"/>
        <v>2146.1854010063253</v>
      </c>
    </row>
    <row r="418" spans="2:16" x14ac:dyDescent="0.3">
      <c r="B418" s="1">
        <f t="shared" si="90"/>
        <v>406</v>
      </c>
      <c r="C418" s="17">
        <f t="shared" si="91"/>
        <v>4.0499999999999581</v>
      </c>
      <c r="D418" s="18">
        <f t="shared" si="92"/>
        <v>2146.1854010063253</v>
      </c>
      <c r="E418" s="14">
        <f t="shared" si="93"/>
        <v>1587.8970019388894</v>
      </c>
      <c r="F418" s="15">
        <f t="shared" si="94"/>
        <v>4.054999999999958</v>
      </c>
      <c r="G418" s="15">
        <f t="shared" si="95"/>
        <v>2154.1248860160199</v>
      </c>
      <c r="H418" s="14">
        <f t="shared" si="96"/>
        <v>1593.7711843081859</v>
      </c>
      <c r="I418" s="15">
        <f t="shared" si="97"/>
        <v>4.054999999999958</v>
      </c>
      <c r="J418" s="15">
        <f t="shared" si="98"/>
        <v>2154.1542569278663</v>
      </c>
      <c r="K418" s="14">
        <f t="shared" si="99"/>
        <v>1593.7929149484387</v>
      </c>
      <c r="L418" s="16">
        <f t="shared" si="100"/>
        <v>4.0599999999999579</v>
      </c>
      <c r="M418" s="16">
        <f t="shared" si="101"/>
        <v>2162.1233301558095</v>
      </c>
      <c r="N418" s="14">
        <f t="shared" si="102"/>
        <v>1599.6889887363552</v>
      </c>
      <c r="O418" s="16">
        <f t="shared" si="103"/>
        <v>4.0599999999999579</v>
      </c>
      <c r="P418" s="16">
        <f t="shared" si="104"/>
        <v>2162.1232579883062</v>
      </c>
    </row>
    <row r="419" spans="2:16" x14ac:dyDescent="0.3">
      <c r="B419" s="1">
        <f t="shared" si="90"/>
        <v>407</v>
      </c>
      <c r="C419" s="17">
        <f t="shared" si="91"/>
        <v>4.0599999999999579</v>
      </c>
      <c r="D419" s="18">
        <f t="shared" si="92"/>
        <v>2162.1232579883062</v>
      </c>
      <c r="E419" s="14">
        <f t="shared" si="93"/>
        <v>1599.6889353418246</v>
      </c>
      <c r="F419" s="15">
        <f t="shared" si="94"/>
        <v>4.0649999999999578</v>
      </c>
      <c r="G419" s="15">
        <f t="shared" si="95"/>
        <v>2170.1217026650152</v>
      </c>
      <c r="H419" s="14">
        <f t="shared" si="96"/>
        <v>1605.606740167244</v>
      </c>
      <c r="I419" s="15">
        <f t="shared" si="97"/>
        <v>4.0649999999999578</v>
      </c>
      <c r="J419" s="15">
        <f t="shared" si="98"/>
        <v>2170.1512916891425</v>
      </c>
      <c r="K419" s="14">
        <f t="shared" si="99"/>
        <v>1605.6286321821092</v>
      </c>
      <c r="L419" s="16">
        <f t="shared" si="100"/>
        <v>4.0699999999999577</v>
      </c>
      <c r="M419" s="16">
        <f t="shared" si="101"/>
        <v>2178.1795443101273</v>
      </c>
      <c r="N419" s="14">
        <f t="shared" si="102"/>
        <v>1611.5684909947227</v>
      </c>
      <c r="O419" s="16">
        <f t="shared" si="103"/>
        <v>4.0699999999999577</v>
      </c>
      <c r="P419" s="16">
        <f t="shared" si="104"/>
        <v>2178.1794716066984</v>
      </c>
    </row>
    <row r="420" spans="2:16" x14ac:dyDescent="0.3">
      <c r="B420" s="1">
        <f t="shared" si="90"/>
        <v>408</v>
      </c>
      <c r="C420" s="17">
        <f t="shared" si="91"/>
        <v>4.0699999999999577</v>
      </c>
      <c r="D420" s="18">
        <f t="shared" si="92"/>
        <v>2178.1794716066984</v>
      </c>
      <c r="E420" s="14">
        <f t="shared" si="93"/>
        <v>1611.5684372036769</v>
      </c>
      <c r="F420" s="15">
        <f t="shared" si="94"/>
        <v>4.0749999999999575</v>
      </c>
      <c r="G420" s="15">
        <f t="shared" si="95"/>
        <v>2186.2373137927166</v>
      </c>
      <c r="H420" s="14">
        <f t="shared" si="96"/>
        <v>1617.5301884313556</v>
      </c>
      <c r="I420" s="15">
        <f t="shared" si="97"/>
        <v>4.0749999999999575</v>
      </c>
      <c r="J420" s="15">
        <f t="shared" si="98"/>
        <v>2186.2671225488552</v>
      </c>
      <c r="K420" s="14">
        <f t="shared" si="99"/>
        <v>1617.5522430192218</v>
      </c>
      <c r="L420" s="16">
        <f t="shared" si="100"/>
        <v>4.0799999999999574</v>
      </c>
      <c r="M420" s="16">
        <f t="shared" si="101"/>
        <v>2194.3549940368907</v>
      </c>
      <c r="N420" s="14">
        <f t="shared" si="102"/>
        <v>1623.5362120099237</v>
      </c>
      <c r="O420" s="16">
        <f t="shared" si="103"/>
        <v>4.0799999999999574</v>
      </c>
      <c r="P420" s="16">
        <f t="shared" si="104"/>
        <v>2194.3549207935562</v>
      </c>
    </row>
    <row r="421" spans="2:16" x14ac:dyDescent="0.3">
      <c r="B421" s="1">
        <f t="shared" si="90"/>
        <v>409</v>
      </c>
      <c r="C421" s="17">
        <f t="shared" si="91"/>
        <v>4.0799999999999574</v>
      </c>
      <c r="D421" s="18">
        <f t="shared" si="92"/>
        <v>2194.3549207935562</v>
      </c>
      <c r="E421" s="14">
        <f t="shared" si="93"/>
        <v>1623.5361578194183</v>
      </c>
      <c r="F421" s="15">
        <f t="shared" si="94"/>
        <v>4.0849999999999573</v>
      </c>
      <c r="G421" s="15">
        <f t="shared" si="95"/>
        <v>2202.4726015826532</v>
      </c>
      <c r="H421" s="14">
        <f t="shared" si="96"/>
        <v>1629.5421818011582</v>
      </c>
      <c r="I421" s="15">
        <f t="shared" si="97"/>
        <v>4.0849999999999573</v>
      </c>
      <c r="J421" s="15">
        <f t="shared" si="98"/>
        <v>2202.5026317025618</v>
      </c>
      <c r="K421" s="14">
        <f t="shared" si="99"/>
        <v>1629.5644001693142</v>
      </c>
      <c r="L421" s="16">
        <f t="shared" si="100"/>
        <v>4.0899999999999572</v>
      </c>
      <c r="M421" s="16">
        <f t="shared" si="101"/>
        <v>2210.6505647952495</v>
      </c>
      <c r="N421" s="14">
        <f t="shared" si="102"/>
        <v>1635.5928069061279</v>
      </c>
      <c r="O421" s="16">
        <f t="shared" si="103"/>
        <v>4.0899999999999572</v>
      </c>
      <c r="P421" s="16">
        <f t="shared" si="104"/>
        <v>2210.6504910080002</v>
      </c>
    </row>
    <row r="422" spans="2:16" x14ac:dyDescent="0.3">
      <c r="B422" s="1">
        <f t="shared" si="90"/>
        <v>410</v>
      </c>
      <c r="C422" s="17">
        <f t="shared" si="91"/>
        <v>4.0899999999999572</v>
      </c>
      <c r="D422" s="18">
        <f t="shared" si="92"/>
        <v>2210.6504910080002</v>
      </c>
      <c r="E422" s="14">
        <f t="shared" si="93"/>
        <v>1635.5927523131966</v>
      </c>
      <c r="F422" s="15">
        <f t="shared" si="94"/>
        <v>4.0949999999999571</v>
      </c>
      <c r="G422" s="15">
        <f t="shared" si="95"/>
        <v>2218.8284547695662</v>
      </c>
      <c r="H422" s="14">
        <f t="shared" si="96"/>
        <v>1641.6433778243322</v>
      </c>
      <c r="I422" s="15">
        <f t="shared" si="97"/>
        <v>4.0949999999999571</v>
      </c>
      <c r="J422" s="15">
        <f t="shared" si="98"/>
        <v>2218.8587078971218</v>
      </c>
      <c r="K422" s="14">
        <f t="shared" si="99"/>
        <v>1641.6657611890323</v>
      </c>
      <c r="L422" s="16">
        <f t="shared" si="100"/>
        <v>4.099999999999957</v>
      </c>
      <c r="M422" s="16">
        <f t="shared" si="101"/>
        <v>2227.0671486198908</v>
      </c>
      <c r="N422" s="14">
        <f t="shared" si="102"/>
        <v>1647.7389356725444</v>
      </c>
      <c r="O422" s="16">
        <f t="shared" si="103"/>
        <v>4.099999999999957</v>
      </c>
      <c r="P422" s="16">
        <f t="shared" si="104"/>
        <v>2227.0670742846878</v>
      </c>
    </row>
    <row r="423" spans="2:16" x14ac:dyDescent="0.3">
      <c r="B423" s="1">
        <f t="shared" si="90"/>
        <v>411</v>
      </c>
      <c r="C423" s="17">
        <f t="shared" si="91"/>
        <v>4.099999999999957</v>
      </c>
      <c r="D423" s="18">
        <f t="shared" si="92"/>
        <v>2227.0670742846878</v>
      </c>
      <c r="E423" s="14">
        <f t="shared" si="93"/>
        <v>1647.7388806741992</v>
      </c>
      <c r="F423" s="15">
        <f t="shared" si="94"/>
        <v>4.1049999999999569</v>
      </c>
      <c r="G423" s="15">
        <f t="shared" si="95"/>
        <v>2235.3057686880588</v>
      </c>
      <c r="H423" s="14">
        <f t="shared" si="96"/>
        <v>1653.8344389315935</v>
      </c>
      <c r="I423" s="15">
        <f t="shared" si="97"/>
        <v>4.1049999999999569</v>
      </c>
      <c r="J423" s="15">
        <f t="shared" si="98"/>
        <v>2235.3362464793458</v>
      </c>
      <c r="K423" s="14">
        <f t="shared" si="99"/>
        <v>1653.8569885181239</v>
      </c>
      <c r="L423" s="16">
        <f t="shared" si="100"/>
        <v>4.1099999999999568</v>
      </c>
      <c r="M423" s="16">
        <f t="shared" si="101"/>
        <v>2243.6056441698693</v>
      </c>
      <c r="N423" s="14">
        <f t="shared" si="102"/>
        <v>1659.9752631995498</v>
      </c>
      <c r="O423" s="16">
        <f t="shared" si="103"/>
        <v>4.1099999999999568</v>
      </c>
      <c r="P423" s="16">
        <f t="shared" si="104"/>
        <v>2243.605569282643</v>
      </c>
    </row>
    <row r="424" spans="2:16" x14ac:dyDescent="0.3">
      <c r="B424" s="1">
        <f t="shared" si="90"/>
        <v>412</v>
      </c>
      <c r="C424" s="17">
        <f t="shared" si="91"/>
        <v>4.1099999999999568</v>
      </c>
      <c r="D424" s="18">
        <f t="shared" si="92"/>
        <v>2243.605569282643</v>
      </c>
      <c r="E424" s="14">
        <f t="shared" si="93"/>
        <v>1659.9752077927792</v>
      </c>
      <c r="F424" s="15">
        <f t="shared" si="94"/>
        <v>4.1149999999999567</v>
      </c>
      <c r="G424" s="15">
        <f t="shared" si="95"/>
        <v>2251.9054453216067</v>
      </c>
      <c r="H424" s="14">
        <f t="shared" si="96"/>
        <v>1666.116032472956</v>
      </c>
      <c r="I424" s="15">
        <f t="shared" si="97"/>
        <v>4.1149999999999567</v>
      </c>
      <c r="J424" s="15">
        <f t="shared" si="98"/>
        <v>2251.9361494450077</v>
      </c>
      <c r="K424" s="14">
        <f t="shared" si="99"/>
        <v>1666.1387495157021</v>
      </c>
      <c r="L424" s="16">
        <f t="shared" si="100"/>
        <v>4.1199999999999566</v>
      </c>
      <c r="M424" s="16">
        <f t="shared" si="101"/>
        <v>2260.2669567778003</v>
      </c>
      <c r="N424" s="14">
        <f t="shared" si="102"/>
        <v>1672.3024593150833</v>
      </c>
      <c r="O424" s="16">
        <f t="shared" si="103"/>
        <v>4.1199999999999566</v>
      </c>
      <c r="P424" s="16">
        <f t="shared" si="104"/>
        <v>2260.2668813344517</v>
      </c>
    </row>
    <row r="425" spans="2:16" x14ac:dyDescent="0.3">
      <c r="B425" s="1">
        <f t="shared" si="90"/>
        <v>413</v>
      </c>
      <c r="C425" s="17">
        <f t="shared" si="91"/>
        <v>4.1199999999999566</v>
      </c>
      <c r="D425" s="18">
        <f t="shared" si="92"/>
        <v>2260.2668813344517</v>
      </c>
      <c r="E425" s="14">
        <f t="shared" si="93"/>
        <v>1672.302403496855</v>
      </c>
      <c r="F425" s="15">
        <f t="shared" si="94"/>
        <v>4.1249999999999565</v>
      </c>
      <c r="G425" s="15">
        <f t="shared" si="95"/>
        <v>2268.6283933519358</v>
      </c>
      <c r="H425" s="14">
        <f t="shared" si="96"/>
        <v>1678.488830754264</v>
      </c>
      <c r="I425" s="15">
        <f t="shared" si="97"/>
        <v>4.1249999999999565</v>
      </c>
      <c r="J425" s="15">
        <f t="shared" si="98"/>
        <v>2268.6593254882232</v>
      </c>
      <c r="K425" s="14">
        <f t="shared" si="99"/>
        <v>1678.5117164967778</v>
      </c>
      <c r="L425" s="16">
        <f t="shared" si="100"/>
        <v>4.1299999999999564</v>
      </c>
      <c r="M425" s="16">
        <f t="shared" si="101"/>
        <v>2277.0519984994194</v>
      </c>
      <c r="N425" s="14">
        <f t="shared" si="102"/>
        <v>1684.7211988213166</v>
      </c>
      <c r="O425" s="16">
        <f t="shared" si="103"/>
        <v>4.1299999999999564</v>
      </c>
      <c r="P425" s="16">
        <f t="shared" si="104"/>
        <v>2277.0519224958189</v>
      </c>
    </row>
    <row r="426" spans="2:16" x14ac:dyDescent="0.3">
      <c r="B426" s="1">
        <f t="shared" si="90"/>
        <v>414</v>
      </c>
      <c r="C426" s="17">
        <f t="shared" si="91"/>
        <v>4.1299999999999564</v>
      </c>
      <c r="D426" s="18">
        <f t="shared" si="92"/>
        <v>2277.0519224958189</v>
      </c>
      <c r="E426" s="14">
        <f t="shared" si="93"/>
        <v>1684.7211425885748</v>
      </c>
      <c r="F426" s="15">
        <f t="shared" si="94"/>
        <v>4.1349999999999563</v>
      </c>
      <c r="G426" s="15">
        <f t="shared" si="95"/>
        <v>2285.4755282087617</v>
      </c>
      <c r="H426" s="14">
        <f t="shared" si="96"/>
        <v>1690.9535110739935</v>
      </c>
      <c r="I426" s="15">
        <f t="shared" si="97"/>
        <v>4.1349999999999563</v>
      </c>
      <c r="J426" s="15">
        <f t="shared" si="98"/>
        <v>2285.5066900511888</v>
      </c>
      <c r="K426" s="14">
        <f t="shared" si="99"/>
        <v>1690.9765667690613</v>
      </c>
      <c r="L426" s="16">
        <f t="shared" si="100"/>
        <v>4.1399999999999562</v>
      </c>
      <c r="M426" s="16">
        <f t="shared" si="101"/>
        <v>2293.9616881635093</v>
      </c>
      <c r="N426" s="14">
        <f t="shared" si="102"/>
        <v>1697.2321615315909</v>
      </c>
      <c r="O426" s="16">
        <f t="shared" si="103"/>
        <v>4.1399999999999562</v>
      </c>
      <c r="P426" s="16">
        <f t="shared" si="104"/>
        <v>2293.9616115954959</v>
      </c>
    </row>
    <row r="427" spans="2:16" x14ac:dyDescent="0.3">
      <c r="B427" s="1">
        <f t="shared" si="90"/>
        <v>415</v>
      </c>
      <c r="C427" s="17">
        <f t="shared" si="91"/>
        <v>4.1399999999999562</v>
      </c>
      <c r="D427" s="18">
        <f t="shared" si="92"/>
        <v>2293.9616115954959</v>
      </c>
      <c r="E427" s="14">
        <f t="shared" si="93"/>
        <v>1697.2321048812573</v>
      </c>
      <c r="F427" s="15">
        <f t="shared" si="94"/>
        <v>4.1449999999999561</v>
      </c>
      <c r="G427" s="15">
        <f t="shared" si="95"/>
        <v>2302.4477721199023</v>
      </c>
      <c r="H427" s="14">
        <f t="shared" si="96"/>
        <v>1703.510755760328</v>
      </c>
      <c r="I427" s="15">
        <f t="shared" si="97"/>
        <v>4.1449999999999561</v>
      </c>
      <c r="J427" s="15">
        <f t="shared" si="98"/>
        <v>2302.4791653742977</v>
      </c>
      <c r="K427" s="14">
        <f t="shared" si="99"/>
        <v>1703.5339826700406</v>
      </c>
      <c r="L427" s="16">
        <f t="shared" si="100"/>
        <v>4.1499999999999559</v>
      </c>
      <c r="M427" s="16">
        <f t="shared" si="101"/>
        <v>2310.9969514221962</v>
      </c>
      <c r="N427" s="14">
        <f t="shared" si="102"/>
        <v>1709.8360323076315</v>
      </c>
      <c r="O427" s="16">
        <f t="shared" si="103"/>
        <v>4.1499999999999559</v>
      </c>
      <c r="P427" s="16">
        <f t="shared" si="104"/>
        <v>2310.9968742855785</v>
      </c>
    </row>
    <row r="428" spans="2:16" x14ac:dyDescent="0.3">
      <c r="B428" s="1">
        <f t="shared" si="90"/>
        <v>416</v>
      </c>
      <c r="C428" s="17">
        <f t="shared" si="91"/>
        <v>4.1499999999999559</v>
      </c>
      <c r="D428" s="18">
        <f t="shared" si="92"/>
        <v>2310.9968742855785</v>
      </c>
      <c r="E428" s="14">
        <f t="shared" si="93"/>
        <v>1709.835975236605</v>
      </c>
      <c r="F428" s="15">
        <f t="shared" si="94"/>
        <v>4.1549999999999558</v>
      </c>
      <c r="G428" s="15">
        <f t="shared" si="95"/>
        <v>2319.5460541617617</v>
      </c>
      <c r="H428" s="14">
        <f t="shared" si="96"/>
        <v>1716.1612522085118</v>
      </c>
      <c r="I428" s="15">
        <f t="shared" si="97"/>
        <v>4.1549999999999558</v>
      </c>
      <c r="J428" s="15">
        <f t="shared" si="98"/>
        <v>2319.5776805466212</v>
      </c>
      <c r="K428" s="14">
        <f t="shared" si="99"/>
        <v>1716.1846516043313</v>
      </c>
      <c r="L428" s="16">
        <f t="shared" si="100"/>
        <v>4.1599999999999557</v>
      </c>
      <c r="M428" s="16">
        <f t="shared" si="101"/>
        <v>2328.1587208016217</v>
      </c>
      <c r="N428" s="14">
        <f t="shared" si="102"/>
        <v>1722.5335010970375</v>
      </c>
      <c r="O428" s="16">
        <f t="shared" si="103"/>
        <v>4.1599999999999557</v>
      </c>
      <c r="P428" s="16">
        <f t="shared" si="104"/>
        <v>2328.1586430921775</v>
      </c>
    </row>
    <row r="429" spans="2:16" x14ac:dyDescent="0.3">
      <c r="B429" s="1">
        <f t="shared" si="90"/>
        <v>417</v>
      </c>
      <c r="C429" s="17">
        <f t="shared" si="91"/>
        <v>4.1599999999999557</v>
      </c>
      <c r="D429" s="18">
        <f t="shared" si="92"/>
        <v>2328.1586430921775</v>
      </c>
      <c r="E429" s="14">
        <f t="shared" si="93"/>
        <v>1722.5334436021942</v>
      </c>
      <c r="F429" s="15">
        <f t="shared" si="94"/>
        <v>4.1649999999999556</v>
      </c>
      <c r="G429" s="15">
        <f t="shared" si="95"/>
        <v>2336.7713103101883</v>
      </c>
      <c r="H429" s="14">
        <f t="shared" si="96"/>
        <v>1728.905692918476</v>
      </c>
      <c r="I429" s="15">
        <f t="shared" si="97"/>
        <v>4.1649999999999556</v>
      </c>
      <c r="J429" s="15">
        <f t="shared" si="98"/>
        <v>2336.8031715567699</v>
      </c>
      <c r="K429" s="14">
        <f t="shared" si="99"/>
        <v>1728.9292660813078</v>
      </c>
      <c r="L429" s="16">
        <f t="shared" si="100"/>
        <v>4.1699999999999555</v>
      </c>
      <c r="M429" s="16">
        <f t="shared" si="101"/>
        <v>2345.4479357529904</v>
      </c>
      <c r="N429" s="14">
        <f t="shared" si="102"/>
        <v>1735.3252629710501</v>
      </c>
      <c r="O429" s="16">
        <f t="shared" si="103"/>
        <v>4.1699999999999555</v>
      </c>
      <c r="P429" s="16">
        <f t="shared" si="104"/>
        <v>2345.4478574664654</v>
      </c>
    </row>
    <row r="430" spans="2:16" x14ac:dyDescent="0.3">
      <c r="B430" s="1">
        <f t="shared" si="90"/>
        <v>418</v>
      </c>
      <c r="C430" s="17">
        <f t="shared" si="91"/>
        <v>4.1699999999999555</v>
      </c>
      <c r="D430" s="18">
        <f t="shared" si="92"/>
        <v>2345.4478574664654</v>
      </c>
      <c r="E430" s="14">
        <f t="shared" si="93"/>
        <v>1735.3252050492424</v>
      </c>
      <c r="F430" s="15">
        <f t="shared" si="94"/>
        <v>4.1749999999999554</v>
      </c>
      <c r="G430" s="15">
        <f t="shared" si="95"/>
        <v>2354.1244834917115</v>
      </c>
      <c r="H430" s="14">
        <f t="shared" si="96"/>
        <v>1741.7447755327491</v>
      </c>
      <c r="I430" s="15">
        <f t="shared" si="97"/>
        <v>4.1749999999999554</v>
      </c>
      <c r="J430" s="15">
        <f t="shared" si="98"/>
        <v>2354.1565813441293</v>
      </c>
      <c r="K430" s="14">
        <f t="shared" si="99"/>
        <v>1741.7685237530095</v>
      </c>
      <c r="L430" s="16">
        <f t="shared" si="100"/>
        <v>4.1799999999999553</v>
      </c>
      <c r="M430" s="16">
        <f t="shared" si="101"/>
        <v>2362.8655427039953</v>
      </c>
      <c r="N430" s="14">
        <f t="shared" si="102"/>
        <v>1748.2120181626019</v>
      </c>
      <c r="O430" s="16">
        <f t="shared" si="103"/>
        <v>4.1799999999999553</v>
      </c>
      <c r="P430" s="16">
        <f t="shared" si="104"/>
        <v>2362.8654638361045</v>
      </c>
    </row>
  </sheetData>
  <mergeCells count="5">
    <mergeCell ref="I3:J3"/>
    <mergeCell ref="I4:J4"/>
    <mergeCell ref="I5:J5"/>
    <mergeCell ref="B10:P10"/>
    <mergeCell ref="Q14:R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B5C5-0E6B-483E-AD06-DA87F8FF5695}">
  <dimension ref="A2:R430"/>
  <sheetViews>
    <sheetView workbookViewId="0">
      <selection activeCell="G7" sqref="G7"/>
    </sheetView>
  </sheetViews>
  <sheetFormatPr baseColWidth="10" defaultRowHeight="14.4" x14ac:dyDescent="0.3"/>
  <cols>
    <col min="1" max="1" width="15.21875" bestFit="1" customWidth="1"/>
    <col min="2" max="2" width="15.6640625" bestFit="1" customWidth="1"/>
    <col min="3" max="3" width="14.21875" bestFit="1" customWidth="1"/>
    <col min="5" max="5" width="13" bestFit="1" customWidth="1"/>
    <col min="6" max="6" width="10.33203125" bestFit="1" customWidth="1"/>
    <col min="7" max="7" width="14.21875" bestFit="1" customWidth="1"/>
    <col min="8" max="8" width="20.5546875" customWidth="1"/>
    <col min="10" max="10" width="18.44140625" customWidth="1"/>
  </cols>
  <sheetData>
    <row r="2" spans="1:18" x14ac:dyDescent="0.3">
      <c r="B2" s="1"/>
      <c r="C2" s="2" t="s">
        <v>0</v>
      </c>
      <c r="D2" s="1"/>
      <c r="E2" s="1"/>
      <c r="F2" s="1"/>
    </row>
    <row r="3" spans="1:18" x14ac:dyDescent="0.3">
      <c r="B3" s="1" t="s">
        <v>1</v>
      </c>
      <c r="C3" s="3">
        <v>0</v>
      </c>
      <c r="D3" s="1"/>
      <c r="E3" s="1" t="s">
        <v>2</v>
      </c>
      <c r="F3" s="3">
        <v>123.7</v>
      </c>
      <c r="G3">
        <f>F3*2</f>
        <v>247.4</v>
      </c>
      <c r="H3" s="4"/>
      <c r="I3" s="19" t="s">
        <v>3</v>
      </c>
      <c r="J3" s="19"/>
    </row>
    <row r="4" spans="1:18" x14ac:dyDescent="0.3">
      <c r="B4" s="1"/>
      <c r="C4" s="1"/>
      <c r="D4" s="1"/>
      <c r="E4" s="1"/>
      <c r="F4" s="1"/>
      <c r="H4" s="5"/>
      <c r="I4" s="19" t="s">
        <v>4</v>
      </c>
      <c r="J4" s="19"/>
    </row>
    <row r="5" spans="1:18" x14ac:dyDescent="0.3">
      <c r="B5" s="1"/>
      <c r="C5" s="1"/>
      <c r="D5" s="1"/>
      <c r="E5" s="1"/>
      <c r="F5" s="1"/>
      <c r="H5" s="6"/>
      <c r="I5" s="19" t="s">
        <v>5</v>
      </c>
      <c r="J5" s="19"/>
    </row>
    <row r="6" spans="1:18" x14ac:dyDescent="0.3">
      <c r="B6" s="2" t="s">
        <v>6</v>
      </c>
      <c r="C6" s="2">
        <v>0.01</v>
      </c>
      <c r="D6" s="1"/>
      <c r="E6" s="1"/>
      <c r="F6" s="1"/>
    </row>
    <row r="7" spans="1:18" x14ac:dyDescent="0.3">
      <c r="B7" s="7"/>
      <c r="C7" s="7"/>
    </row>
    <row r="8" spans="1:18" x14ac:dyDescent="0.3">
      <c r="C8">
        <f>C14*5</f>
        <v>0.05</v>
      </c>
    </row>
    <row r="10" spans="1:18" x14ac:dyDescent="0.3">
      <c r="B10" s="20" t="s">
        <v>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2"/>
    </row>
    <row r="11" spans="1:18" x14ac:dyDescent="0.3">
      <c r="B11" s="8"/>
      <c r="C11" s="8"/>
      <c r="D11" s="8"/>
      <c r="E11" s="8"/>
      <c r="F11" s="8"/>
      <c r="G11" s="8"/>
      <c r="H11" s="8"/>
      <c r="I11" s="8"/>
      <c r="J11" s="8"/>
      <c r="K11" s="9" t="s">
        <v>8</v>
      </c>
      <c r="L11" s="9" t="s">
        <v>9</v>
      </c>
      <c r="M11" s="9" t="s">
        <v>10</v>
      </c>
      <c r="N11" s="9" t="s">
        <v>11</v>
      </c>
      <c r="O11" s="9"/>
      <c r="P11" s="9"/>
    </row>
    <row r="12" spans="1:18" x14ac:dyDescent="0.3">
      <c r="B12" s="10" t="s">
        <v>12</v>
      </c>
      <c r="C12" s="10" t="s">
        <v>13</v>
      </c>
      <c r="D12" s="10" t="s">
        <v>14</v>
      </c>
      <c r="E12" s="10" t="s">
        <v>15</v>
      </c>
      <c r="F12" s="10" t="s">
        <v>16</v>
      </c>
      <c r="G12" s="10" t="s">
        <v>17</v>
      </c>
      <c r="H12" s="10" t="s">
        <v>18</v>
      </c>
      <c r="I12" s="10" t="s">
        <v>16</v>
      </c>
      <c r="J12" s="10" t="s">
        <v>19</v>
      </c>
      <c r="K12" s="11"/>
      <c r="L12" s="10" t="s">
        <v>20</v>
      </c>
      <c r="M12" s="10" t="s">
        <v>21</v>
      </c>
      <c r="N12" s="10" t="s">
        <v>22</v>
      </c>
      <c r="O12" s="10" t="s">
        <v>23</v>
      </c>
      <c r="P12" s="10" t="s">
        <v>24</v>
      </c>
    </row>
    <row r="13" spans="1:18" x14ac:dyDescent="0.3">
      <c r="B13" s="12">
        <v>1</v>
      </c>
      <c r="C13" s="13">
        <f>+C3</f>
        <v>0</v>
      </c>
      <c r="D13" s="13">
        <f>+F3</f>
        <v>123.7</v>
      </c>
      <c r="E13" s="14">
        <f>-((D13/0.8)*(C13*C13))-D13</f>
        <v>-123.7</v>
      </c>
      <c r="F13" s="15">
        <f>C13+$C$6/2</f>
        <v>5.0000000000000001E-3</v>
      </c>
      <c r="G13" s="15">
        <f>D13+($C$6/2)*E13</f>
        <v>123.08150000000001</v>
      </c>
      <c r="H13" s="14">
        <f>-((G13/0.8)*(F13*F13))-G13</f>
        <v>-123.085346296875</v>
      </c>
      <c r="I13" s="15">
        <f>C13+$C$6/2</f>
        <v>5.0000000000000001E-3</v>
      </c>
      <c r="J13" s="15">
        <f>D13+($C$6/2)*(H13)</f>
        <v>123.08457326851563</v>
      </c>
      <c r="K13" s="14">
        <f>-((J13/0.8)*(I13*I13))-J13</f>
        <v>-123.08841966143027</v>
      </c>
      <c r="L13" s="16">
        <f>C13+$C$6</f>
        <v>0.01</v>
      </c>
      <c r="M13" s="16">
        <f>D13+$C$6*K13</f>
        <v>122.46911580338571</v>
      </c>
      <c r="N13" s="14">
        <f>-((M13/0.8)*(L13*L13))-M13</f>
        <v>-122.48442444286113</v>
      </c>
      <c r="O13" s="16">
        <f>C13+$C$6</f>
        <v>0.01</v>
      </c>
      <c r="P13" s="16">
        <f>D13+($C$6/6)*(E13+(2*H13)+(2*K13)+N13)</f>
        <v>122.46911340606755</v>
      </c>
    </row>
    <row r="14" spans="1:18" x14ac:dyDescent="0.3">
      <c r="A14">
        <f>ABS(D14-D13)</f>
        <v>1.2308865939324534</v>
      </c>
      <c r="B14" s="1">
        <f>1+B13</f>
        <v>2</v>
      </c>
      <c r="C14" s="17">
        <f>O13</f>
        <v>0.01</v>
      </c>
      <c r="D14" s="18">
        <f>+P13</f>
        <v>122.46911340606755</v>
      </c>
      <c r="E14" s="14">
        <f>-((D14/0.8)*(C14*C14))-D14</f>
        <v>-122.48442204524331</v>
      </c>
      <c r="F14" s="15">
        <f>C14+$C$6/2</f>
        <v>1.4999999999999999E-2</v>
      </c>
      <c r="G14" s="15">
        <f>D14+($C$6/2)*E14</f>
        <v>121.85669129584133</v>
      </c>
      <c r="H14" s="14">
        <f>-((G14/0.8)*(F14*F14))-G14</f>
        <v>-121.89096349026829</v>
      </c>
      <c r="I14" s="15">
        <f>C14+$C$6/2</f>
        <v>1.4999999999999999E-2</v>
      </c>
      <c r="J14" s="15">
        <f>D14+($C$6/2)*(H14)</f>
        <v>121.85965858861621</v>
      </c>
      <c r="K14" s="14">
        <f>-((J14/0.8)*(I14*I14))-J14</f>
        <v>-121.89393161759426</v>
      </c>
      <c r="L14" s="16">
        <f>C14+$C$6</f>
        <v>0.02</v>
      </c>
      <c r="M14" s="16">
        <f>D14+$C$6*K14</f>
        <v>121.2501740898916</v>
      </c>
      <c r="N14" s="14">
        <f>-((M14/0.8)*(L14*L14))-M14</f>
        <v>-121.31079917693654</v>
      </c>
      <c r="O14" s="16">
        <f>C14+$C$6</f>
        <v>0.02</v>
      </c>
      <c r="P14" s="16">
        <f>D14+($C$6/6)*(E14+(2*H14)+(2*K14)+N14)</f>
        <v>121.2501717203377</v>
      </c>
      <c r="Q14" s="23" t="s">
        <v>25</v>
      </c>
      <c r="R14" s="24"/>
    </row>
    <row r="15" spans="1:18" x14ac:dyDescent="0.3">
      <c r="A15">
        <f t="shared" ref="A15:A78" si="0">ABS(D15-D14)</f>
        <v>1.2189416857298454</v>
      </c>
      <c r="B15" s="1">
        <f t="shared" ref="B15:B78" si="1">1+B14</f>
        <v>3</v>
      </c>
      <c r="C15" s="17">
        <f t="shared" ref="C15:C78" si="2">O14</f>
        <v>0.02</v>
      </c>
      <c r="D15" s="18">
        <f t="shared" ref="D15:D78" si="3">+P14</f>
        <v>121.2501717203377</v>
      </c>
      <c r="E15" s="14">
        <f t="shared" ref="E15:E78" si="4">-((D15/0.8)*(C15*C15))-D15</f>
        <v>-121.31079680619787</v>
      </c>
      <c r="F15" s="15">
        <f t="shared" ref="F15:F78" si="5">C15+$C$6/2</f>
        <v>2.5000000000000001E-2</v>
      </c>
      <c r="G15" s="15">
        <f t="shared" ref="G15:G78" si="6">D15+($C$6/2)*E15</f>
        <v>120.64361773630671</v>
      </c>
      <c r="H15" s="14">
        <f t="shared" ref="H15:H78" si="7">-((G15/0.8)*(F15*F15))-G15</f>
        <v>-120.7378705626632</v>
      </c>
      <c r="I15" s="15">
        <f t="shared" ref="I15:I78" si="8">C15+$C$6/2</f>
        <v>2.5000000000000001E-2</v>
      </c>
      <c r="J15" s="15">
        <f t="shared" ref="J15:J78" si="9">D15+($C$6/2)*(H15)</f>
        <v>120.64648236752438</v>
      </c>
      <c r="K15" s="14">
        <f t="shared" ref="K15:K78" si="10">-((J15/0.8)*(I15*I15))-J15</f>
        <v>-120.74073743187401</v>
      </c>
      <c r="L15" s="16">
        <f t="shared" ref="L15:L78" si="11">C15+$C$6</f>
        <v>0.03</v>
      </c>
      <c r="M15" s="16">
        <f t="shared" ref="M15:M78" si="12">D15+$C$6*K15</f>
        <v>120.04276434601897</v>
      </c>
      <c r="N15" s="14">
        <f t="shared" ref="N15:N78" si="13">-((M15/0.8)*(L15*L15))-M15</f>
        <v>-120.17781245590824</v>
      </c>
      <c r="O15" s="16">
        <f t="shared" ref="O15:O78" si="14">C15+$C$6</f>
        <v>0.03</v>
      </c>
      <c r="P15" s="16">
        <f t="shared" ref="P15:P78" si="15">D15+($C$6/6)*(E15+(2*H15)+(2*K15)+N15)</f>
        <v>120.04276201158574</v>
      </c>
    </row>
    <row r="16" spans="1:18" x14ac:dyDescent="0.3">
      <c r="A16">
        <f t="shared" si="0"/>
        <v>1.2074097087519675</v>
      </c>
      <c r="B16" s="1">
        <f t="shared" si="1"/>
        <v>4</v>
      </c>
      <c r="C16" s="17">
        <f t="shared" si="2"/>
        <v>0.03</v>
      </c>
      <c r="D16" s="18">
        <f t="shared" si="3"/>
        <v>120.04276201158574</v>
      </c>
      <c r="E16" s="14">
        <f t="shared" si="4"/>
        <v>-120.17781011884877</v>
      </c>
      <c r="F16" s="15">
        <f t="shared" si="5"/>
        <v>3.4999999999999996E-2</v>
      </c>
      <c r="G16" s="15">
        <f t="shared" si="6"/>
        <v>119.44187296099149</v>
      </c>
      <c r="H16" s="14">
        <f t="shared" si="7"/>
        <v>-119.624768328963</v>
      </c>
      <c r="I16" s="15">
        <f t="shared" si="8"/>
        <v>3.4999999999999996E-2</v>
      </c>
      <c r="J16" s="15">
        <f t="shared" si="9"/>
        <v>119.44463816994092</v>
      </c>
      <c r="K16" s="14">
        <f t="shared" si="10"/>
        <v>-119.62753777213864</v>
      </c>
      <c r="L16" s="16">
        <f t="shared" si="11"/>
        <v>0.04</v>
      </c>
      <c r="M16" s="16">
        <f t="shared" si="12"/>
        <v>118.84648663386434</v>
      </c>
      <c r="N16" s="14">
        <f t="shared" si="13"/>
        <v>-119.08417960713207</v>
      </c>
      <c r="O16" s="16">
        <f t="shared" si="14"/>
        <v>0.04</v>
      </c>
      <c r="P16" s="16">
        <f t="shared" si="15"/>
        <v>118.84648434170543</v>
      </c>
    </row>
    <row r="17" spans="1:16" x14ac:dyDescent="0.3">
      <c r="A17">
        <f t="shared" si="0"/>
        <v>1.1962776698803026</v>
      </c>
      <c r="B17" s="1">
        <f t="shared" si="1"/>
        <v>5</v>
      </c>
      <c r="C17" s="17">
        <f t="shared" si="2"/>
        <v>0.04</v>
      </c>
      <c r="D17" s="18">
        <f t="shared" si="3"/>
        <v>118.84648434170543</v>
      </c>
      <c r="E17" s="14">
        <f t="shared" si="4"/>
        <v>-119.08417731038884</v>
      </c>
      <c r="F17" s="15">
        <f t="shared" si="5"/>
        <v>4.4999999999999998E-2</v>
      </c>
      <c r="G17" s="15">
        <f t="shared" si="6"/>
        <v>118.25106345515348</v>
      </c>
      <c r="H17" s="14">
        <f t="shared" si="7"/>
        <v>-118.55038645952435</v>
      </c>
      <c r="I17" s="15">
        <f t="shared" si="8"/>
        <v>4.4999999999999998E-2</v>
      </c>
      <c r="J17" s="15">
        <f t="shared" si="9"/>
        <v>118.25373240940782</v>
      </c>
      <c r="K17" s="14">
        <f t="shared" si="10"/>
        <v>-118.55306216956913</v>
      </c>
      <c r="L17" s="16">
        <f t="shared" si="11"/>
        <v>0.05</v>
      </c>
      <c r="M17" s="16">
        <f t="shared" si="12"/>
        <v>117.66095372000974</v>
      </c>
      <c r="N17" s="14">
        <f t="shared" si="13"/>
        <v>-118.02864420038478</v>
      </c>
      <c r="O17" s="16">
        <f t="shared" si="14"/>
        <v>0.05</v>
      </c>
      <c r="P17" s="16">
        <f t="shared" si="15"/>
        <v>117.66095147709051</v>
      </c>
    </row>
    <row r="18" spans="1:16" x14ac:dyDescent="0.3">
      <c r="A18">
        <f t="shared" si="0"/>
        <v>1.1855328646149275</v>
      </c>
      <c r="B18" s="1">
        <f t="shared" si="1"/>
        <v>6</v>
      </c>
      <c r="C18" s="17">
        <f t="shared" si="2"/>
        <v>0.05</v>
      </c>
      <c r="D18" s="18">
        <f t="shared" si="3"/>
        <v>117.66095147709051</v>
      </c>
      <c r="E18" s="14">
        <f t="shared" si="4"/>
        <v>-118.02864195045642</v>
      </c>
      <c r="F18" s="15">
        <f t="shared" si="5"/>
        <v>5.5E-2</v>
      </c>
      <c r="G18" s="15">
        <f t="shared" si="6"/>
        <v>117.07080826733822</v>
      </c>
      <c r="H18" s="14">
        <f t="shared" si="7"/>
        <v>-117.5134822610991</v>
      </c>
      <c r="I18" s="15">
        <f t="shared" si="8"/>
        <v>5.5E-2</v>
      </c>
      <c r="J18" s="15">
        <f t="shared" si="9"/>
        <v>117.07338406578501</v>
      </c>
      <c r="K18" s="14">
        <f t="shared" si="10"/>
        <v>-117.51606779928376</v>
      </c>
      <c r="L18" s="16">
        <f t="shared" si="11"/>
        <v>6.0000000000000005E-2</v>
      </c>
      <c r="M18" s="16">
        <f t="shared" si="12"/>
        <v>116.48579079909767</v>
      </c>
      <c r="N18" s="14">
        <f t="shared" si="13"/>
        <v>-117.00997685769362</v>
      </c>
      <c r="O18" s="16">
        <f t="shared" si="14"/>
        <v>6.0000000000000005E-2</v>
      </c>
      <c r="P18" s="16">
        <f t="shared" si="15"/>
        <v>116.48578861220898</v>
      </c>
    </row>
    <row r="19" spans="1:16" x14ac:dyDescent="0.3">
      <c r="A19">
        <f t="shared" si="0"/>
        <v>1.1751628648815284</v>
      </c>
      <c r="B19" s="1">
        <f t="shared" si="1"/>
        <v>7</v>
      </c>
      <c r="C19" s="17">
        <f t="shared" si="2"/>
        <v>6.0000000000000005E-2</v>
      </c>
      <c r="D19" s="18">
        <f t="shared" si="3"/>
        <v>116.48578861220898</v>
      </c>
      <c r="E19" s="14">
        <f t="shared" si="4"/>
        <v>-117.00997466096392</v>
      </c>
      <c r="F19" s="15">
        <f t="shared" si="5"/>
        <v>6.5000000000000002E-2</v>
      </c>
      <c r="G19" s="15">
        <f t="shared" si="6"/>
        <v>115.90073873890415</v>
      </c>
      <c r="H19" s="14">
        <f t="shared" si="7"/>
        <v>-116.512839515369</v>
      </c>
      <c r="I19" s="15">
        <f t="shared" si="8"/>
        <v>6.5000000000000002E-2</v>
      </c>
      <c r="J19" s="15">
        <f t="shared" si="9"/>
        <v>115.90322441463213</v>
      </c>
      <c r="K19" s="14">
        <f t="shared" si="10"/>
        <v>-116.51533831857191</v>
      </c>
      <c r="L19" s="16">
        <f t="shared" si="11"/>
        <v>7.0000000000000007E-2</v>
      </c>
      <c r="M19" s="16">
        <f t="shared" si="12"/>
        <v>115.32063522902325</v>
      </c>
      <c r="N19" s="14">
        <f t="shared" si="13"/>
        <v>-116.02697411980103</v>
      </c>
      <c r="O19" s="16">
        <f t="shared" si="14"/>
        <v>7.0000000000000007E-2</v>
      </c>
      <c r="P19" s="16">
        <f t="shared" si="15"/>
        <v>115.32063310479457</v>
      </c>
    </row>
    <row r="20" spans="1:16" x14ac:dyDescent="0.3">
      <c r="A20">
        <f t="shared" si="0"/>
        <v>1.1651555074144113</v>
      </c>
      <c r="B20" s="1">
        <f t="shared" si="1"/>
        <v>8</v>
      </c>
      <c r="C20" s="17">
        <f t="shared" si="2"/>
        <v>7.0000000000000007E-2</v>
      </c>
      <c r="D20" s="18">
        <f t="shared" si="3"/>
        <v>115.32063310479457</v>
      </c>
      <c r="E20" s="14">
        <f t="shared" si="4"/>
        <v>-116.02697198256143</v>
      </c>
      <c r="F20" s="15">
        <f t="shared" si="5"/>
        <v>7.5000000000000011E-2</v>
      </c>
      <c r="G20" s="15">
        <f t="shared" si="6"/>
        <v>114.74049824488176</v>
      </c>
      <c r="H20" s="14">
        <f t="shared" si="7"/>
        <v>-115.54726737316609</v>
      </c>
      <c r="I20" s="15">
        <f t="shared" si="8"/>
        <v>7.5000000000000011E-2</v>
      </c>
      <c r="J20" s="15">
        <f t="shared" si="9"/>
        <v>114.74289676792874</v>
      </c>
      <c r="K20" s="14">
        <f t="shared" si="10"/>
        <v>-115.54968276082823</v>
      </c>
      <c r="L20" s="16">
        <f t="shared" si="11"/>
        <v>0.08</v>
      </c>
      <c r="M20" s="16">
        <f t="shared" si="12"/>
        <v>114.16513627718628</v>
      </c>
      <c r="N20" s="14">
        <f t="shared" si="13"/>
        <v>-115.07845736740377</v>
      </c>
      <c r="O20" s="16">
        <f t="shared" si="14"/>
        <v>0.08</v>
      </c>
      <c r="P20" s="16">
        <f t="shared" si="15"/>
        <v>114.16513422209798</v>
      </c>
    </row>
    <row r="21" spans="1:16" x14ac:dyDescent="0.3">
      <c r="A21">
        <f t="shared" si="0"/>
        <v>1.1554988826965911</v>
      </c>
      <c r="B21" s="1">
        <f t="shared" si="1"/>
        <v>9</v>
      </c>
      <c r="C21" s="17">
        <f t="shared" si="2"/>
        <v>0.08</v>
      </c>
      <c r="D21" s="18">
        <f t="shared" si="3"/>
        <v>114.16513422209798</v>
      </c>
      <c r="E21" s="14">
        <f t="shared" si="4"/>
        <v>-115.07845529587476</v>
      </c>
      <c r="F21" s="15">
        <f t="shared" si="5"/>
        <v>8.5000000000000006E-2</v>
      </c>
      <c r="G21" s="15">
        <f t="shared" si="6"/>
        <v>113.5897419456186</v>
      </c>
      <c r="H21" s="14">
        <f t="shared" si="7"/>
        <v>-114.61559930256497</v>
      </c>
      <c r="I21" s="15">
        <f t="shared" si="8"/>
        <v>8.5000000000000006E-2</v>
      </c>
      <c r="J21" s="15">
        <f t="shared" si="9"/>
        <v>113.59205622558515</v>
      </c>
      <c r="K21" s="14">
        <f t="shared" si="10"/>
        <v>-114.61793448337247</v>
      </c>
      <c r="L21" s="16">
        <f t="shared" si="11"/>
        <v>0.09</v>
      </c>
      <c r="M21" s="16">
        <f t="shared" si="12"/>
        <v>113.01895487726425</v>
      </c>
      <c r="N21" s="14">
        <f t="shared" si="13"/>
        <v>-114.16327179539655</v>
      </c>
      <c r="O21" s="16">
        <f t="shared" si="14"/>
        <v>0.09</v>
      </c>
      <c r="P21" s="16">
        <f t="shared" si="15"/>
        <v>113.0189528976594</v>
      </c>
    </row>
    <row r="22" spans="1:16" x14ac:dyDescent="0.3">
      <c r="A22">
        <f t="shared" si="0"/>
        <v>1.1461813244385723</v>
      </c>
      <c r="B22" s="1">
        <f t="shared" si="1"/>
        <v>10</v>
      </c>
      <c r="C22" s="17">
        <f t="shared" si="2"/>
        <v>0.09</v>
      </c>
      <c r="D22" s="18">
        <f t="shared" si="3"/>
        <v>113.0189528976594</v>
      </c>
      <c r="E22" s="14">
        <f t="shared" si="4"/>
        <v>-114.16326979574821</v>
      </c>
      <c r="F22" s="15">
        <f t="shared" si="5"/>
        <v>9.5000000000000001E-2</v>
      </c>
      <c r="G22" s="15">
        <f t="shared" si="6"/>
        <v>112.44813654868067</v>
      </c>
      <c r="H22" s="14">
        <f t="shared" si="7"/>
        <v>-113.71669208912047</v>
      </c>
      <c r="I22" s="15">
        <f t="shared" si="8"/>
        <v>9.5000000000000001E-2</v>
      </c>
      <c r="J22" s="15">
        <f t="shared" si="9"/>
        <v>112.45036943721379</v>
      </c>
      <c r="K22" s="14">
        <f t="shared" si="10"/>
        <v>-113.71895016742737</v>
      </c>
      <c r="L22" s="16">
        <f t="shared" si="11"/>
        <v>9.9999999999999992E-2</v>
      </c>
      <c r="M22" s="16">
        <f t="shared" si="12"/>
        <v>111.88176339598513</v>
      </c>
      <c r="N22" s="14">
        <f t="shared" si="13"/>
        <v>-113.28028543843494</v>
      </c>
      <c r="O22" s="16">
        <f t="shared" si="14"/>
        <v>9.9999999999999992E-2</v>
      </c>
      <c r="P22" s="16">
        <f t="shared" si="15"/>
        <v>111.88176149808061</v>
      </c>
    </row>
    <row r="23" spans="1:16" x14ac:dyDescent="0.3">
      <c r="A23">
        <f t="shared" si="0"/>
        <v>1.1371913995787963</v>
      </c>
      <c r="B23" s="1">
        <f t="shared" si="1"/>
        <v>11</v>
      </c>
      <c r="C23" s="17">
        <f t="shared" si="2"/>
        <v>9.9999999999999992E-2</v>
      </c>
      <c r="D23" s="18">
        <f t="shared" si="3"/>
        <v>111.88176149808061</v>
      </c>
      <c r="E23" s="14">
        <f t="shared" si="4"/>
        <v>-113.28028351680662</v>
      </c>
      <c r="F23" s="15">
        <f t="shared" si="5"/>
        <v>0.105</v>
      </c>
      <c r="G23" s="15">
        <f t="shared" si="6"/>
        <v>111.31536008049657</v>
      </c>
      <c r="H23" s="14">
        <f t="shared" si="7"/>
        <v>-112.84942488660592</v>
      </c>
      <c r="I23" s="15">
        <f t="shared" si="8"/>
        <v>0.105</v>
      </c>
      <c r="J23" s="15">
        <f t="shared" si="9"/>
        <v>111.31751437364758</v>
      </c>
      <c r="K23" s="14">
        <f t="shared" si="10"/>
        <v>-112.85160886860942</v>
      </c>
      <c r="L23" s="16">
        <f t="shared" si="11"/>
        <v>0.10999999999999999</v>
      </c>
      <c r="M23" s="16">
        <f t="shared" si="12"/>
        <v>110.75324540939451</v>
      </c>
      <c r="N23" s="14">
        <f t="shared" si="13"/>
        <v>-112.4283882462116</v>
      </c>
      <c r="O23" s="16">
        <f t="shared" si="14"/>
        <v>0.10999999999999999</v>
      </c>
      <c r="P23" s="16">
        <f t="shared" si="15"/>
        <v>110.75324359929152</v>
      </c>
    </row>
    <row r="24" spans="1:16" x14ac:dyDescent="0.3">
      <c r="A24">
        <f t="shared" si="0"/>
        <v>1.1285178987890845</v>
      </c>
      <c r="B24" s="1">
        <f t="shared" si="1"/>
        <v>12</v>
      </c>
      <c r="C24" s="17">
        <f t="shared" si="2"/>
        <v>0.10999999999999999</v>
      </c>
      <c r="D24" s="18">
        <f t="shared" si="3"/>
        <v>110.75324359929152</v>
      </c>
      <c r="E24" s="14">
        <f t="shared" si="4"/>
        <v>-112.4283864087308</v>
      </c>
      <c r="F24" s="15">
        <f t="shared" si="5"/>
        <v>0.11499999999999999</v>
      </c>
      <c r="G24" s="15">
        <f t="shared" si="6"/>
        <v>110.19110166724786</v>
      </c>
      <c r="H24" s="14">
        <f t="shared" si="7"/>
        <v>-112.01269831668455</v>
      </c>
      <c r="I24" s="15">
        <f t="shared" si="8"/>
        <v>0.11499999999999999</v>
      </c>
      <c r="J24" s="15">
        <f t="shared" si="9"/>
        <v>110.1931801077081</v>
      </c>
      <c r="K24" s="14">
        <f t="shared" si="10"/>
        <v>-112.01481111636365</v>
      </c>
      <c r="L24" s="16">
        <f t="shared" si="11"/>
        <v>0.11999999999999998</v>
      </c>
      <c r="M24" s="16">
        <f t="shared" si="12"/>
        <v>109.63309548812789</v>
      </c>
      <c r="N24" s="14">
        <f t="shared" si="13"/>
        <v>-111.6064912069142</v>
      </c>
      <c r="O24" s="16">
        <f t="shared" si="14"/>
        <v>0.11999999999999998</v>
      </c>
      <c r="P24" s="16">
        <f t="shared" si="15"/>
        <v>109.63309377182195</v>
      </c>
    </row>
    <row r="25" spans="1:16" x14ac:dyDescent="0.3">
      <c r="A25">
        <f t="shared" si="0"/>
        <v>1.1201498274695751</v>
      </c>
      <c r="B25" s="1">
        <f t="shared" si="1"/>
        <v>13</v>
      </c>
      <c r="C25" s="17">
        <f t="shared" si="2"/>
        <v>0.11999999999999998</v>
      </c>
      <c r="D25" s="18">
        <f t="shared" si="3"/>
        <v>109.63309377182195</v>
      </c>
      <c r="E25" s="14">
        <f t="shared" si="4"/>
        <v>-111.60648945971474</v>
      </c>
      <c r="F25" s="15">
        <f t="shared" si="5"/>
        <v>0.12499999999999999</v>
      </c>
      <c r="G25" s="15">
        <f t="shared" si="6"/>
        <v>109.07506132452338</v>
      </c>
      <c r="H25" s="14">
        <f t="shared" si="7"/>
        <v>-111.20543361601797</v>
      </c>
      <c r="I25" s="15">
        <f t="shared" si="8"/>
        <v>0.12499999999999999</v>
      </c>
      <c r="J25" s="15">
        <f t="shared" si="9"/>
        <v>109.07706660374186</v>
      </c>
      <c r="K25" s="14">
        <f t="shared" si="10"/>
        <v>-111.20747806084619</v>
      </c>
      <c r="L25" s="16">
        <f t="shared" si="11"/>
        <v>0.12999999999999998</v>
      </c>
      <c r="M25" s="16">
        <f t="shared" si="12"/>
        <v>108.52101899121348</v>
      </c>
      <c r="N25" s="14">
        <f t="shared" si="13"/>
        <v>-110.81352551740287</v>
      </c>
      <c r="O25" s="16">
        <f t="shared" si="14"/>
        <v>0.12999999999999998</v>
      </c>
      <c r="P25" s="16">
        <f t="shared" si="15"/>
        <v>108.52101737460387</v>
      </c>
    </row>
    <row r="26" spans="1:16" x14ac:dyDescent="0.3">
      <c r="A26">
        <f t="shared" si="0"/>
        <v>1.1120763972180754</v>
      </c>
      <c r="B26" s="1">
        <f t="shared" si="1"/>
        <v>14</v>
      </c>
      <c r="C26" s="17">
        <f t="shared" si="2"/>
        <v>0.12999999999999998</v>
      </c>
      <c r="D26" s="18">
        <f t="shared" si="3"/>
        <v>108.52101737460387</v>
      </c>
      <c r="E26" s="14">
        <f t="shared" si="4"/>
        <v>-110.81352386664238</v>
      </c>
      <c r="F26" s="15">
        <f t="shared" si="5"/>
        <v>0.13499999999999998</v>
      </c>
      <c r="G26" s="15">
        <f t="shared" si="6"/>
        <v>107.96694975527066</v>
      </c>
      <c r="H26" s="14">
        <f t="shared" si="7"/>
        <v>-110.42657182938292</v>
      </c>
      <c r="I26" s="15">
        <f t="shared" si="8"/>
        <v>0.13499999999999998</v>
      </c>
      <c r="J26" s="15">
        <f t="shared" si="9"/>
        <v>107.96888451545696</v>
      </c>
      <c r="K26" s="14">
        <f t="shared" si="10"/>
        <v>-110.42855066582472</v>
      </c>
      <c r="L26" s="16">
        <f t="shared" si="11"/>
        <v>0.13999999999999999</v>
      </c>
      <c r="M26" s="16">
        <f t="shared" si="12"/>
        <v>107.41673186794563</v>
      </c>
      <c r="N26" s="14">
        <f t="shared" si="13"/>
        <v>-110.0484417987103</v>
      </c>
      <c r="O26" s="16">
        <f t="shared" si="14"/>
        <v>0.13999999999999999</v>
      </c>
      <c r="P26" s="16">
        <f t="shared" si="15"/>
        <v>107.41673035684425</v>
      </c>
    </row>
    <row r="27" spans="1:16" x14ac:dyDescent="0.3">
      <c r="A27">
        <f t="shared" si="0"/>
        <v>1.1042870177596171</v>
      </c>
      <c r="B27" s="1">
        <f t="shared" si="1"/>
        <v>15</v>
      </c>
      <c r="C27" s="17">
        <f t="shared" si="2"/>
        <v>0.13999999999999999</v>
      </c>
      <c r="D27" s="18">
        <f t="shared" si="3"/>
        <v>107.41673035684425</v>
      </c>
      <c r="E27" s="14">
        <f t="shared" si="4"/>
        <v>-110.04844025058694</v>
      </c>
      <c r="F27" s="15">
        <f t="shared" si="5"/>
        <v>0.14499999999999999</v>
      </c>
      <c r="G27" s="15">
        <f t="shared" si="6"/>
        <v>106.86648815559133</v>
      </c>
      <c r="H27" s="14">
        <f t="shared" si="7"/>
        <v>-109.67507304743046</v>
      </c>
      <c r="I27" s="15">
        <f t="shared" si="8"/>
        <v>0.14499999999999999</v>
      </c>
      <c r="J27" s="15">
        <f t="shared" si="9"/>
        <v>106.86835499160711</v>
      </c>
      <c r="K27" s="14">
        <f t="shared" si="10"/>
        <v>-109.67698894623028</v>
      </c>
      <c r="L27" s="16">
        <f t="shared" si="11"/>
        <v>0.15</v>
      </c>
      <c r="M27" s="16">
        <f t="shared" si="12"/>
        <v>106.31996046738195</v>
      </c>
      <c r="N27" s="14">
        <f t="shared" si="13"/>
        <v>-109.31020935552706</v>
      </c>
      <c r="O27" s="16">
        <f t="shared" si="14"/>
        <v>0.15</v>
      </c>
      <c r="P27" s="16">
        <f t="shared" si="15"/>
        <v>106.31995906752186</v>
      </c>
    </row>
    <row r="28" spans="1:16" x14ac:dyDescent="0.3">
      <c r="A28">
        <f t="shared" si="0"/>
        <v>1.0967712893223904</v>
      </c>
      <c r="B28" s="1">
        <f t="shared" si="1"/>
        <v>16</v>
      </c>
      <c r="C28" s="17">
        <f t="shared" si="2"/>
        <v>0.15</v>
      </c>
      <c r="D28" s="18">
        <f t="shared" si="3"/>
        <v>106.31995906752186</v>
      </c>
      <c r="E28" s="14">
        <f t="shared" si="4"/>
        <v>-109.31020791629592</v>
      </c>
      <c r="F28" s="15">
        <f t="shared" si="5"/>
        <v>0.155</v>
      </c>
      <c r="G28" s="15">
        <f t="shared" si="6"/>
        <v>105.77340802794039</v>
      </c>
      <c r="H28" s="14">
        <f t="shared" si="7"/>
        <v>-108.94991568777948</v>
      </c>
      <c r="I28" s="15">
        <f t="shared" si="8"/>
        <v>0.155</v>
      </c>
      <c r="J28" s="15">
        <f t="shared" si="9"/>
        <v>105.77520948908297</v>
      </c>
      <c r="K28" s="14">
        <f t="shared" si="10"/>
        <v>-108.95177124905199</v>
      </c>
      <c r="L28" s="16">
        <f t="shared" si="11"/>
        <v>0.16</v>
      </c>
      <c r="M28" s="16">
        <f t="shared" si="12"/>
        <v>105.23044135503135</v>
      </c>
      <c r="N28" s="14">
        <f t="shared" si="13"/>
        <v>-108.59781547839235</v>
      </c>
      <c r="O28" s="16">
        <f t="shared" si="14"/>
        <v>0.16</v>
      </c>
      <c r="P28" s="16">
        <f t="shared" si="15"/>
        <v>105.23044007207461</v>
      </c>
    </row>
    <row r="29" spans="1:16" x14ac:dyDescent="0.3">
      <c r="A29">
        <f t="shared" si="0"/>
        <v>1.0895189954472499</v>
      </c>
      <c r="B29" s="1">
        <f t="shared" si="1"/>
        <v>17</v>
      </c>
      <c r="C29" s="17">
        <f t="shared" si="2"/>
        <v>0.16</v>
      </c>
      <c r="D29" s="18">
        <f t="shared" si="3"/>
        <v>105.23044007207461</v>
      </c>
      <c r="E29" s="14">
        <f t="shared" si="4"/>
        <v>-108.597814154381</v>
      </c>
      <c r="F29" s="15">
        <f t="shared" si="5"/>
        <v>0.16500000000000001</v>
      </c>
      <c r="G29" s="15">
        <f t="shared" si="6"/>
        <v>104.6874510013027</v>
      </c>
      <c r="H29" s="14">
        <f t="shared" si="7"/>
        <v>-108.25009581819079</v>
      </c>
      <c r="I29" s="15">
        <f t="shared" si="8"/>
        <v>0.16500000000000001</v>
      </c>
      <c r="J29" s="15">
        <f t="shared" si="9"/>
        <v>104.68918959298367</v>
      </c>
      <c r="K29" s="14">
        <f t="shared" si="10"/>
        <v>-108.25189357631989</v>
      </c>
      <c r="L29" s="16">
        <f t="shared" si="11"/>
        <v>0.17</v>
      </c>
      <c r="M29" s="16">
        <f t="shared" si="12"/>
        <v>104.14792113631141</v>
      </c>
      <c r="N29" s="14">
        <f t="shared" si="13"/>
        <v>-107.91026478736066</v>
      </c>
      <c r="O29" s="16">
        <f t="shared" si="14"/>
        <v>0.17</v>
      </c>
      <c r="P29" s="16">
        <f t="shared" si="15"/>
        <v>104.14791997585668</v>
      </c>
    </row>
    <row r="30" spans="1:16" x14ac:dyDescent="0.3">
      <c r="A30">
        <f t="shared" si="0"/>
        <v>1.0825200962179338</v>
      </c>
      <c r="B30" s="1">
        <f t="shared" si="1"/>
        <v>18</v>
      </c>
      <c r="C30" s="17">
        <f t="shared" si="2"/>
        <v>0.17</v>
      </c>
      <c r="D30" s="18">
        <f t="shared" si="3"/>
        <v>104.14791997585668</v>
      </c>
      <c r="E30" s="14">
        <f t="shared" si="4"/>
        <v>-107.91026358498451</v>
      </c>
      <c r="F30" s="15">
        <f t="shared" si="5"/>
        <v>0.17500000000000002</v>
      </c>
      <c r="G30" s="15">
        <f t="shared" si="6"/>
        <v>103.60836865793176</v>
      </c>
      <c r="H30" s="14">
        <f t="shared" si="7"/>
        <v>-107.57462652061821</v>
      </c>
      <c r="I30" s="15">
        <f t="shared" si="8"/>
        <v>0.17500000000000002</v>
      </c>
      <c r="J30" s="15">
        <f t="shared" si="9"/>
        <v>103.61004684325358</v>
      </c>
      <c r="K30" s="14">
        <f t="shared" si="10"/>
        <v>-107.57636894897189</v>
      </c>
      <c r="L30" s="16">
        <f t="shared" si="11"/>
        <v>0.18000000000000002</v>
      </c>
      <c r="M30" s="16">
        <f t="shared" si="12"/>
        <v>103.07215628636696</v>
      </c>
      <c r="N30" s="14">
        <f t="shared" si="13"/>
        <v>-107.24657861596482</v>
      </c>
      <c r="O30" s="16">
        <f t="shared" si="14"/>
        <v>0.18000000000000002</v>
      </c>
      <c r="P30" s="16">
        <f t="shared" si="15"/>
        <v>103.07215525395647</v>
      </c>
    </row>
    <row r="31" spans="1:16" x14ac:dyDescent="0.3">
      <c r="A31">
        <f t="shared" si="0"/>
        <v>1.0757647219002138</v>
      </c>
      <c r="B31" s="1">
        <f t="shared" si="1"/>
        <v>19</v>
      </c>
      <c r="C31" s="17">
        <f t="shared" si="2"/>
        <v>0.18000000000000002</v>
      </c>
      <c r="D31" s="18">
        <f t="shared" si="3"/>
        <v>103.07215525395647</v>
      </c>
      <c r="E31" s="14">
        <f t="shared" si="4"/>
        <v>-107.2465775417417</v>
      </c>
      <c r="F31" s="15">
        <f t="shared" si="5"/>
        <v>0.18500000000000003</v>
      </c>
      <c r="G31" s="15">
        <f t="shared" si="6"/>
        <v>102.53592236624776</v>
      </c>
      <c r="H31" s="14">
        <f t="shared" si="7"/>
        <v>-106.9225372949788</v>
      </c>
      <c r="I31" s="15">
        <f t="shared" si="8"/>
        <v>0.18500000000000003</v>
      </c>
      <c r="J31" s="15">
        <f t="shared" si="9"/>
        <v>102.53754256748157</v>
      </c>
      <c r="K31" s="14">
        <f t="shared" si="10"/>
        <v>-106.92422681044664</v>
      </c>
      <c r="L31" s="16">
        <f t="shared" si="11"/>
        <v>0.19000000000000003</v>
      </c>
      <c r="M31" s="16">
        <f t="shared" si="12"/>
        <v>102.00291298585201</v>
      </c>
      <c r="N31" s="14">
        <f t="shared" si="13"/>
        <v>-106.60579443433858</v>
      </c>
      <c r="O31" s="16">
        <f t="shared" si="14"/>
        <v>0.19000000000000003</v>
      </c>
      <c r="P31" s="16">
        <f t="shared" si="15"/>
        <v>102.00291208697824</v>
      </c>
    </row>
    <row r="32" spans="1:16" x14ac:dyDescent="0.3">
      <c r="A32">
        <f t="shared" si="0"/>
        <v>1.0692431669782252</v>
      </c>
      <c r="B32" s="1">
        <f t="shared" si="1"/>
        <v>20</v>
      </c>
      <c r="C32" s="17">
        <f t="shared" si="2"/>
        <v>0.19000000000000003</v>
      </c>
      <c r="D32" s="18">
        <f t="shared" si="3"/>
        <v>102.00291208697824</v>
      </c>
      <c r="E32" s="14">
        <f t="shared" si="4"/>
        <v>-106.60579349490314</v>
      </c>
      <c r="F32" s="15">
        <f t="shared" si="5"/>
        <v>0.19500000000000003</v>
      </c>
      <c r="G32" s="15">
        <f t="shared" si="6"/>
        <v>101.46988311950372</v>
      </c>
      <c r="H32" s="14">
        <f t="shared" si="7"/>
        <v>-106.29287350152764</v>
      </c>
      <c r="I32" s="15">
        <f t="shared" si="8"/>
        <v>0.19500000000000003</v>
      </c>
      <c r="J32" s="15">
        <f t="shared" si="9"/>
        <v>101.4714477194706</v>
      </c>
      <c r="K32" s="14">
        <f t="shared" si="10"/>
        <v>-106.29451246888669</v>
      </c>
      <c r="L32" s="16">
        <f t="shared" si="11"/>
        <v>0.20000000000000004</v>
      </c>
      <c r="M32" s="16">
        <f t="shared" si="12"/>
        <v>100.93996696228938</v>
      </c>
      <c r="N32" s="14">
        <f t="shared" si="13"/>
        <v>-105.98696531040385</v>
      </c>
      <c r="O32" s="16">
        <f t="shared" si="14"/>
        <v>0.20000000000000004</v>
      </c>
      <c r="P32" s="16">
        <f t="shared" si="15"/>
        <v>100.93996620240135</v>
      </c>
    </row>
    <row r="33" spans="1:16" x14ac:dyDescent="0.3">
      <c r="A33">
        <f t="shared" si="0"/>
        <v>1.0629458845768909</v>
      </c>
      <c r="B33" s="1">
        <f t="shared" si="1"/>
        <v>21</v>
      </c>
      <c r="C33" s="17">
        <f t="shared" si="2"/>
        <v>0.20000000000000004</v>
      </c>
      <c r="D33" s="18">
        <f t="shared" si="3"/>
        <v>100.93996620240135</v>
      </c>
      <c r="E33" s="14">
        <f t="shared" si="4"/>
        <v>-105.98696451252142</v>
      </c>
      <c r="F33" s="15">
        <f t="shared" si="5"/>
        <v>0.20500000000000004</v>
      </c>
      <c r="G33" s="15">
        <f t="shared" si="6"/>
        <v>100.41003137983874</v>
      </c>
      <c r="H33" s="14">
        <f t="shared" si="7"/>
        <v>-105.6846958407609</v>
      </c>
      <c r="I33" s="15">
        <f t="shared" si="8"/>
        <v>0.20500000000000004</v>
      </c>
      <c r="J33" s="15">
        <f t="shared" si="9"/>
        <v>100.41154272319754</v>
      </c>
      <c r="K33" s="14">
        <f t="shared" si="10"/>
        <v>-105.68628657687552</v>
      </c>
      <c r="L33" s="16">
        <f t="shared" si="11"/>
        <v>0.21000000000000005</v>
      </c>
      <c r="M33" s="16">
        <f t="shared" si="12"/>
        <v>99.883103336632601</v>
      </c>
      <c r="N33" s="14">
        <f t="shared" si="13"/>
        <v>-105.38915940806447</v>
      </c>
      <c r="O33" s="16">
        <f t="shared" si="14"/>
        <v>0.21000000000000005</v>
      </c>
      <c r="P33" s="16">
        <f t="shared" si="15"/>
        <v>99.883102721141583</v>
      </c>
    </row>
    <row r="34" spans="1:16" x14ac:dyDescent="0.3">
      <c r="A34">
        <f t="shared" si="0"/>
        <v>1.0568634812597679</v>
      </c>
      <c r="B34" s="1">
        <f t="shared" si="1"/>
        <v>22</v>
      </c>
      <c r="C34" s="17">
        <f t="shared" si="2"/>
        <v>0.21000000000000005</v>
      </c>
      <c r="D34" s="18">
        <f t="shared" si="3"/>
        <v>99.883102721141583</v>
      </c>
      <c r="E34" s="14">
        <f t="shared" si="4"/>
        <v>-105.38915875864451</v>
      </c>
      <c r="F34" s="15">
        <f t="shared" si="5"/>
        <v>0.21500000000000005</v>
      </c>
      <c r="G34" s="15">
        <f t="shared" si="6"/>
        <v>99.356156927348366</v>
      </c>
      <c r="H34" s="14">
        <f t="shared" si="7"/>
        <v>-105.09707986980672</v>
      </c>
      <c r="I34" s="15">
        <f t="shared" si="8"/>
        <v>0.21500000000000005</v>
      </c>
      <c r="J34" s="15">
        <f t="shared" si="9"/>
        <v>99.357617321792546</v>
      </c>
      <c r="K34" s="14">
        <f t="shared" si="10"/>
        <v>-105.09862464766738</v>
      </c>
      <c r="L34" s="16">
        <f t="shared" si="11"/>
        <v>0.22000000000000006</v>
      </c>
      <c r="M34" s="16">
        <f t="shared" si="12"/>
        <v>98.832116474664915</v>
      </c>
      <c r="N34" s="14">
        <f t="shared" si="13"/>
        <v>-104.81145952138215</v>
      </c>
      <c r="O34" s="16">
        <f t="shared" si="14"/>
        <v>0.22000000000000006</v>
      </c>
      <c r="P34" s="16">
        <f t="shared" si="15"/>
        <v>98.832116008949953</v>
      </c>
    </row>
    <row r="35" spans="1:16" x14ac:dyDescent="0.3">
      <c r="A35">
        <f t="shared" si="0"/>
        <v>1.0509867121916301</v>
      </c>
      <c r="B35" s="1">
        <f t="shared" si="1"/>
        <v>23</v>
      </c>
      <c r="C35" s="17">
        <f t="shared" si="2"/>
        <v>0.22000000000000006</v>
      </c>
      <c r="D35" s="18">
        <f t="shared" si="3"/>
        <v>98.832116008949953</v>
      </c>
      <c r="E35" s="14">
        <f t="shared" si="4"/>
        <v>-104.81145902749142</v>
      </c>
      <c r="F35" s="15">
        <f t="shared" si="5"/>
        <v>0.22500000000000006</v>
      </c>
      <c r="G35" s="15">
        <f t="shared" si="6"/>
        <v>98.3080587138125</v>
      </c>
      <c r="H35" s="14">
        <f t="shared" si="7"/>
        <v>-104.52911555429596</v>
      </c>
      <c r="I35" s="15">
        <f t="shared" si="8"/>
        <v>0.22500000000000006</v>
      </c>
      <c r="J35" s="15">
        <f t="shared" si="9"/>
        <v>98.309470431178468</v>
      </c>
      <c r="K35" s="14">
        <f t="shared" si="10"/>
        <v>-104.53061660690149</v>
      </c>
      <c r="L35" s="16">
        <f t="shared" si="11"/>
        <v>0.23000000000000007</v>
      </c>
      <c r="M35" s="16">
        <f t="shared" si="12"/>
        <v>97.786809842880942</v>
      </c>
      <c r="N35" s="14">
        <f t="shared" si="13"/>
        <v>-104.25296264374145</v>
      </c>
      <c r="O35" s="16">
        <f t="shared" si="14"/>
        <v>0.23000000000000007</v>
      </c>
      <c r="P35" s="16">
        <f t="shared" si="15"/>
        <v>97.786809532293901</v>
      </c>
    </row>
    <row r="36" spans="1:16" x14ac:dyDescent="0.3">
      <c r="A36">
        <f t="shared" si="0"/>
        <v>1.0453064766560516</v>
      </c>
      <c r="B36" s="1">
        <f t="shared" si="1"/>
        <v>24</v>
      </c>
      <c r="C36" s="17">
        <f t="shared" si="2"/>
        <v>0.23000000000000007</v>
      </c>
      <c r="D36" s="18">
        <f t="shared" si="3"/>
        <v>97.786809532293901</v>
      </c>
      <c r="E36" s="14">
        <f t="shared" si="4"/>
        <v>-104.25296231261684</v>
      </c>
      <c r="F36" s="15">
        <f t="shared" si="5"/>
        <v>0.23500000000000007</v>
      </c>
      <c r="G36" s="15">
        <f t="shared" si="6"/>
        <v>97.265544720730816</v>
      </c>
      <c r="H36" s="14">
        <f t="shared" si="7"/>
        <v>-103.97990685473377</v>
      </c>
      <c r="I36" s="15">
        <f t="shared" si="8"/>
        <v>0.23500000000000007</v>
      </c>
      <c r="J36" s="15">
        <f t="shared" si="9"/>
        <v>97.266909998020239</v>
      </c>
      <c r="K36" s="14">
        <f t="shared" si="10"/>
        <v>-103.98136637882108</v>
      </c>
      <c r="L36" s="16">
        <f t="shared" si="11"/>
        <v>0.24000000000000007</v>
      </c>
      <c r="M36" s="16">
        <f t="shared" si="12"/>
        <v>96.746995868505692</v>
      </c>
      <c r="N36" s="14">
        <f t="shared" si="13"/>
        <v>-103.71277957103811</v>
      </c>
      <c r="O36" s="16">
        <f t="shared" si="14"/>
        <v>0.24000000000000007</v>
      </c>
      <c r="P36" s="16">
        <f t="shared" si="15"/>
        <v>96.746995718375956</v>
      </c>
    </row>
    <row r="37" spans="1:16" x14ac:dyDescent="0.3">
      <c r="A37">
        <f t="shared" si="0"/>
        <v>1.0398138139179451</v>
      </c>
      <c r="B37" s="1">
        <f t="shared" si="1"/>
        <v>25</v>
      </c>
      <c r="C37" s="17">
        <f t="shared" si="2"/>
        <v>0.24000000000000007</v>
      </c>
      <c r="D37" s="18">
        <f t="shared" si="3"/>
        <v>96.746995718375956</v>
      </c>
      <c r="E37" s="14">
        <f t="shared" si="4"/>
        <v>-103.71277941009903</v>
      </c>
      <c r="F37" s="15">
        <f t="shared" si="5"/>
        <v>0.24500000000000008</v>
      </c>
      <c r="G37" s="15">
        <f t="shared" si="6"/>
        <v>96.228431821325458</v>
      </c>
      <c r="H37" s="14">
        <f t="shared" si="7"/>
        <v>-103.44857134641929</v>
      </c>
      <c r="I37" s="15">
        <f t="shared" si="8"/>
        <v>0.24500000000000008</v>
      </c>
      <c r="J37" s="15">
        <f t="shared" si="9"/>
        <v>96.22975286164386</v>
      </c>
      <c r="K37" s="14">
        <f t="shared" si="10"/>
        <v>-103.44999150604409</v>
      </c>
      <c r="L37" s="16">
        <f t="shared" si="11"/>
        <v>0.25000000000000006</v>
      </c>
      <c r="M37" s="16">
        <f t="shared" si="12"/>
        <v>95.71249580331552</v>
      </c>
      <c r="N37" s="14">
        <f t="shared" si="13"/>
        <v>-103.19003453794954</v>
      </c>
      <c r="O37" s="16">
        <f t="shared" si="14"/>
        <v>0.25000000000000006</v>
      </c>
      <c r="P37" s="16">
        <f t="shared" si="15"/>
        <v>95.712495818954324</v>
      </c>
    </row>
    <row r="38" spans="1:16" x14ac:dyDescent="0.3">
      <c r="A38">
        <f t="shared" si="0"/>
        <v>1.0344998994216326</v>
      </c>
      <c r="B38" s="1">
        <f t="shared" si="1"/>
        <v>26</v>
      </c>
      <c r="C38" s="17">
        <f t="shared" si="2"/>
        <v>0.25000000000000006</v>
      </c>
      <c r="D38" s="18">
        <f t="shared" si="3"/>
        <v>95.712495818954324</v>
      </c>
      <c r="E38" s="14">
        <f t="shared" si="4"/>
        <v>-103.19003455481014</v>
      </c>
      <c r="F38" s="15">
        <f t="shared" si="5"/>
        <v>0.25500000000000006</v>
      </c>
      <c r="G38" s="15">
        <f t="shared" si="6"/>
        <v>95.196545646180269</v>
      </c>
      <c r="H38" s="14">
        <f t="shared" si="7"/>
        <v>-102.93423987198386</v>
      </c>
      <c r="I38" s="15">
        <f t="shared" si="8"/>
        <v>0.25500000000000006</v>
      </c>
      <c r="J38" s="15">
        <f t="shared" si="9"/>
        <v>95.1978246195944</v>
      </c>
      <c r="K38" s="14">
        <f t="shared" si="10"/>
        <v>-102.93562280195582</v>
      </c>
      <c r="L38" s="16">
        <f t="shared" si="11"/>
        <v>0.26000000000000006</v>
      </c>
      <c r="M38" s="16">
        <f t="shared" si="12"/>
        <v>94.683139590934772</v>
      </c>
      <c r="N38" s="14">
        <f t="shared" si="13"/>
        <v>-102.68386488636877</v>
      </c>
      <c r="O38" s="16">
        <f t="shared" si="14"/>
        <v>0.26000000000000006</v>
      </c>
      <c r="P38" s="16">
        <f t="shared" si="15"/>
        <v>94.683139777639227</v>
      </c>
    </row>
    <row r="39" spans="1:16" x14ac:dyDescent="0.3">
      <c r="A39">
        <f t="shared" si="0"/>
        <v>1.0293560413150971</v>
      </c>
      <c r="B39" s="1">
        <f t="shared" si="1"/>
        <v>27</v>
      </c>
      <c r="C39" s="17">
        <f t="shared" si="2"/>
        <v>0.26000000000000006</v>
      </c>
      <c r="D39" s="18">
        <f t="shared" si="3"/>
        <v>94.683139777639227</v>
      </c>
      <c r="E39" s="14">
        <f t="shared" si="4"/>
        <v>-102.68386508884974</v>
      </c>
      <c r="F39" s="15">
        <f t="shared" si="5"/>
        <v>0.26500000000000007</v>
      </c>
      <c r="G39" s="15">
        <f t="shared" si="6"/>
        <v>94.16972045219498</v>
      </c>
      <c r="H39" s="14">
        <f t="shared" si="7"/>
        <v>-102.43605622563922</v>
      </c>
      <c r="I39" s="15">
        <f t="shared" si="8"/>
        <v>0.26500000000000007</v>
      </c>
      <c r="J39" s="15">
        <f t="shared" si="9"/>
        <v>94.170959496511031</v>
      </c>
      <c r="K39" s="14">
        <f t="shared" si="10"/>
        <v>-102.43740403481414</v>
      </c>
      <c r="L39" s="16">
        <f t="shared" si="11"/>
        <v>0.27000000000000007</v>
      </c>
      <c r="M39" s="16">
        <f t="shared" si="12"/>
        <v>93.658765737291091</v>
      </c>
      <c r="N39" s="14">
        <f t="shared" si="13"/>
        <v>-102.19342076510175</v>
      </c>
      <c r="O39" s="16">
        <f t="shared" si="14"/>
        <v>0.27000000000000007</v>
      </c>
      <c r="P39" s="16">
        <f t="shared" si="15"/>
        <v>93.65876610034779</v>
      </c>
    </row>
    <row r="40" spans="1:16" x14ac:dyDescent="0.3">
      <c r="A40">
        <f t="shared" si="0"/>
        <v>1.024373677291436</v>
      </c>
      <c r="B40" s="1">
        <f t="shared" si="1"/>
        <v>28</v>
      </c>
      <c r="C40" s="17">
        <f t="shared" si="2"/>
        <v>0.27000000000000007</v>
      </c>
      <c r="D40" s="18">
        <f t="shared" si="3"/>
        <v>93.65876610034779</v>
      </c>
      <c r="E40" s="14">
        <f t="shared" si="4"/>
        <v>-102.19342116124199</v>
      </c>
      <c r="F40" s="15">
        <f t="shared" si="5"/>
        <v>0.27500000000000008</v>
      </c>
      <c r="G40" s="15">
        <f t="shared" si="6"/>
        <v>93.147798994541574</v>
      </c>
      <c r="H40" s="14">
        <f t="shared" si="7"/>
        <v>-101.95317686824434</v>
      </c>
      <c r="I40" s="15">
        <f t="shared" si="8"/>
        <v>0.27500000000000008</v>
      </c>
      <c r="J40" s="15">
        <f t="shared" si="9"/>
        <v>93.14900021600657</v>
      </c>
      <c r="K40" s="14">
        <f t="shared" si="10"/>
        <v>-101.95449164267595</v>
      </c>
      <c r="L40" s="16">
        <f t="shared" si="11"/>
        <v>0.28000000000000008</v>
      </c>
      <c r="M40" s="16">
        <f t="shared" si="12"/>
        <v>92.639221183921038</v>
      </c>
      <c r="N40" s="14">
        <f t="shared" si="13"/>
        <v>-101.71786485994531</v>
      </c>
      <c r="O40" s="16">
        <f t="shared" si="14"/>
        <v>0.28000000000000008</v>
      </c>
      <c r="P40" s="16">
        <f t="shared" si="15"/>
        <v>92.639221728609414</v>
      </c>
    </row>
    <row r="41" spans="1:16" x14ac:dyDescent="0.3">
      <c r="A41">
        <f t="shared" si="0"/>
        <v>1.0195443717383768</v>
      </c>
      <c r="B41" s="1">
        <f t="shared" si="1"/>
        <v>29</v>
      </c>
      <c r="C41" s="17">
        <f t="shared" si="2"/>
        <v>0.28000000000000008</v>
      </c>
      <c r="D41" s="18">
        <f t="shared" si="3"/>
        <v>92.639221728609414</v>
      </c>
      <c r="E41" s="14">
        <f t="shared" si="4"/>
        <v>-101.71786545801314</v>
      </c>
      <c r="F41" s="15">
        <f t="shared" si="5"/>
        <v>0.28500000000000009</v>
      </c>
      <c r="G41" s="15">
        <f t="shared" si="6"/>
        <v>92.130632401319346</v>
      </c>
      <c r="H41" s="14">
        <f t="shared" si="7"/>
        <v>-101.4847706723158</v>
      </c>
      <c r="I41" s="15">
        <f t="shared" si="8"/>
        <v>0.28500000000000009</v>
      </c>
      <c r="J41" s="15">
        <f t="shared" si="9"/>
        <v>92.131797875247841</v>
      </c>
      <c r="K41" s="14">
        <f t="shared" si="10"/>
        <v>-101.4860544782691</v>
      </c>
      <c r="L41" s="16">
        <f t="shared" si="11"/>
        <v>0.29000000000000009</v>
      </c>
      <c r="M41" s="16">
        <f t="shared" si="12"/>
        <v>91.624361183826721</v>
      </c>
      <c r="N41" s="14">
        <f t="shared" si="13"/>
        <v>-101.25637215327652</v>
      </c>
      <c r="O41" s="16">
        <f t="shared" si="14"/>
        <v>0.29000000000000009</v>
      </c>
      <c r="P41" s="16">
        <f t="shared" si="15"/>
        <v>91.624361915421986</v>
      </c>
    </row>
    <row r="42" spans="1:16" x14ac:dyDescent="0.3">
      <c r="A42">
        <f t="shared" si="0"/>
        <v>1.014859813187428</v>
      </c>
      <c r="B42" s="1">
        <f t="shared" si="1"/>
        <v>30</v>
      </c>
      <c r="C42" s="17">
        <f t="shared" si="2"/>
        <v>0.29000000000000009</v>
      </c>
      <c r="D42" s="18">
        <f t="shared" si="3"/>
        <v>91.624361915421986</v>
      </c>
      <c r="E42" s="14">
        <f t="shared" si="4"/>
        <v>-101.25637296178073</v>
      </c>
      <c r="F42" s="15">
        <f t="shared" si="5"/>
        <v>0.2950000000000001</v>
      </c>
      <c r="G42" s="15">
        <f t="shared" si="6"/>
        <v>91.118080050613088</v>
      </c>
      <c r="H42" s="14">
        <f t="shared" si="7"/>
        <v>-101.03001869611884</v>
      </c>
      <c r="I42" s="15">
        <f t="shared" si="8"/>
        <v>0.2950000000000001</v>
      </c>
      <c r="J42" s="15">
        <f t="shared" si="9"/>
        <v>91.119211821941391</v>
      </c>
      <c r="K42" s="14">
        <f t="shared" si="10"/>
        <v>-101.03127358294697</v>
      </c>
      <c r="L42" s="16">
        <f t="shared" si="11"/>
        <v>0.3000000000000001</v>
      </c>
      <c r="M42" s="16">
        <f t="shared" si="12"/>
        <v>90.614049179592513</v>
      </c>
      <c r="N42" s="14">
        <f t="shared" si="13"/>
        <v>-100.80812971229668</v>
      </c>
      <c r="O42" s="16">
        <f t="shared" si="14"/>
        <v>0.3000000000000001</v>
      </c>
      <c r="P42" s="16">
        <f t="shared" si="15"/>
        <v>90.614050103368299</v>
      </c>
    </row>
    <row r="43" spans="1:16" x14ac:dyDescent="0.3">
      <c r="A43">
        <f t="shared" si="0"/>
        <v>1.0103118120536863</v>
      </c>
      <c r="B43" s="1">
        <f t="shared" si="1"/>
        <v>31</v>
      </c>
      <c r="C43" s="17">
        <f t="shared" si="2"/>
        <v>0.3000000000000001</v>
      </c>
      <c r="D43" s="18">
        <f t="shared" si="3"/>
        <v>90.614050103368299</v>
      </c>
      <c r="E43" s="14">
        <f t="shared" si="4"/>
        <v>-100.80813073999724</v>
      </c>
      <c r="F43" s="15">
        <f t="shared" si="5"/>
        <v>0.3050000000000001</v>
      </c>
      <c r="G43" s="15">
        <f t="shared" si="6"/>
        <v>90.110009449668311</v>
      </c>
      <c r="H43" s="14">
        <f t="shared" si="7"/>
        <v>-100.58811398598756</v>
      </c>
      <c r="I43" s="15">
        <f t="shared" si="8"/>
        <v>0.3050000000000001</v>
      </c>
      <c r="J43" s="15">
        <f t="shared" si="9"/>
        <v>90.111109533438366</v>
      </c>
      <c r="K43" s="14">
        <f t="shared" si="10"/>
        <v>-100.5893419888735</v>
      </c>
      <c r="L43" s="16">
        <f t="shared" si="11"/>
        <v>0.31000000000000011</v>
      </c>
      <c r="M43" s="16">
        <f t="shared" si="12"/>
        <v>89.608156683479564</v>
      </c>
      <c r="N43" s="14">
        <f t="shared" si="13"/>
        <v>-100.37233650508256</v>
      </c>
      <c r="O43" s="16">
        <f t="shared" si="14"/>
        <v>0.31000000000000011</v>
      </c>
      <c r="P43" s="16">
        <f t="shared" si="15"/>
        <v>89.608157804710302</v>
      </c>
    </row>
    <row r="44" spans="1:16" x14ac:dyDescent="0.3">
      <c r="A44">
        <f t="shared" si="0"/>
        <v>1.0058922986579972</v>
      </c>
      <c r="B44" s="1">
        <f t="shared" si="1"/>
        <v>32</v>
      </c>
      <c r="C44" s="17">
        <f t="shared" si="2"/>
        <v>0.31000000000000011</v>
      </c>
      <c r="D44" s="18">
        <f t="shared" si="3"/>
        <v>89.608157804710302</v>
      </c>
      <c r="E44" s="14">
        <f t="shared" si="4"/>
        <v>-100.37233776100113</v>
      </c>
      <c r="F44" s="15">
        <f t="shared" si="5"/>
        <v>0.31500000000000011</v>
      </c>
      <c r="G44" s="15">
        <f t="shared" si="6"/>
        <v>89.106296115905295</v>
      </c>
      <c r="H44" s="14">
        <f t="shared" si="7"/>
        <v>-100.15826140603119</v>
      </c>
      <c r="I44" s="15">
        <f t="shared" si="8"/>
        <v>0.31500000000000011</v>
      </c>
      <c r="J44" s="15">
        <f t="shared" si="9"/>
        <v>89.107366497680147</v>
      </c>
      <c r="K44" s="14">
        <f t="shared" si="10"/>
        <v>-100.15946454859555</v>
      </c>
      <c r="L44" s="16">
        <f t="shared" si="11"/>
        <v>0.32000000000000012</v>
      </c>
      <c r="M44" s="16">
        <f t="shared" si="12"/>
        <v>88.606563159224351</v>
      </c>
      <c r="N44" s="14">
        <f t="shared" si="13"/>
        <v>-99.948203243605079</v>
      </c>
      <c r="O44" s="16">
        <f t="shared" si="14"/>
        <v>0.32000000000000012</v>
      </c>
      <c r="P44" s="16">
        <f t="shared" si="15"/>
        <v>88.606564483187199</v>
      </c>
    </row>
    <row r="45" spans="1:16" x14ac:dyDescent="0.3">
      <c r="A45">
        <f t="shared" si="0"/>
        <v>1.001593321523103</v>
      </c>
      <c r="B45" s="1">
        <f t="shared" si="1"/>
        <v>33</v>
      </c>
      <c r="C45" s="17">
        <f t="shared" si="2"/>
        <v>0.32000000000000012</v>
      </c>
      <c r="D45" s="18">
        <f t="shared" si="3"/>
        <v>88.606564483187199</v>
      </c>
      <c r="E45" s="14">
        <f t="shared" si="4"/>
        <v>-99.948204737035169</v>
      </c>
      <c r="F45" s="15">
        <f t="shared" si="5"/>
        <v>0.32500000000000012</v>
      </c>
      <c r="G45" s="15">
        <f t="shared" si="6"/>
        <v>88.106823459502024</v>
      </c>
      <c r="H45" s="14">
        <f t="shared" si="7"/>
        <v>-99.739677494389412</v>
      </c>
      <c r="I45" s="15">
        <f t="shared" si="8"/>
        <v>0.32500000000000012</v>
      </c>
      <c r="J45" s="15">
        <f t="shared" si="9"/>
        <v>88.107866095715252</v>
      </c>
      <c r="K45" s="14">
        <f t="shared" si="10"/>
        <v>-99.740857791165169</v>
      </c>
      <c r="L45" s="16">
        <f t="shared" si="11"/>
        <v>0.33000000000000013</v>
      </c>
      <c r="M45" s="16">
        <f t="shared" si="12"/>
        <v>87.609155905275543</v>
      </c>
      <c r="N45" s="14">
        <f t="shared" si="13"/>
        <v>-99.534952252881183</v>
      </c>
      <c r="O45" s="16">
        <f t="shared" si="14"/>
        <v>0.33000000000000013</v>
      </c>
      <c r="P45" s="16">
        <f t="shared" si="15"/>
        <v>87.609157437252151</v>
      </c>
    </row>
    <row r="46" spans="1:16" x14ac:dyDescent="0.3">
      <c r="A46">
        <f t="shared" si="0"/>
        <v>0.99740704593504859</v>
      </c>
      <c r="B46" s="1">
        <f t="shared" si="1"/>
        <v>34</v>
      </c>
      <c r="C46" s="17">
        <f t="shared" si="2"/>
        <v>0.33000000000000013</v>
      </c>
      <c r="D46" s="18">
        <f t="shared" si="3"/>
        <v>87.609157437252151</v>
      </c>
      <c r="E46" s="14">
        <f t="shared" si="4"/>
        <v>-99.534953993398105</v>
      </c>
      <c r="F46" s="15">
        <f t="shared" si="5"/>
        <v>0.33500000000000013</v>
      </c>
      <c r="G46" s="15">
        <f t="shared" si="6"/>
        <v>87.111482667285159</v>
      </c>
      <c r="H46" s="14">
        <f t="shared" si="7"/>
        <v>-99.331590345205271</v>
      </c>
      <c r="I46" s="15">
        <f t="shared" si="8"/>
        <v>0.33500000000000013</v>
      </c>
      <c r="J46" s="15">
        <f t="shared" si="9"/>
        <v>87.112499485526129</v>
      </c>
      <c r="K46" s="14">
        <f t="shared" si="10"/>
        <v>-99.332749803980107</v>
      </c>
      <c r="L46" s="16">
        <f t="shared" si="11"/>
        <v>0.34000000000000014</v>
      </c>
      <c r="M46" s="16">
        <f t="shared" si="12"/>
        <v>86.615829939212347</v>
      </c>
      <c r="N46" s="14">
        <f t="shared" si="13"/>
        <v>-99.131817365428546</v>
      </c>
      <c r="O46" s="16">
        <f t="shared" si="14"/>
        <v>0.34000000000000014</v>
      </c>
      <c r="P46" s="16">
        <f t="shared" si="15"/>
        <v>86.615831684490161</v>
      </c>
    </row>
    <row r="47" spans="1:16" x14ac:dyDescent="0.3">
      <c r="A47">
        <f t="shared" si="0"/>
        <v>0.99332575276199009</v>
      </c>
      <c r="B47" s="1">
        <f t="shared" si="1"/>
        <v>35</v>
      </c>
      <c r="C47" s="17">
        <f t="shared" si="2"/>
        <v>0.34000000000000014</v>
      </c>
      <c r="D47" s="18">
        <f t="shared" si="3"/>
        <v>86.615831684490161</v>
      </c>
      <c r="E47" s="14">
        <f t="shared" si="4"/>
        <v>-99.131819362898995</v>
      </c>
      <c r="F47" s="15">
        <f t="shared" si="5"/>
        <v>0.34500000000000014</v>
      </c>
      <c r="G47" s="15">
        <f t="shared" si="6"/>
        <v>86.120172587675668</v>
      </c>
      <c r="H47" s="14">
        <f t="shared" si="7"/>
        <v>-98.933239515485795</v>
      </c>
      <c r="I47" s="15">
        <f t="shared" si="8"/>
        <v>0.34500000000000014</v>
      </c>
      <c r="J47" s="15">
        <f t="shared" si="9"/>
        <v>86.12116548691273</v>
      </c>
      <c r="K47" s="14">
        <f t="shared" si="10"/>
        <v>-98.93438013951247</v>
      </c>
      <c r="L47" s="16">
        <f t="shared" si="11"/>
        <v>0.35000000000000014</v>
      </c>
      <c r="M47" s="16">
        <f t="shared" si="12"/>
        <v>85.626487883095038</v>
      </c>
      <c r="N47" s="14">
        <f t="shared" si="13"/>
        <v>-98.738043840193981</v>
      </c>
      <c r="O47" s="16">
        <f t="shared" si="14"/>
        <v>0.35000000000000014</v>
      </c>
      <c r="P47" s="16">
        <f t="shared" si="15"/>
        <v>85.62648984696834</v>
      </c>
    </row>
    <row r="48" spans="1:16" x14ac:dyDescent="0.3">
      <c r="A48">
        <f t="shared" si="0"/>
        <v>0.98934183752182037</v>
      </c>
      <c r="B48" s="1">
        <f t="shared" si="1"/>
        <v>36</v>
      </c>
      <c r="C48" s="17">
        <f t="shared" si="2"/>
        <v>0.35000000000000014</v>
      </c>
      <c r="D48" s="18">
        <f t="shared" si="3"/>
        <v>85.62648984696834</v>
      </c>
      <c r="E48" s="14">
        <f t="shared" si="4"/>
        <v>-98.738046104785383</v>
      </c>
      <c r="F48" s="15">
        <f t="shared" si="5"/>
        <v>0.35500000000000015</v>
      </c>
      <c r="G48" s="15">
        <f t="shared" si="6"/>
        <v>85.132799616444416</v>
      </c>
      <c r="H48" s="14">
        <f t="shared" si="7"/>
        <v>-98.543875956022433</v>
      </c>
      <c r="I48" s="15">
        <f t="shared" si="8"/>
        <v>0.35500000000000015</v>
      </c>
      <c r="J48" s="15">
        <f t="shared" si="9"/>
        <v>85.133770467188228</v>
      </c>
      <c r="K48" s="14">
        <f t="shared" si="10"/>
        <v>-98.544999746097488</v>
      </c>
      <c r="L48" s="16">
        <f t="shared" si="11"/>
        <v>0.36000000000000015</v>
      </c>
      <c r="M48" s="16">
        <f t="shared" si="12"/>
        <v>84.641039849507365</v>
      </c>
      <c r="N48" s="14">
        <f t="shared" si="13"/>
        <v>-98.352888305127564</v>
      </c>
      <c r="O48" s="16">
        <f t="shared" si="14"/>
        <v>0.36000000000000015</v>
      </c>
      <c r="P48" s="16">
        <f t="shared" si="15"/>
        <v>84.641042037278083</v>
      </c>
    </row>
    <row r="49" spans="1:16" x14ac:dyDescent="0.3">
      <c r="A49">
        <f t="shared" si="0"/>
        <v>0.9854478096902568</v>
      </c>
      <c r="B49" s="1">
        <f t="shared" si="1"/>
        <v>37</v>
      </c>
      <c r="C49" s="17">
        <f t="shared" si="2"/>
        <v>0.36000000000000015</v>
      </c>
      <c r="D49" s="18">
        <f t="shared" si="3"/>
        <v>84.641042037278083</v>
      </c>
      <c r="E49" s="14">
        <f t="shared" si="4"/>
        <v>-98.352890847317141</v>
      </c>
      <c r="F49" s="15">
        <f t="shared" si="5"/>
        <v>0.36500000000000016</v>
      </c>
      <c r="G49" s="15">
        <f t="shared" si="6"/>
        <v>84.149277583041496</v>
      </c>
      <c r="H49" s="14">
        <f t="shared" si="7"/>
        <v>-98.162761965542387</v>
      </c>
      <c r="I49" s="15">
        <f t="shared" si="8"/>
        <v>0.36500000000000016</v>
      </c>
      <c r="J49" s="15">
        <f t="shared" si="9"/>
        <v>84.15022822745037</v>
      </c>
      <c r="K49" s="14">
        <f t="shared" si="10"/>
        <v>-98.163870921952977</v>
      </c>
      <c r="L49" s="16">
        <f t="shared" si="11"/>
        <v>0.37000000000000016</v>
      </c>
      <c r="M49" s="16">
        <f t="shared" si="12"/>
        <v>83.659403328058559</v>
      </c>
      <c r="N49" s="14">
        <f t="shared" si="13"/>
        <v>-97.975618722572591</v>
      </c>
      <c r="O49" s="16">
        <f t="shared" si="14"/>
        <v>0.37000000000000016</v>
      </c>
      <c r="P49" s="16">
        <f t="shared" si="15"/>
        <v>83.659405745036622</v>
      </c>
    </row>
    <row r="50" spans="1:16" x14ac:dyDescent="0.3">
      <c r="A50">
        <f t="shared" si="0"/>
        <v>0.98163629224146121</v>
      </c>
      <c r="B50" s="1">
        <f t="shared" si="1"/>
        <v>38</v>
      </c>
      <c r="C50" s="17">
        <f t="shared" si="2"/>
        <v>0.37000000000000016</v>
      </c>
      <c r="D50" s="18">
        <f t="shared" si="3"/>
        <v>83.659405745036622</v>
      </c>
      <c r="E50" s="14">
        <f t="shared" si="4"/>
        <v>-97.975621553156031</v>
      </c>
      <c r="F50" s="15">
        <f t="shared" si="5"/>
        <v>0.37500000000000017</v>
      </c>
      <c r="G50" s="15">
        <f t="shared" si="6"/>
        <v>83.169527637270846</v>
      </c>
      <c r="H50" s="14">
        <f t="shared" si="7"/>
        <v>-97.789171167259866</v>
      </c>
      <c r="I50" s="15">
        <f t="shared" si="8"/>
        <v>0.37500000000000017</v>
      </c>
      <c r="J50" s="15">
        <f t="shared" si="9"/>
        <v>83.170459889200316</v>
      </c>
      <c r="K50" s="14">
        <f t="shared" si="10"/>
        <v>-97.790267291598823</v>
      </c>
      <c r="L50" s="16">
        <f t="shared" si="11"/>
        <v>0.38000000000000017</v>
      </c>
      <c r="M50" s="16">
        <f t="shared" si="12"/>
        <v>82.681503072120634</v>
      </c>
      <c r="N50" s="14">
        <f t="shared" si="13"/>
        <v>-97.605514376638425</v>
      </c>
      <c r="O50" s="16">
        <f t="shared" si="14"/>
        <v>0.38000000000000017</v>
      </c>
      <c r="P50" s="16">
        <f t="shared" si="15"/>
        <v>82.681505723624099</v>
      </c>
    </row>
    <row r="51" spans="1:16" x14ac:dyDescent="0.3">
      <c r="A51">
        <f t="shared" si="0"/>
        <v>0.9779000214125233</v>
      </c>
      <c r="B51" s="1">
        <f t="shared" si="1"/>
        <v>39</v>
      </c>
      <c r="C51" s="17">
        <f t="shared" si="2"/>
        <v>0.38000000000000017</v>
      </c>
      <c r="D51" s="18">
        <f t="shared" si="3"/>
        <v>82.681505723624099</v>
      </c>
      <c r="E51" s="14">
        <f t="shared" si="4"/>
        <v>-97.605517506738266</v>
      </c>
      <c r="F51" s="15">
        <f t="shared" si="5"/>
        <v>0.38500000000000018</v>
      </c>
      <c r="G51" s="15">
        <f t="shared" si="6"/>
        <v>82.193478136090405</v>
      </c>
      <c r="H51" s="14">
        <f t="shared" si="7"/>
        <v>-97.422388506992917</v>
      </c>
      <c r="I51" s="15">
        <f t="shared" si="8"/>
        <v>0.38500000000000018</v>
      </c>
      <c r="J51" s="15">
        <f t="shared" si="9"/>
        <v>82.194393781089133</v>
      </c>
      <c r="K51" s="14">
        <f t="shared" si="10"/>
        <v>-97.423473803841574</v>
      </c>
      <c r="L51" s="16">
        <f t="shared" si="11"/>
        <v>0.39000000000000018</v>
      </c>
      <c r="M51" s="16">
        <f t="shared" si="12"/>
        <v>81.70727098558568</v>
      </c>
      <c r="N51" s="14">
        <f t="shared" si="13"/>
        <v>-97.241865881720173</v>
      </c>
      <c r="O51" s="16">
        <f t="shared" si="14"/>
        <v>0.39000000000000018</v>
      </c>
      <c r="P51" s="16">
        <f t="shared" si="15"/>
        <v>81.707273876940548</v>
      </c>
    </row>
    <row r="52" spans="1:16" x14ac:dyDescent="0.3">
      <c r="A52">
        <f t="shared" si="0"/>
        <v>0.97423184668355134</v>
      </c>
      <c r="B52" s="1">
        <f t="shared" si="1"/>
        <v>40</v>
      </c>
      <c r="C52" s="17">
        <f t="shared" si="2"/>
        <v>0.39000000000000018</v>
      </c>
      <c r="D52" s="18">
        <f t="shared" si="3"/>
        <v>81.707273876940548</v>
      </c>
      <c r="E52" s="14">
        <f t="shared" si="4"/>
        <v>-97.241869322793889</v>
      </c>
      <c r="F52" s="15">
        <f t="shared" si="5"/>
        <v>0.39500000000000018</v>
      </c>
      <c r="G52" s="15">
        <f t="shared" si="6"/>
        <v>81.221064530326572</v>
      </c>
      <c r="H52" s="14">
        <f t="shared" si="7"/>
        <v>-97.061710272006835</v>
      </c>
      <c r="I52" s="15">
        <f t="shared" si="8"/>
        <v>0.39500000000000018</v>
      </c>
      <c r="J52" s="15">
        <f t="shared" si="9"/>
        <v>81.221965325580513</v>
      </c>
      <c r="K52" s="14">
        <f t="shared" si="10"/>
        <v>-97.062786750485145</v>
      </c>
      <c r="L52" s="16">
        <f t="shared" si="11"/>
        <v>0.40000000000000019</v>
      </c>
      <c r="M52" s="16">
        <f t="shared" si="12"/>
        <v>80.736646009435702</v>
      </c>
      <c r="N52" s="14">
        <f t="shared" si="13"/>
        <v>-96.883975211322849</v>
      </c>
      <c r="O52" s="16">
        <f t="shared" si="14"/>
        <v>0.40000000000000019</v>
      </c>
      <c r="P52" s="16">
        <f t="shared" si="15"/>
        <v>80.736649145975377</v>
      </c>
    </row>
    <row r="53" spans="1:16" x14ac:dyDescent="0.3">
      <c r="A53">
        <f t="shared" si="0"/>
        <v>0.9706247309651701</v>
      </c>
      <c r="B53" s="1">
        <f t="shared" si="1"/>
        <v>41</v>
      </c>
      <c r="C53" s="17">
        <f t="shared" si="2"/>
        <v>0.40000000000000019</v>
      </c>
      <c r="D53" s="18">
        <f t="shared" si="3"/>
        <v>80.736649145975377</v>
      </c>
      <c r="E53" s="14">
        <f t="shared" si="4"/>
        <v>-96.883978975170464</v>
      </c>
      <c r="F53" s="15">
        <f t="shared" si="5"/>
        <v>0.40500000000000019</v>
      </c>
      <c r="G53" s="15">
        <f t="shared" si="6"/>
        <v>80.252229251099521</v>
      </c>
      <c r="H53" s="14">
        <f t="shared" si="7"/>
        <v>-96.706444129739026</v>
      </c>
      <c r="I53" s="15">
        <f t="shared" si="8"/>
        <v>0.40500000000000019</v>
      </c>
      <c r="J53" s="15">
        <f t="shared" si="9"/>
        <v>80.25311692532668</v>
      </c>
      <c r="K53" s="14">
        <f t="shared" si="10"/>
        <v>-96.70751380492257</v>
      </c>
      <c r="L53" s="16">
        <f t="shared" si="11"/>
        <v>0.4100000000000002</v>
      </c>
      <c r="M53" s="16">
        <f t="shared" si="12"/>
        <v>79.769574007926153</v>
      </c>
      <c r="N53" s="14">
        <f t="shared" si="13"/>
        <v>-96.531155746341653</v>
      </c>
      <c r="O53" s="16">
        <f t="shared" si="14"/>
        <v>0.4100000000000002</v>
      </c>
      <c r="P53" s="16">
        <f t="shared" si="15"/>
        <v>79.769577394990648</v>
      </c>
    </row>
    <row r="54" spans="1:16" x14ac:dyDescent="0.3">
      <c r="A54">
        <f t="shared" si="0"/>
        <v>0.96707175098472931</v>
      </c>
      <c r="B54" s="1">
        <f t="shared" si="1"/>
        <v>42</v>
      </c>
      <c r="C54" s="17">
        <f t="shared" si="2"/>
        <v>0.4100000000000002</v>
      </c>
      <c r="D54" s="18">
        <f t="shared" si="3"/>
        <v>79.769577394990648</v>
      </c>
      <c r="E54" s="14">
        <f t="shared" si="4"/>
        <v>-96.531159845113081</v>
      </c>
      <c r="F54" s="15">
        <f t="shared" si="5"/>
        <v>0.4150000000000002</v>
      </c>
      <c r="G54" s="15">
        <f t="shared" si="6"/>
        <v>79.286921595765079</v>
      </c>
      <c r="H54" s="14">
        <f t="shared" si="7"/>
        <v>-96.355909185553401</v>
      </c>
      <c r="I54" s="15">
        <f t="shared" si="8"/>
        <v>0.4150000000000002</v>
      </c>
      <c r="J54" s="15">
        <f t="shared" si="9"/>
        <v>79.287797849062883</v>
      </c>
      <c r="K54" s="14">
        <f t="shared" si="10"/>
        <v>-96.356974079756469</v>
      </c>
      <c r="L54" s="16">
        <f t="shared" si="11"/>
        <v>0.42000000000000021</v>
      </c>
      <c r="M54" s="16">
        <f t="shared" si="12"/>
        <v>78.806007654193081</v>
      </c>
      <c r="N54" s="14">
        <f t="shared" si="13"/>
        <v>-96.182732341942668</v>
      </c>
      <c r="O54" s="16">
        <f t="shared" si="14"/>
        <v>0.42000000000000021</v>
      </c>
      <c r="P54" s="16">
        <f t="shared" si="15"/>
        <v>78.806011297127853</v>
      </c>
    </row>
    <row r="55" spans="1:16" x14ac:dyDescent="0.3">
      <c r="A55">
        <f t="shared" si="0"/>
        <v>0.96356609786279535</v>
      </c>
      <c r="B55" s="1">
        <f t="shared" si="1"/>
        <v>43</v>
      </c>
      <c r="C55" s="17">
        <f t="shared" si="2"/>
        <v>0.42000000000000021</v>
      </c>
      <c r="D55" s="18">
        <f t="shared" si="3"/>
        <v>78.806011297127853</v>
      </c>
      <c r="E55" s="14">
        <f t="shared" si="4"/>
        <v>-96.182736788144553</v>
      </c>
      <c r="F55" s="15">
        <f t="shared" si="5"/>
        <v>0.42500000000000021</v>
      </c>
      <c r="G55" s="15">
        <f t="shared" si="6"/>
        <v>78.325097613187125</v>
      </c>
      <c r="H55" s="14">
        <f t="shared" si="7"/>
        <v>-96.009436058664548</v>
      </c>
      <c r="I55" s="15">
        <f t="shared" si="8"/>
        <v>0.42500000000000021</v>
      </c>
      <c r="J55" s="15">
        <f t="shared" si="9"/>
        <v>78.325964116834527</v>
      </c>
      <c r="K55" s="14">
        <f t="shared" si="10"/>
        <v>-96.010498202588593</v>
      </c>
      <c r="L55" s="16">
        <f t="shared" si="11"/>
        <v>0.43000000000000022</v>
      </c>
      <c r="M55" s="16">
        <f t="shared" si="12"/>
        <v>77.845906315101971</v>
      </c>
      <c r="N55" s="14">
        <f t="shared" si="13"/>
        <v>-95.838041412179933</v>
      </c>
      <c r="O55" s="16">
        <f t="shared" si="14"/>
        <v>0.43000000000000022</v>
      </c>
      <c r="P55" s="16">
        <f t="shared" si="15"/>
        <v>77.845910219256467</v>
      </c>
    </row>
    <row r="56" spans="1:16" x14ac:dyDescent="0.3">
      <c r="A56">
        <f t="shared" si="0"/>
        <v>0.96010107787138566</v>
      </c>
      <c r="B56" s="1">
        <f t="shared" si="1"/>
        <v>44</v>
      </c>
      <c r="C56" s="17">
        <f t="shared" si="2"/>
        <v>0.43000000000000022</v>
      </c>
      <c r="D56" s="18">
        <f t="shared" si="3"/>
        <v>77.845910219256467</v>
      </c>
      <c r="E56" s="14">
        <f t="shared" si="4"/>
        <v>-95.838046218682138</v>
      </c>
      <c r="F56" s="15">
        <f t="shared" si="5"/>
        <v>0.43500000000000022</v>
      </c>
      <c r="G56" s="15">
        <f t="shared" si="6"/>
        <v>77.366719988163055</v>
      </c>
      <c r="H56" s="14">
        <f t="shared" si="7"/>
        <v>-95.66636697536326</v>
      </c>
      <c r="I56" s="15">
        <f t="shared" si="8"/>
        <v>0.43500000000000022</v>
      </c>
      <c r="J56" s="15">
        <f t="shared" si="9"/>
        <v>77.367578384379655</v>
      </c>
      <c r="K56" s="14">
        <f t="shared" si="10"/>
        <v>-95.667428409109974</v>
      </c>
      <c r="L56" s="16">
        <f t="shared" si="11"/>
        <v>0.44000000000000022</v>
      </c>
      <c r="M56" s="16">
        <f t="shared" si="12"/>
        <v>76.889235935165374</v>
      </c>
      <c r="N56" s="14">
        <f t="shared" si="13"/>
        <v>-95.49643103147541</v>
      </c>
      <c r="O56" s="16">
        <f t="shared" si="14"/>
        <v>0.44000000000000022</v>
      </c>
      <c r="P56" s="16">
        <f t="shared" si="15"/>
        <v>76.88924010589129</v>
      </c>
    </row>
    <row r="57" spans="1:16" x14ac:dyDescent="0.3">
      <c r="A57">
        <f t="shared" si="0"/>
        <v>0.9566701133651776</v>
      </c>
      <c r="B57" s="1">
        <f t="shared" si="1"/>
        <v>45</v>
      </c>
      <c r="C57" s="17">
        <f t="shared" si="2"/>
        <v>0.44000000000000022</v>
      </c>
      <c r="D57" s="18">
        <f t="shared" si="3"/>
        <v>76.88924010589129</v>
      </c>
      <c r="E57" s="14">
        <f t="shared" si="4"/>
        <v>-95.496436211516993</v>
      </c>
      <c r="F57" s="15">
        <f t="shared" si="5"/>
        <v>0.44500000000000023</v>
      </c>
      <c r="G57" s="15">
        <f t="shared" si="6"/>
        <v>76.411757924833708</v>
      </c>
      <c r="H57" s="14">
        <f t="shared" si="7"/>
        <v>-95.326055878665215</v>
      </c>
      <c r="I57" s="15">
        <f t="shared" si="8"/>
        <v>0.44500000000000023</v>
      </c>
      <c r="J57" s="15">
        <f t="shared" si="9"/>
        <v>76.41260982649797</v>
      </c>
      <c r="K57" s="14">
        <f t="shared" si="10"/>
        <v>-95.327118652613308</v>
      </c>
      <c r="L57" s="16">
        <f t="shared" si="11"/>
        <v>0.45000000000000023</v>
      </c>
      <c r="M57" s="16">
        <f t="shared" si="12"/>
        <v>75.935968919365152</v>
      </c>
      <c r="N57" s="14">
        <f t="shared" si="13"/>
        <v>-95.157261052079477</v>
      </c>
      <c r="O57" s="16">
        <f t="shared" si="14"/>
        <v>0.45000000000000023</v>
      </c>
      <c r="P57" s="16">
        <f t="shared" si="15"/>
        <v>75.935973362014366</v>
      </c>
    </row>
    <row r="58" spans="1:16" x14ac:dyDescent="0.3">
      <c r="A58">
        <f t="shared" si="0"/>
        <v>0.95326674387692378</v>
      </c>
      <c r="B58" s="1">
        <f t="shared" si="1"/>
        <v>46</v>
      </c>
      <c r="C58" s="17">
        <f t="shared" si="2"/>
        <v>0.45000000000000023</v>
      </c>
      <c r="D58" s="18">
        <f t="shared" si="3"/>
        <v>75.935973362014366</v>
      </c>
      <c r="E58" s="14">
        <f t="shared" si="4"/>
        <v>-95.157266619274267</v>
      </c>
      <c r="F58" s="15">
        <f t="shared" si="5"/>
        <v>0.45500000000000024</v>
      </c>
      <c r="G58" s="15">
        <f t="shared" si="6"/>
        <v>75.460187028918</v>
      </c>
      <c r="H58" s="14">
        <f t="shared" si="7"/>
        <v>-94.987868553495204</v>
      </c>
      <c r="I58" s="15">
        <f t="shared" si="8"/>
        <v>0.45500000000000024</v>
      </c>
      <c r="J58" s="15">
        <f t="shared" si="9"/>
        <v>75.461034019246895</v>
      </c>
      <c r="K58" s="14">
        <f t="shared" si="10"/>
        <v>-94.988934729040153</v>
      </c>
      <c r="L58" s="16">
        <f t="shared" si="11"/>
        <v>0.46000000000000024</v>
      </c>
      <c r="M58" s="16">
        <f t="shared" si="12"/>
        <v>74.986084014723957</v>
      </c>
      <c r="N58" s="14">
        <f t="shared" si="13"/>
        <v>-94.819903236618472</v>
      </c>
      <c r="O58" s="16">
        <f t="shared" si="14"/>
        <v>0.46000000000000024</v>
      </c>
      <c r="P58" s="16">
        <f t="shared" si="15"/>
        <v>74.986088734646088</v>
      </c>
    </row>
    <row r="59" spans="1:16" x14ac:dyDescent="0.3">
      <c r="A59">
        <f t="shared" si="0"/>
        <v>0.94988462736827728</v>
      </c>
      <c r="B59" s="1">
        <f t="shared" si="1"/>
        <v>47</v>
      </c>
      <c r="C59" s="17">
        <f t="shared" si="2"/>
        <v>0.46000000000000024</v>
      </c>
      <c r="D59" s="18">
        <f t="shared" si="3"/>
        <v>74.986088734646088</v>
      </c>
      <c r="E59" s="14">
        <f t="shared" si="4"/>
        <v>-94.819909204959998</v>
      </c>
      <c r="F59" s="15">
        <f t="shared" si="5"/>
        <v>0.46500000000000025</v>
      </c>
      <c r="G59" s="15">
        <f t="shared" si="6"/>
        <v>74.511989188621286</v>
      </c>
      <c r="H59" s="14">
        <f t="shared" si="7"/>
        <v>-94.651182766508356</v>
      </c>
      <c r="I59" s="15">
        <f t="shared" si="8"/>
        <v>0.46500000000000025</v>
      </c>
      <c r="J59" s="15">
        <f t="shared" si="9"/>
        <v>74.512832820813543</v>
      </c>
      <c r="K59" s="14">
        <f t="shared" si="10"/>
        <v>-94.652254416664078</v>
      </c>
      <c r="L59" s="16">
        <f t="shared" si="11"/>
        <v>0.47000000000000025</v>
      </c>
      <c r="M59" s="16">
        <f t="shared" si="12"/>
        <v>74.039566190479448</v>
      </c>
      <c r="N59" s="14">
        <f t="shared" si="13"/>
        <v>-94.483741404825608</v>
      </c>
      <c r="O59" s="16">
        <f t="shared" si="14"/>
        <v>0.47000000000000025</v>
      </c>
      <c r="P59" s="16">
        <f t="shared" si="15"/>
        <v>74.039571193019199</v>
      </c>
    </row>
    <row r="60" spans="1:16" x14ac:dyDescent="0.3">
      <c r="A60">
        <f t="shared" si="0"/>
        <v>0.94651754162688917</v>
      </c>
      <c r="B60" s="1">
        <f t="shared" si="1"/>
        <v>48</v>
      </c>
      <c r="C60" s="17">
        <f t="shared" si="2"/>
        <v>0.47000000000000025</v>
      </c>
      <c r="D60" s="18">
        <f t="shared" si="3"/>
        <v>74.039571193019199</v>
      </c>
      <c r="E60" s="14">
        <f t="shared" si="4"/>
        <v>-94.483747788691645</v>
      </c>
      <c r="F60" s="15">
        <f t="shared" si="5"/>
        <v>0.47500000000000026</v>
      </c>
      <c r="G60" s="15">
        <f t="shared" si="6"/>
        <v>73.567152454075739</v>
      </c>
      <c r="H60" s="14">
        <f t="shared" si="7"/>
        <v>-94.315388419639305</v>
      </c>
      <c r="I60" s="15">
        <f t="shared" si="8"/>
        <v>0.47500000000000026</v>
      </c>
      <c r="J60" s="15">
        <f t="shared" si="9"/>
        <v>73.567994250921004</v>
      </c>
      <c r="K60" s="14">
        <f t="shared" si="10"/>
        <v>-94.316467629501091</v>
      </c>
      <c r="L60" s="16">
        <f t="shared" si="11"/>
        <v>0.48000000000000026</v>
      </c>
      <c r="M60" s="16">
        <f t="shared" si="12"/>
        <v>73.096406516724187</v>
      </c>
      <c r="N60" s="14">
        <f t="shared" si="13"/>
        <v>-94.148171593540781</v>
      </c>
      <c r="O60" s="16">
        <f t="shared" si="14"/>
        <v>0.48000000000000026</v>
      </c>
      <c r="P60" s="16">
        <f t="shared" si="15"/>
        <v>73.096411807218345</v>
      </c>
    </row>
    <row r="61" spans="1:16" x14ac:dyDescent="0.3">
      <c r="A61">
        <f t="shared" si="0"/>
        <v>0.94315938580085401</v>
      </c>
      <c r="B61" s="1">
        <f t="shared" si="1"/>
        <v>49</v>
      </c>
      <c r="C61" s="17">
        <f t="shared" si="2"/>
        <v>0.48000000000000026</v>
      </c>
      <c r="D61" s="18">
        <f t="shared" si="3"/>
        <v>73.096411807218345</v>
      </c>
      <c r="E61" s="14">
        <f t="shared" si="4"/>
        <v>-94.148178407697245</v>
      </c>
      <c r="F61" s="15">
        <f t="shared" si="5"/>
        <v>0.48500000000000026</v>
      </c>
      <c r="G61" s="15">
        <f t="shared" si="6"/>
        <v>72.625670915179853</v>
      </c>
      <c r="H61" s="14">
        <f t="shared" si="7"/>
        <v>-93.979887716458848</v>
      </c>
      <c r="I61" s="15">
        <f t="shared" si="8"/>
        <v>0.48500000000000026</v>
      </c>
      <c r="J61" s="15">
        <f t="shared" si="9"/>
        <v>72.626512368636057</v>
      </c>
      <c r="K61" s="14">
        <f t="shared" si="10"/>
        <v>-93.980976583526598</v>
      </c>
      <c r="L61" s="16">
        <f t="shared" si="11"/>
        <v>0.49000000000000027</v>
      </c>
      <c r="M61" s="16">
        <f t="shared" si="12"/>
        <v>72.156602041383081</v>
      </c>
      <c r="N61" s="14">
        <f t="shared" si="13"/>
        <v>-93.812602229053198</v>
      </c>
      <c r="O61" s="16">
        <f t="shared" si="14"/>
        <v>0.49000000000000027</v>
      </c>
      <c r="P61" s="16">
        <f t="shared" si="15"/>
        <v>72.156607625157136</v>
      </c>
    </row>
    <row r="62" spans="1:16" x14ac:dyDescent="0.3">
      <c r="A62">
        <f t="shared" si="0"/>
        <v>0.9398041820612093</v>
      </c>
      <c r="B62" s="1">
        <f t="shared" si="1"/>
        <v>50</v>
      </c>
      <c r="C62" s="17">
        <f t="shared" si="2"/>
        <v>0.49000000000000027</v>
      </c>
      <c r="D62" s="18">
        <f t="shared" si="3"/>
        <v>72.156607625157136</v>
      </c>
      <c r="E62" s="14">
        <f t="shared" si="4"/>
        <v>-93.812609488657444</v>
      </c>
      <c r="F62" s="15">
        <f t="shared" si="5"/>
        <v>0.49500000000000027</v>
      </c>
      <c r="G62" s="15">
        <f t="shared" si="6"/>
        <v>71.687544577713851</v>
      </c>
      <c r="H62" s="14">
        <f t="shared" si="7"/>
        <v>-93.644095340406793</v>
      </c>
      <c r="I62" s="15">
        <f t="shared" si="8"/>
        <v>0.49500000000000027</v>
      </c>
      <c r="J62" s="15">
        <f t="shared" si="9"/>
        <v>71.688387148455107</v>
      </c>
      <c r="K62" s="14">
        <f t="shared" si="10"/>
        <v>-93.645195974767887</v>
      </c>
      <c r="L62" s="16">
        <f t="shared" si="11"/>
        <v>0.50000000000000022</v>
      </c>
      <c r="M62" s="16">
        <f t="shared" si="12"/>
        <v>71.22015566540945</v>
      </c>
      <c r="N62" s="14">
        <f t="shared" si="13"/>
        <v>-93.476454310849931</v>
      </c>
      <c r="O62" s="16">
        <f t="shared" si="14"/>
        <v>0.50000000000000022</v>
      </c>
      <c r="P62" s="16">
        <f t="shared" si="15"/>
        <v>71.22016154777404</v>
      </c>
    </row>
    <row r="63" spans="1:16" x14ac:dyDescent="0.3">
      <c r="A63">
        <f t="shared" si="0"/>
        <v>0.9364460773830956</v>
      </c>
      <c r="B63" s="1">
        <f t="shared" si="1"/>
        <v>51</v>
      </c>
      <c r="C63" s="17">
        <f t="shared" si="2"/>
        <v>0.50000000000000022</v>
      </c>
      <c r="D63" s="18">
        <f t="shared" si="3"/>
        <v>71.22016154777404</v>
      </c>
      <c r="E63" s="14">
        <f t="shared" si="4"/>
        <v>-93.476462031453451</v>
      </c>
      <c r="F63" s="15">
        <f t="shared" si="5"/>
        <v>0.50500000000000023</v>
      </c>
      <c r="G63" s="15">
        <f t="shared" si="6"/>
        <v>70.752779237616778</v>
      </c>
      <c r="H63" s="14">
        <f t="shared" si="7"/>
        <v>-93.307438643958321</v>
      </c>
      <c r="I63" s="15">
        <f t="shared" si="8"/>
        <v>0.50500000000000023</v>
      </c>
      <c r="J63" s="15">
        <f t="shared" si="9"/>
        <v>70.753624354554248</v>
      </c>
      <c r="K63" s="14">
        <f t="shared" si="10"/>
        <v>-93.30855316832951</v>
      </c>
      <c r="L63" s="16">
        <f t="shared" si="11"/>
        <v>0.51000000000000023</v>
      </c>
      <c r="M63" s="16">
        <f t="shared" si="12"/>
        <v>70.287076016090751</v>
      </c>
      <c r="N63" s="14">
        <f t="shared" si="13"/>
        <v>-93.139161605822267</v>
      </c>
      <c r="O63" s="16">
        <f t="shared" si="14"/>
        <v>0.51000000000000023</v>
      </c>
      <c r="P63" s="16">
        <f t="shared" si="15"/>
        <v>70.287082202337615</v>
      </c>
    </row>
    <row r="64" spans="1:16" x14ac:dyDescent="0.3">
      <c r="A64">
        <f t="shared" si="0"/>
        <v>0.93307934543642546</v>
      </c>
      <c r="B64" s="1">
        <f t="shared" si="1"/>
        <v>52</v>
      </c>
      <c r="C64" s="17">
        <f t="shared" si="2"/>
        <v>0.51000000000000023</v>
      </c>
      <c r="D64" s="18">
        <f t="shared" si="3"/>
        <v>70.287082202337615</v>
      </c>
      <c r="E64" s="14">
        <f t="shared" si="4"/>
        <v>-93.139169803372653</v>
      </c>
      <c r="F64" s="15">
        <f t="shared" si="5"/>
        <v>0.51500000000000024</v>
      </c>
      <c r="G64" s="15">
        <f t="shared" si="6"/>
        <v>69.821386353320747</v>
      </c>
      <c r="H64" s="14">
        <f t="shared" si="7"/>
        <v>-92.969357847770141</v>
      </c>
      <c r="I64" s="15">
        <f t="shared" si="8"/>
        <v>0.51500000000000024</v>
      </c>
      <c r="J64" s="15">
        <f t="shared" si="9"/>
        <v>69.822235413098767</v>
      </c>
      <c r="K64" s="14">
        <f t="shared" si="10"/>
        <v>-92.970488397397688</v>
      </c>
      <c r="L64" s="16">
        <f t="shared" si="11"/>
        <v>0.52000000000000024</v>
      </c>
      <c r="M64" s="16">
        <f t="shared" si="12"/>
        <v>69.357377318363632</v>
      </c>
      <c r="N64" s="14">
        <f t="shared" si="13"/>
        <v>-92.800170851970563</v>
      </c>
      <c r="O64" s="16">
        <f t="shared" si="14"/>
        <v>0.52000000000000024</v>
      </c>
      <c r="P64" s="16">
        <f t="shared" si="15"/>
        <v>69.357383813761487</v>
      </c>
    </row>
    <row r="65" spans="1:16" x14ac:dyDescent="0.3">
      <c r="A65">
        <f t="shared" si="0"/>
        <v>0.92969838857612785</v>
      </c>
      <c r="B65" s="1">
        <f t="shared" si="1"/>
        <v>53</v>
      </c>
      <c r="C65" s="17">
        <f t="shared" si="2"/>
        <v>0.52000000000000024</v>
      </c>
      <c r="D65" s="18">
        <f t="shared" si="3"/>
        <v>69.357383813761487</v>
      </c>
      <c r="E65" s="14">
        <f t="shared" si="4"/>
        <v>-92.800179542812884</v>
      </c>
      <c r="F65" s="15">
        <f t="shared" si="5"/>
        <v>0.52500000000000024</v>
      </c>
      <c r="G65" s="15">
        <f t="shared" si="6"/>
        <v>68.893382916047429</v>
      </c>
      <c r="H65" s="14">
        <f t="shared" si="7"/>
        <v>-92.629306248841914</v>
      </c>
      <c r="I65" s="15">
        <f t="shared" si="8"/>
        <v>0.52500000000000024</v>
      </c>
      <c r="J65" s="15">
        <f t="shared" si="9"/>
        <v>68.894237282517281</v>
      </c>
      <c r="K65" s="14">
        <f t="shared" si="10"/>
        <v>-92.630454971259581</v>
      </c>
      <c r="L65" s="16">
        <f t="shared" si="11"/>
        <v>0.53000000000000025</v>
      </c>
      <c r="M65" s="16">
        <f t="shared" si="12"/>
        <v>68.43107926404889</v>
      </c>
      <c r="N65" s="14">
        <f t="shared" si="13"/>
        <v>-92.45894197063808</v>
      </c>
      <c r="O65" s="16">
        <f t="shared" si="14"/>
        <v>0.53000000000000025</v>
      </c>
      <c r="P65" s="16">
        <f t="shared" si="15"/>
        <v>68.431086073838728</v>
      </c>
    </row>
    <row r="66" spans="1:16" x14ac:dyDescent="0.3">
      <c r="A66">
        <f t="shared" si="0"/>
        <v>0.92629773992275943</v>
      </c>
      <c r="B66" s="1">
        <f t="shared" si="1"/>
        <v>54</v>
      </c>
      <c r="C66" s="17">
        <f t="shared" si="2"/>
        <v>0.53000000000000025</v>
      </c>
      <c r="D66" s="18">
        <f t="shared" si="3"/>
        <v>68.431086073838728</v>
      </c>
      <c r="E66" s="14">
        <f t="shared" si="4"/>
        <v>-92.458951171515366</v>
      </c>
      <c r="F66" s="15">
        <f t="shared" si="5"/>
        <v>0.53500000000000025</v>
      </c>
      <c r="G66" s="15">
        <f t="shared" si="6"/>
        <v>67.968791317981157</v>
      </c>
      <c r="H66" s="14">
        <f t="shared" si="7"/>
        <v>-92.286750436717625</v>
      </c>
      <c r="I66" s="15">
        <f t="shared" si="8"/>
        <v>0.53500000000000025</v>
      </c>
      <c r="J66" s="15">
        <f t="shared" si="9"/>
        <v>67.969652321655133</v>
      </c>
      <c r="K66" s="14">
        <f t="shared" si="10"/>
        <v>-92.287919491362331</v>
      </c>
      <c r="L66" s="16">
        <f t="shared" si="11"/>
        <v>0.54000000000000026</v>
      </c>
      <c r="M66" s="16">
        <f t="shared" si="12"/>
        <v>67.508206878925108</v>
      </c>
      <c r="N66" s="14">
        <f t="shared" si="13"/>
        <v>-92.114948286293327</v>
      </c>
      <c r="O66" s="16">
        <f t="shared" si="14"/>
        <v>0.54000000000000026</v>
      </c>
      <c r="P66" s="16">
        <f t="shared" si="15"/>
        <v>67.508214008315448</v>
      </c>
    </row>
    <row r="67" spans="1:16" x14ac:dyDescent="0.3">
      <c r="A67">
        <f t="shared" si="0"/>
        <v>0.92287206552327916</v>
      </c>
      <c r="B67" s="1">
        <f t="shared" si="1"/>
        <v>55</v>
      </c>
      <c r="C67" s="17">
        <f t="shared" si="2"/>
        <v>0.54000000000000026</v>
      </c>
      <c r="D67" s="18">
        <f t="shared" si="3"/>
        <v>67.508214008315448</v>
      </c>
      <c r="E67" s="14">
        <f t="shared" si="4"/>
        <v>-92.114958014346456</v>
      </c>
      <c r="F67" s="15">
        <f t="shared" si="5"/>
        <v>0.54500000000000026</v>
      </c>
      <c r="G67" s="15">
        <f t="shared" si="6"/>
        <v>67.047639218243717</v>
      </c>
      <c r="H67" s="14">
        <f t="shared" si="7"/>
        <v>-91.941170516742289</v>
      </c>
      <c r="I67" s="15">
        <f t="shared" si="8"/>
        <v>0.54500000000000026</v>
      </c>
      <c r="J67" s="15">
        <f t="shared" si="9"/>
        <v>67.048508155731739</v>
      </c>
      <c r="K67" s="14">
        <f t="shared" si="10"/>
        <v>-91.942362074427038</v>
      </c>
      <c r="L67" s="16">
        <f t="shared" si="11"/>
        <v>0.55000000000000027</v>
      </c>
      <c r="M67" s="16">
        <f t="shared" si="12"/>
        <v>66.58879038757118</v>
      </c>
      <c r="N67" s="14">
        <f t="shared" si="13"/>
        <v>-91.767676752871552</v>
      </c>
      <c r="O67" s="16">
        <f t="shared" si="14"/>
        <v>0.55000000000000027</v>
      </c>
      <c r="P67" s="16">
        <f t="shared" si="15"/>
        <v>66.588797841732855</v>
      </c>
    </row>
    <row r="68" spans="1:16" x14ac:dyDescent="0.3">
      <c r="A68">
        <f t="shared" si="0"/>
        <v>0.91941616658259306</v>
      </c>
      <c r="B68" s="1">
        <f t="shared" si="1"/>
        <v>56</v>
      </c>
      <c r="C68" s="17">
        <f t="shared" si="2"/>
        <v>0.55000000000000027</v>
      </c>
      <c r="D68" s="18">
        <f t="shared" si="3"/>
        <v>66.588797841732855</v>
      </c>
      <c r="E68" s="14">
        <f t="shared" si="4"/>
        <v>-91.767687025638111</v>
      </c>
      <c r="F68" s="15">
        <f t="shared" si="5"/>
        <v>0.55500000000000027</v>
      </c>
      <c r="G68" s="15">
        <f t="shared" si="6"/>
        <v>66.129959406604669</v>
      </c>
      <c r="H68" s="14">
        <f t="shared" si="7"/>
        <v>-91.592060339378946</v>
      </c>
      <c r="I68" s="15">
        <f t="shared" si="8"/>
        <v>0.55500000000000027</v>
      </c>
      <c r="J68" s="15">
        <f t="shared" si="9"/>
        <v>66.130837540035955</v>
      </c>
      <c r="K68" s="14">
        <f t="shared" si="10"/>
        <v>-91.593276581622945</v>
      </c>
      <c r="L68" s="16">
        <f t="shared" si="11"/>
        <v>0.56000000000000028</v>
      </c>
      <c r="M68" s="16">
        <f t="shared" si="12"/>
        <v>65.672865075916633</v>
      </c>
      <c r="N68" s="14">
        <f t="shared" si="13"/>
        <v>-91.416628185675975</v>
      </c>
      <c r="O68" s="16">
        <f t="shared" si="14"/>
        <v>0.56000000000000028</v>
      </c>
      <c r="P68" s="16">
        <f t="shared" si="15"/>
        <v>65.672872859977332</v>
      </c>
    </row>
    <row r="69" spans="1:16" x14ac:dyDescent="0.3">
      <c r="A69">
        <f t="shared" si="0"/>
        <v>0.9159249817555235</v>
      </c>
      <c r="B69" s="1">
        <f t="shared" si="1"/>
        <v>57</v>
      </c>
      <c r="C69" s="17">
        <f t="shared" si="2"/>
        <v>0.56000000000000028</v>
      </c>
      <c r="D69" s="18">
        <f t="shared" si="3"/>
        <v>65.672872859977332</v>
      </c>
      <c r="E69" s="14">
        <f t="shared" si="4"/>
        <v>-91.416639021088471</v>
      </c>
      <c r="F69" s="15">
        <f t="shared" si="5"/>
        <v>0.56500000000000028</v>
      </c>
      <c r="G69" s="15">
        <f t="shared" si="6"/>
        <v>65.215789664871892</v>
      </c>
      <c r="H69" s="14">
        <f t="shared" si="7"/>
        <v>-91.23892773458283</v>
      </c>
      <c r="I69" s="15">
        <f t="shared" si="8"/>
        <v>0.56500000000000028</v>
      </c>
      <c r="J69" s="15">
        <f t="shared" si="9"/>
        <v>65.21667822130442</v>
      </c>
      <c r="K69" s="14">
        <f t="shared" si="10"/>
        <v>-91.240170852799324</v>
      </c>
      <c r="L69" s="16">
        <f t="shared" si="11"/>
        <v>0.57000000000000028</v>
      </c>
      <c r="M69" s="16">
        <f t="shared" si="12"/>
        <v>64.760471151449337</v>
      </c>
      <c r="N69" s="14">
        <f t="shared" si="13"/>
        <v>-91.061317497831723</v>
      </c>
      <c r="O69" s="16">
        <f t="shared" si="14"/>
        <v>0.57000000000000028</v>
      </c>
      <c r="P69" s="16">
        <f t="shared" si="15"/>
        <v>64.760479270487863</v>
      </c>
    </row>
    <row r="70" spans="1:16" x14ac:dyDescent="0.3">
      <c r="A70">
        <f t="shared" si="0"/>
        <v>0.91239358948946858</v>
      </c>
      <c r="B70" s="1">
        <f t="shared" si="1"/>
        <v>58</v>
      </c>
      <c r="C70" s="17">
        <f t="shared" si="2"/>
        <v>0.57000000000000028</v>
      </c>
      <c r="D70" s="18">
        <f t="shared" si="3"/>
        <v>64.760479270487863</v>
      </c>
      <c r="E70" s="14">
        <f t="shared" si="4"/>
        <v>-91.061328914214769</v>
      </c>
      <c r="F70" s="15">
        <f t="shared" si="5"/>
        <v>0.57500000000000029</v>
      </c>
      <c r="G70" s="15">
        <f t="shared" si="6"/>
        <v>64.305172625916796</v>
      </c>
      <c r="H70" s="14">
        <f t="shared" si="7"/>
        <v>-90.8812947502215</v>
      </c>
      <c r="I70" s="15">
        <f t="shared" si="8"/>
        <v>0.57500000000000029</v>
      </c>
      <c r="J70" s="15">
        <f t="shared" si="9"/>
        <v>64.306072796736757</v>
      </c>
      <c r="K70" s="14">
        <f t="shared" si="10"/>
        <v>-90.882566944763141</v>
      </c>
      <c r="L70" s="16">
        <f t="shared" si="11"/>
        <v>0.58000000000000029</v>
      </c>
      <c r="M70" s="16">
        <f t="shared" si="12"/>
        <v>63.851653601040233</v>
      </c>
      <c r="N70" s="14">
        <f t="shared" si="13"/>
        <v>-90.701273940277673</v>
      </c>
      <c r="O70" s="16">
        <f t="shared" si="14"/>
        <v>0.58000000000000029</v>
      </c>
      <c r="P70" s="16">
        <f t="shared" si="15"/>
        <v>63.851662060080429</v>
      </c>
    </row>
    <row r="71" spans="1:16" x14ac:dyDescent="0.3">
      <c r="A71">
        <f t="shared" si="0"/>
        <v>0.90881721040743457</v>
      </c>
      <c r="B71" s="1">
        <f t="shared" si="1"/>
        <v>59</v>
      </c>
      <c r="C71" s="17">
        <f t="shared" si="2"/>
        <v>0.58000000000000029</v>
      </c>
      <c r="D71" s="18">
        <f t="shared" si="3"/>
        <v>63.851662060080429</v>
      </c>
      <c r="E71" s="14">
        <f t="shared" si="4"/>
        <v>-90.701285956344279</v>
      </c>
      <c r="F71" s="15">
        <f t="shared" si="5"/>
        <v>0.5850000000000003</v>
      </c>
      <c r="G71" s="15">
        <f t="shared" si="6"/>
        <v>63.39815563029871</v>
      </c>
      <c r="H71" s="14">
        <f t="shared" si="7"/>
        <v>-90.518697893522457</v>
      </c>
      <c r="I71" s="15">
        <f t="shared" si="8"/>
        <v>0.5850000000000003</v>
      </c>
      <c r="J71" s="15">
        <f t="shared" si="9"/>
        <v>63.399068570612819</v>
      </c>
      <c r="K71" s="14">
        <f t="shared" si="10"/>
        <v>-90.520001372585313</v>
      </c>
      <c r="L71" s="16">
        <f t="shared" si="11"/>
        <v>0.5900000000000003</v>
      </c>
      <c r="M71" s="16">
        <f t="shared" si="12"/>
        <v>62.946462046354576</v>
      </c>
      <c r="N71" s="14">
        <f t="shared" si="13"/>
        <v>-90.336041344274634</v>
      </c>
      <c r="O71" s="16">
        <f t="shared" si="14"/>
        <v>0.5900000000000003</v>
      </c>
      <c r="P71" s="16">
        <f t="shared" si="15"/>
        <v>62.946470850359034</v>
      </c>
    </row>
    <row r="72" spans="1:16" x14ac:dyDescent="0.3">
      <c r="A72">
        <f t="shared" si="0"/>
        <v>0.90519120972139433</v>
      </c>
      <c r="B72" s="1">
        <f t="shared" si="1"/>
        <v>60</v>
      </c>
      <c r="C72" s="17">
        <f t="shared" si="2"/>
        <v>0.5900000000000003</v>
      </c>
      <c r="D72" s="18">
        <f t="shared" si="3"/>
        <v>62.946470850359034</v>
      </c>
      <c r="E72" s="14">
        <f t="shared" si="4"/>
        <v>-90.33605397912153</v>
      </c>
      <c r="F72" s="15">
        <f t="shared" si="5"/>
        <v>0.59500000000000031</v>
      </c>
      <c r="G72" s="15">
        <f t="shared" si="6"/>
        <v>62.49479058046343</v>
      </c>
      <c r="H72" s="14">
        <f t="shared" si="7"/>
        <v>-90.150688374524165</v>
      </c>
      <c r="I72" s="15">
        <f t="shared" si="8"/>
        <v>0.59500000000000031</v>
      </c>
      <c r="J72" s="15">
        <f t="shared" si="9"/>
        <v>62.495717408486414</v>
      </c>
      <c r="K72" s="14">
        <f t="shared" si="10"/>
        <v>-90.152025352910698</v>
      </c>
      <c r="L72" s="16">
        <f t="shared" si="11"/>
        <v>0.60000000000000031</v>
      </c>
      <c r="M72" s="16">
        <f t="shared" si="12"/>
        <v>62.044950596829928</v>
      </c>
      <c r="N72" s="14">
        <f t="shared" si="13"/>
        <v>-89.965178365403432</v>
      </c>
      <c r="O72" s="16">
        <f t="shared" si="14"/>
        <v>0.60000000000000031</v>
      </c>
      <c r="P72" s="16">
        <f t="shared" si="15"/>
        <v>62.04495975069338</v>
      </c>
    </row>
    <row r="73" spans="1:16" x14ac:dyDescent="0.3">
      <c r="A73">
        <f t="shared" si="0"/>
        <v>0.90151109966565457</v>
      </c>
      <c r="B73" s="1">
        <f t="shared" si="1"/>
        <v>61</v>
      </c>
      <c r="C73" s="17">
        <f t="shared" si="2"/>
        <v>0.60000000000000031</v>
      </c>
      <c r="D73" s="18">
        <f t="shared" si="3"/>
        <v>62.04495975069338</v>
      </c>
      <c r="E73" s="14">
        <f t="shared" si="4"/>
        <v>-89.965191638505431</v>
      </c>
      <c r="F73" s="15">
        <f t="shared" si="5"/>
        <v>0.60500000000000032</v>
      </c>
      <c r="G73" s="15">
        <f t="shared" si="6"/>
        <v>61.595133792500853</v>
      </c>
      <c r="H73" s="14">
        <f t="shared" si="7"/>
        <v>-89.776832350501039</v>
      </c>
      <c r="I73" s="15">
        <f t="shared" si="8"/>
        <v>0.60500000000000032</v>
      </c>
      <c r="J73" s="15">
        <f t="shared" si="9"/>
        <v>61.596075588940877</v>
      </c>
      <c r="K73" s="14">
        <f t="shared" si="10"/>
        <v>-89.778205048243507</v>
      </c>
      <c r="L73" s="16">
        <f t="shared" si="11"/>
        <v>0.61000000000000032</v>
      </c>
      <c r="M73" s="16">
        <f t="shared" si="12"/>
        <v>61.147177700210946</v>
      </c>
      <c r="N73" s="14">
        <f t="shared" si="13"/>
        <v>-89.588258728021586</v>
      </c>
      <c r="O73" s="16">
        <f t="shared" si="14"/>
        <v>0.61000000000000032</v>
      </c>
      <c r="P73" s="16">
        <f t="shared" si="15"/>
        <v>61.147187208753351</v>
      </c>
    </row>
    <row r="74" spans="1:16" x14ac:dyDescent="0.3">
      <c r="A74">
        <f t="shared" si="0"/>
        <v>0.89777254194002865</v>
      </c>
      <c r="B74" s="1">
        <f t="shared" si="1"/>
        <v>62</v>
      </c>
      <c r="C74" s="17">
        <f t="shared" si="2"/>
        <v>0.61000000000000032</v>
      </c>
      <c r="D74" s="18">
        <f t="shared" si="3"/>
        <v>61.147187208753351</v>
      </c>
      <c r="E74" s="14">
        <f t="shared" si="4"/>
        <v>-89.588272659224785</v>
      </c>
      <c r="F74" s="15">
        <f t="shared" si="5"/>
        <v>0.61500000000000032</v>
      </c>
      <c r="G74" s="15">
        <f t="shared" si="6"/>
        <v>60.699245845457227</v>
      </c>
      <c r="H74" s="14">
        <f t="shared" si="7"/>
        <v>-89.396711170329837</v>
      </c>
      <c r="I74" s="15">
        <f t="shared" si="8"/>
        <v>0.61500000000000032</v>
      </c>
      <c r="J74" s="15">
        <f t="shared" si="9"/>
        <v>60.700203652901699</v>
      </c>
      <c r="K74" s="14">
        <f t="shared" si="10"/>
        <v>-89.398121811175159</v>
      </c>
      <c r="L74" s="16">
        <f t="shared" si="11"/>
        <v>0.62000000000000033</v>
      </c>
      <c r="M74" s="16">
        <f t="shared" si="12"/>
        <v>60.253205990641597</v>
      </c>
      <c r="N74" s="14">
        <f t="shared" si="13"/>
        <v>-89.204871469144919</v>
      </c>
      <c r="O74" s="16">
        <f t="shared" si="14"/>
        <v>0.62000000000000033</v>
      </c>
      <c r="P74" s="16">
        <f t="shared" si="15"/>
        <v>60.253215858601052</v>
      </c>
    </row>
    <row r="75" spans="1:16" x14ac:dyDescent="0.3">
      <c r="A75">
        <f t="shared" si="0"/>
        <v>0.89397135015229878</v>
      </c>
      <c r="B75" s="1">
        <f t="shared" si="1"/>
        <v>63</v>
      </c>
      <c r="C75" s="17">
        <f t="shared" si="2"/>
        <v>0.62000000000000033</v>
      </c>
      <c r="D75" s="18">
        <f t="shared" si="3"/>
        <v>60.253215858601052</v>
      </c>
      <c r="E75" s="14">
        <f t="shared" si="4"/>
        <v>-89.204886078658888</v>
      </c>
      <c r="F75" s="15">
        <f t="shared" si="5"/>
        <v>0.62500000000000033</v>
      </c>
      <c r="G75" s="15">
        <f t="shared" si="6"/>
        <v>59.807191428207759</v>
      </c>
      <c r="H75" s="14">
        <f t="shared" si="7"/>
        <v>-89.009921617762359</v>
      </c>
      <c r="I75" s="15">
        <f t="shared" si="8"/>
        <v>0.62500000000000033</v>
      </c>
      <c r="J75" s="15">
        <f t="shared" si="9"/>
        <v>59.808166250512244</v>
      </c>
      <c r="K75" s="14">
        <f t="shared" si="10"/>
        <v>-89.0113724275202</v>
      </c>
      <c r="L75" s="16">
        <f t="shared" si="11"/>
        <v>0.63000000000000034</v>
      </c>
      <c r="M75" s="16">
        <f t="shared" si="12"/>
        <v>59.36310213432585</v>
      </c>
      <c r="N75" s="14">
        <f t="shared" si="13"/>
        <v>-88.814621180718291</v>
      </c>
      <c r="O75" s="16">
        <f t="shared" si="14"/>
        <v>0.63000000000000034</v>
      </c>
      <c r="P75" s="16">
        <f t="shared" si="15"/>
        <v>59.363112366351146</v>
      </c>
    </row>
    <row r="76" spans="1:16" x14ac:dyDescent="0.3">
      <c r="A76">
        <f t="shared" si="0"/>
        <v>0.89010349224990648</v>
      </c>
      <c r="B76" s="1">
        <f t="shared" si="1"/>
        <v>64</v>
      </c>
      <c r="C76" s="17">
        <f t="shared" si="2"/>
        <v>0.63000000000000034</v>
      </c>
      <c r="D76" s="18">
        <f t="shared" si="3"/>
        <v>59.363112366351146</v>
      </c>
      <c r="E76" s="14">
        <f t="shared" si="4"/>
        <v>-88.81463648910713</v>
      </c>
      <c r="F76" s="15">
        <f t="shared" si="5"/>
        <v>0.63500000000000034</v>
      </c>
      <c r="G76" s="15">
        <f t="shared" si="6"/>
        <v>58.91903918390561</v>
      </c>
      <c r="H76" s="14">
        <f t="shared" si="7"/>
        <v>-88.616076152568567</v>
      </c>
      <c r="I76" s="15">
        <f t="shared" si="8"/>
        <v>0.63500000000000034</v>
      </c>
      <c r="J76" s="15">
        <f t="shared" si="9"/>
        <v>58.920031985588302</v>
      </c>
      <c r="K76" s="14">
        <f t="shared" si="10"/>
        <v>-88.617569357324385</v>
      </c>
      <c r="L76" s="16">
        <f t="shared" si="11"/>
        <v>0.64000000000000035</v>
      </c>
      <c r="M76" s="16">
        <f t="shared" si="12"/>
        <v>58.476936672777903</v>
      </c>
      <c r="N76" s="14">
        <f t="shared" si="13"/>
        <v>-88.417128249240221</v>
      </c>
      <c r="O76" s="16">
        <f t="shared" si="14"/>
        <v>0.64000000000000035</v>
      </c>
      <c r="P76" s="16">
        <f t="shared" si="15"/>
        <v>58.476947273420926</v>
      </c>
    </row>
    <row r="77" spans="1:16" x14ac:dyDescent="0.3">
      <c r="A77">
        <f t="shared" si="0"/>
        <v>0.88616509293022006</v>
      </c>
      <c r="B77" s="1">
        <f t="shared" si="1"/>
        <v>65</v>
      </c>
      <c r="C77" s="17">
        <f t="shared" si="2"/>
        <v>0.64000000000000035</v>
      </c>
      <c r="D77" s="18">
        <f t="shared" si="3"/>
        <v>58.476947273420926</v>
      </c>
      <c r="E77" s="14">
        <f t="shared" si="4"/>
        <v>-88.417144277412476</v>
      </c>
      <c r="F77" s="15">
        <f t="shared" si="5"/>
        <v>0.64500000000000035</v>
      </c>
      <c r="G77" s="15">
        <f t="shared" si="6"/>
        <v>58.034861552033867</v>
      </c>
      <c r="H77" s="14">
        <f t="shared" si="7"/>
        <v>-88.214803148515017</v>
      </c>
      <c r="I77" s="15">
        <f t="shared" si="8"/>
        <v>0.64500000000000035</v>
      </c>
      <c r="J77" s="15">
        <f t="shared" si="9"/>
        <v>58.035873257678354</v>
      </c>
      <c r="K77" s="14">
        <f t="shared" si="10"/>
        <v>-88.216340972710441</v>
      </c>
      <c r="L77" s="16">
        <f t="shared" si="11"/>
        <v>0.65000000000000036</v>
      </c>
      <c r="M77" s="16">
        <f t="shared" si="12"/>
        <v>57.59478386369382</v>
      </c>
      <c r="N77" s="14">
        <f t="shared" si="13"/>
        <v>-88.012029091707149</v>
      </c>
      <c r="O77" s="16">
        <f t="shared" si="14"/>
        <v>0.65000000000000036</v>
      </c>
      <c r="P77" s="16">
        <f t="shared" si="15"/>
        <v>57.594794837401643</v>
      </c>
    </row>
    <row r="78" spans="1:16" x14ac:dyDescent="0.3">
      <c r="A78">
        <f t="shared" si="0"/>
        <v>0.8821524360192825</v>
      </c>
      <c r="B78" s="1">
        <f t="shared" si="1"/>
        <v>66</v>
      </c>
      <c r="C78" s="17">
        <f t="shared" si="2"/>
        <v>0.65000000000000036</v>
      </c>
      <c r="D78" s="18">
        <f t="shared" si="3"/>
        <v>57.594794837401643</v>
      </c>
      <c r="E78" s="14">
        <f t="shared" si="4"/>
        <v>-88.012045860904422</v>
      </c>
      <c r="F78" s="15">
        <f t="shared" si="5"/>
        <v>0.65500000000000036</v>
      </c>
      <c r="G78" s="15">
        <f t="shared" si="6"/>
        <v>57.154734608097122</v>
      </c>
      <c r="H78" s="14">
        <f t="shared" si="7"/>
        <v>-87.805747127145736</v>
      </c>
      <c r="I78" s="15">
        <f t="shared" si="8"/>
        <v>0.65500000000000036</v>
      </c>
      <c r="J78" s="15">
        <f t="shared" si="9"/>
        <v>57.155766101765913</v>
      </c>
      <c r="K78" s="14">
        <f t="shared" si="10"/>
        <v>-87.807331791528597</v>
      </c>
      <c r="L78" s="16">
        <f t="shared" si="11"/>
        <v>0.66000000000000036</v>
      </c>
      <c r="M78" s="16">
        <f t="shared" si="12"/>
        <v>56.716721519486356</v>
      </c>
      <c r="N78" s="14">
        <f t="shared" si="13"/>
        <v>-87.598976386846715</v>
      </c>
      <c r="O78" s="16">
        <f t="shared" si="14"/>
        <v>0.66000000000000036</v>
      </c>
      <c r="P78" s="16">
        <f t="shared" si="15"/>
        <v>56.716732870593141</v>
      </c>
    </row>
    <row r="79" spans="1:16" x14ac:dyDescent="0.3">
      <c r="A79">
        <f t="shared" ref="A79:A142" si="16">ABS(D79-D78)</f>
        <v>0.87806196680850235</v>
      </c>
      <c r="B79" s="1">
        <f t="shared" ref="B79:B142" si="17">1+B78</f>
        <v>67</v>
      </c>
      <c r="C79" s="17">
        <f t="shared" ref="C79:C142" si="18">O78</f>
        <v>0.66000000000000036</v>
      </c>
      <c r="D79" s="18">
        <f t="shared" ref="D79:D142" si="19">+P78</f>
        <v>56.716732870593141</v>
      </c>
      <c r="E79" s="14">
        <f t="shared" ref="E79:E142" si="20">-((D79/0.8)*(C79*C79))-D79</f>
        <v>-87.598993918631137</v>
      </c>
      <c r="F79" s="15">
        <f t="shared" ref="F79:F142" si="21">C79+$C$6/2</f>
        <v>0.66500000000000037</v>
      </c>
      <c r="G79" s="15">
        <f t="shared" ref="G79:G142" si="22">D79+($C$6/2)*E79</f>
        <v>56.278737900999985</v>
      </c>
      <c r="H79" s="14">
        <f t="shared" ref="H79:H142" si="23">-((G79/0.8)*(F79*F79))-G79</f>
        <v>-87.388568986337162</v>
      </c>
      <c r="I79" s="15">
        <f t="shared" ref="I79:I142" si="24">C79+$C$6/2</f>
        <v>0.66500000000000037</v>
      </c>
      <c r="J79" s="15">
        <f t="shared" ref="J79:J142" si="25">D79+($C$6/2)*(H79)</f>
        <v>56.279790025661455</v>
      </c>
      <c r="K79" s="14">
        <f t="shared" ref="K79:K142" si="26">-((J79/0.8)*(I79*I79))-J79</f>
        <v>-87.390202705784162</v>
      </c>
      <c r="L79" s="16">
        <f t="shared" ref="L79:L142" si="27">C79+$C$6</f>
        <v>0.67000000000000037</v>
      </c>
      <c r="M79" s="16">
        <f t="shared" ref="M79:M142" si="28">D79+$C$6*K79</f>
        <v>55.842830843535296</v>
      </c>
      <c r="N79" s="14">
        <f t="shared" ref="N79:N142" si="29">-((M79/0.8)*(L79*L79))-M79</f>
        <v>-87.177639300614075</v>
      </c>
      <c r="O79" s="16">
        <f t="shared" ref="O79:O142" si="30">C79+$C$6</f>
        <v>0.67000000000000037</v>
      </c>
      <c r="P79" s="16">
        <f t="shared" ref="P79:P142" si="31">D79+($C$6/6)*(E79+(2*H79)+(2*K79)+N79)</f>
        <v>55.842842576253993</v>
      </c>
    </row>
    <row r="80" spans="1:16" x14ac:dyDescent="0.3">
      <c r="A80">
        <f t="shared" si="16"/>
        <v>0.873890294339148</v>
      </c>
      <c r="B80" s="1">
        <f t="shared" si="17"/>
        <v>68</v>
      </c>
      <c r="C80" s="17">
        <f t="shared" si="18"/>
        <v>0.67000000000000037</v>
      </c>
      <c r="D80" s="18">
        <f t="shared" si="19"/>
        <v>55.842842576253993</v>
      </c>
      <c r="E80" s="14">
        <f t="shared" si="20"/>
        <v>-87.177657616854546</v>
      </c>
      <c r="F80" s="15">
        <f t="shared" si="21"/>
        <v>0.67500000000000038</v>
      </c>
      <c r="G80" s="15">
        <f t="shared" si="22"/>
        <v>55.406954288169722</v>
      </c>
      <c r="H80" s="14">
        <f t="shared" si="23"/>
        <v>-86.962946222603918</v>
      </c>
      <c r="I80" s="15">
        <f t="shared" si="24"/>
        <v>0.67500000000000038</v>
      </c>
      <c r="J80" s="15">
        <f t="shared" si="25"/>
        <v>55.408027845140971</v>
      </c>
      <c r="K80" s="14">
        <f t="shared" si="26"/>
        <v>-86.964631203818954</v>
      </c>
      <c r="L80" s="16">
        <f t="shared" si="27"/>
        <v>0.68000000000000038</v>
      </c>
      <c r="M80" s="16">
        <f t="shared" si="28"/>
        <v>54.973196264215801</v>
      </c>
      <c r="N80" s="14">
        <f t="shared" si="29"/>
        <v>-86.747703704932576</v>
      </c>
      <c r="O80" s="16">
        <f t="shared" si="30"/>
        <v>0.68000000000000038</v>
      </c>
      <c r="P80" s="16">
        <f t="shared" si="31"/>
        <v>54.973208382629608</v>
      </c>
    </row>
    <row r="81" spans="1:16" x14ac:dyDescent="0.3">
      <c r="A81">
        <f t="shared" si="16"/>
        <v>0.86963419362438543</v>
      </c>
      <c r="B81" s="1">
        <f t="shared" si="17"/>
        <v>69</v>
      </c>
      <c r="C81" s="17">
        <f t="shared" si="18"/>
        <v>0.68000000000000038</v>
      </c>
      <c r="D81" s="18">
        <f t="shared" si="19"/>
        <v>54.973208382629608</v>
      </c>
      <c r="E81" s="14">
        <f t="shared" si="20"/>
        <v>-86.747722827789559</v>
      </c>
      <c r="F81" s="15">
        <f t="shared" si="21"/>
        <v>0.68500000000000039</v>
      </c>
      <c r="G81" s="15">
        <f t="shared" si="22"/>
        <v>54.539469768490662</v>
      </c>
      <c r="H81" s="14">
        <f t="shared" si="23"/>
        <v>-86.528573146140729</v>
      </c>
      <c r="I81" s="15">
        <f t="shared" si="24"/>
        <v>0.68500000000000039</v>
      </c>
      <c r="J81" s="15">
        <f t="shared" si="25"/>
        <v>54.540565516898901</v>
      </c>
      <c r="K81" s="14">
        <f t="shared" si="26"/>
        <v>-86.530311585232539</v>
      </c>
      <c r="L81" s="16">
        <f t="shared" si="27"/>
        <v>0.69000000000000039</v>
      </c>
      <c r="M81" s="16">
        <f t="shared" si="28"/>
        <v>54.10790526677728</v>
      </c>
      <c r="N81" s="14">
        <f t="shared" si="29"/>
        <v>-86.308872388668135</v>
      </c>
      <c r="O81" s="16">
        <f t="shared" si="30"/>
        <v>0.69000000000000039</v>
      </c>
      <c r="P81" s="16">
        <f t="shared" si="31"/>
        <v>54.107917774830931</v>
      </c>
    </row>
    <row r="82" spans="1:16" x14ac:dyDescent="0.3">
      <c r="A82">
        <f t="shared" si="16"/>
        <v>0.86529060779867706</v>
      </c>
      <c r="B82" s="1">
        <f t="shared" si="17"/>
        <v>70</v>
      </c>
      <c r="C82" s="17">
        <f t="shared" si="18"/>
        <v>0.69000000000000039</v>
      </c>
      <c r="D82" s="18">
        <f t="shared" si="19"/>
        <v>54.107917774830931</v>
      </c>
      <c r="E82" s="14">
        <f t="shared" si="20"/>
        <v>-86.308892340577216</v>
      </c>
      <c r="F82" s="15">
        <f t="shared" si="21"/>
        <v>0.6950000000000004</v>
      </c>
      <c r="G82" s="15">
        <f t="shared" si="22"/>
        <v>53.676373313128046</v>
      </c>
      <c r="H82" s="14">
        <f t="shared" si="23"/>
        <v>-86.085161087595168</v>
      </c>
      <c r="I82" s="15">
        <f t="shared" si="24"/>
        <v>0.6950000000000004</v>
      </c>
      <c r="J82" s="15">
        <f t="shared" si="25"/>
        <v>53.677491969392953</v>
      </c>
      <c r="K82" s="14">
        <f t="shared" si="26"/>
        <v>-86.086955167538036</v>
      </c>
      <c r="L82" s="16">
        <f t="shared" si="27"/>
        <v>0.7000000000000004</v>
      </c>
      <c r="M82" s="16">
        <f t="shared" si="28"/>
        <v>53.247048223155552</v>
      </c>
      <c r="N82" s="14">
        <f t="shared" si="29"/>
        <v>-85.860865259838363</v>
      </c>
      <c r="O82" s="16">
        <f t="shared" si="30"/>
        <v>0.7000000000000004</v>
      </c>
      <c r="P82" s="16">
        <f t="shared" si="31"/>
        <v>53.247061124646457</v>
      </c>
    </row>
    <row r="83" spans="1:16" x14ac:dyDescent="0.3">
      <c r="A83">
        <f t="shared" si="16"/>
        <v>0.86085665018447344</v>
      </c>
      <c r="B83" s="1">
        <f t="shared" si="17"/>
        <v>71</v>
      </c>
      <c r="C83" s="17">
        <f t="shared" si="18"/>
        <v>0.7000000000000004</v>
      </c>
      <c r="D83" s="18">
        <f t="shared" si="19"/>
        <v>53.247061124646457</v>
      </c>
      <c r="E83" s="14">
        <f t="shared" si="20"/>
        <v>-85.860886063492444</v>
      </c>
      <c r="F83" s="15">
        <f t="shared" si="21"/>
        <v>0.7050000000000004</v>
      </c>
      <c r="G83" s="15">
        <f t="shared" si="22"/>
        <v>52.817756694328992</v>
      </c>
      <c r="H83" s="14">
        <f t="shared" si="23"/>
        <v>-85.632438595577611</v>
      </c>
      <c r="I83" s="15">
        <f t="shared" si="24"/>
        <v>0.7050000000000004</v>
      </c>
      <c r="J83" s="15">
        <f t="shared" si="25"/>
        <v>52.818898931668571</v>
      </c>
      <c r="K83" s="14">
        <f t="shared" si="26"/>
        <v>-85.634290483559312</v>
      </c>
      <c r="L83" s="16">
        <f t="shared" si="27"/>
        <v>0.71000000000000041</v>
      </c>
      <c r="M83" s="16">
        <f t="shared" si="28"/>
        <v>52.390718219810864</v>
      </c>
      <c r="N83" s="14">
        <f t="shared" si="29"/>
        <v>-85.403419538069215</v>
      </c>
      <c r="O83" s="16">
        <f t="shared" si="30"/>
        <v>0.71000000000000041</v>
      </c>
      <c r="P83" s="16">
        <f t="shared" si="31"/>
        <v>52.390731518380065</v>
      </c>
    </row>
    <row r="84" spans="1:16" x14ac:dyDescent="0.3">
      <c r="A84">
        <f t="shared" si="16"/>
        <v>0.85632960626639232</v>
      </c>
      <c r="B84" s="1">
        <f t="shared" si="17"/>
        <v>72</v>
      </c>
      <c r="C84" s="17">
        <f t="shared" si="18"/>
        <v>0.71000000000000041</v>
      </c>
      <c r="D84" s="18">
        <f t="shared" si="19"/>
        <v>52.390731518380065</v>
      </c>
      <c r="E84" s="14">
        <f t="shared" si="20"/>
        <v>-85.40344121639933</v>
      </c>
      <c r="F84" s="15">
        <f t="shared" si="21"/>
        <v>0.71500000000000041</v>
      </c>
      <c r="G84" s="15">
        <f t="shared" si="22"/>
        <v>51.963714312298066</v>
      </c>
      <c r="H84" s="14">
        <f t="shared" si="23"/>
        <v>-85.170151623928831</v>
      </c>
      <c r="I84" s="15">
        <f t="shared" si="24"/>
        <v>0.71500000000000041</v>
      </c>
      <c r="J84" s="15">
        <f t="shared" si="25"/>
        <v>51.964880760260421</v>
      </c>
      <c r="K84" s="14">
        <f t="shared" si="26"/>
        <v>-85.172063468590622</v>
      </c>
      <c r="L84" s="16">
        <f t="shared" si="27"/>
        <v>0.72000000000000042</v>
      </c>
      <c r="M84" s="16">
        <f t="shared" si="28"/>
        <v>51.539010883694161</v>
      </c>
      <c r="N84" s="14">
        <f t="shared" si="29"/>
        <v>-84.936289936328009</v>
      </c>
      <c r="O84" s="16">
        <f t="shared" si="30"/>
        <v>0.72000000000000042</v>
      </c>
      <c r="P84" s="16">
        <f t="shared" si="31"/>
        <v>51.53902458281712</v>
      </c>
    </row>
    <row r="85" spans="1:16" x14ac:dyDescent="0.3">
      <c r="A85">
        <f t="shared" si="16"/>
        <v>0.85170693556294452</v>
      </c>
      <c r="B85" s="1">
        <f t="shared" si="17"/>
        <v>73</v>
      </c>
      <c r="C85" s="17">
        <f t="shared" si="18"/>
        <v>0.72000000000000042</v>
      </c>
      <c r="D85" s="18">
        <f t="shared" si="19"/>
        <v>51.53902458281712</v>
      </c>
      <c r="E85" s="14">
        <f t="shared" si="20"/>
        <v>-84.936312512482658</v>
      </c>
      <c r="F85" s="15">
        <f t="shared" si="21"/>
        <v>0.72500000000000042</v>
      </c>
      <c r="G85" s="15">
        <f t="shared" si="22"/>
        <v>51.114343020254708</v>
      </c>
      <c r="H85" s="14">
        <f t="shared" si="23"/>
        <v>-84.698063707781472</v>
      </c>
      <c r="I85" s="15">
        <f t="shared" si="24"/>
        <v>0.72500000000000042</v>
      </c>
      <c r="J85" s="15">
        <f t="shared" si="25"/>
        <v>51.11553426427821</v>
      </c>
      <c r="K85" s="14">
        <f t="shared" si="26"/>
        <v>-84.700037636354779</v>
      </c>
      <c r="L85" s="16">
        <f t="shared" si="27"/>
        <v>0.73000000000000043</v>
      </c>
      <c r="M85" s="16">
        <f t="shared" si="28"/>
        <v>50.692024206453574</v>
      </c>
      <c r="N85" s="14">
        <f t="shared" si="29"/>
        <v>-84.459248830977501</v>
      </c>
      <c r="O85" s="16">
        <f t="shared" si="30"/>
        <v>0.73000000000000043</v>
      </c>
      <c r="P85" s="16">
        <f t="shared" si="31"/>
        <v>50.692038309430899</v>
      </c>
    </row>
    <row r="86" spans="1:16" x14ac:dyDescent="0.3">
      <c r="A86">
        <f t="shared" si="16"/>
        <v>0.84698627338622146</v>
      </c>
      <c r="B86" s="1">
        <f t="shared" si="17"/>
        <v>74</v>
      </c>
      <c r="C86" s="17">
        <f t="shared" si="18"/>
        <v>0.73000000000000043</v>
      </c>
      <c r="D86" s="18">
        <f t="shared" si="19"/>
        <v>50.692038309430899</v>
      </c>
      <c r="E86" s="14">
        <f t="shared" si="20"/>
        <v>-84.459272328300585</v>
      </c>
      <c r="F86" s="15">
        <f t="shared" si="21"/>
        <v>0.73500000000000043</v>
      </c>
      <c r="G86" s="15">
        <f t="shared" si="22"/>
        <v>50.269741947789399</v>
      </c>
      <c r="H86" s="14">
        <f t="shared" si="23"/>
        <v>-84.215956127470093</v>
      </c>
      <c r="I86" s="15">
        <f t="shared" si="24"/>
        <v>0.73500000000000043</v>
      </c>
      <c r="J86" s="15">
        <f t="shared" si="25"/>
        <v>50.27095852879355</v>
      </c>
      <c r="K86" s="14">
        <f t="shared" si="26"/>
        <v>-84.21799424281545</v>
      </c>
      <c r="L86" s="16">
        <f t="shared" si="27"/>
        <v>0.74000000000000044</v>
      </c>
      <c r="M86" s="16">
        <f t="shared" si="28"/>
        <v>49.849858367002746</v>
      </c>
      <c r="N86" s="14">
        <f t="shared" si="29"/>
        <v>-83.972086419216168</v>
      </c>
      <c r="O86" s="16">
        <f t="shared" si="30"/>
        <v>0.74000000000000044</v>
      </c>
      <c r="P86" s="16">
        <f t="shared" si="31"/>
        <v>49.849872876950755</v>
      </c>
    </row>
    <row r="87" spans="1:16" x14ac:dyDescent="0.3">
      <c r="A87">
        <f t="shared" si="16"/>
        <v>0.84216543248014375</v>
      </c>
      <c r="B87" s="1">
        <f t="shared" si="17"/>
        <v>75</v>
      </c>
      <c r="C87" s="17">
        <f t="shared" si="18"/>
        <v>0.74000000000000044</v>
      </c>
      <c r="D87" s="18">
        <f t="shared" si="19"/>
        <v>49.849872876950755</v>
      </c>
      <c r="E87" s="14">
        <f t="shared" si="20"/>
        <v>-83.972110861223584</v>
      </c>
      <c r="F87" s="15">
        <f t="shared" si="21"/>
        <v>0.74500000000000044</v>
      </c>
      <c r="G87" s="15">
        <f t="shared" si="22"/>
        <v>49.430012322644636</v>
      </c>
      <c r="H87" s="14">
        <f t="shared" si="23"/>
        <v>-83.723628059364472</v>
      </c>
      <c r="I87" s="15">
        <f t="shared" si="24"/>
        <v>0.74500000000000044</v>
      </c>
      <c r="J87" s="15">
        <f t="shared" si="25"/>
        <v>49.431254736653933</v>
      </c>
      <c r="K87" s="14">
        <f t="shared" si="26"/>
        <v>-83.72573243691815</v>
      </c>
      <c r="L87" s="16">
        <f t="shared" si="27"/>
        <v>0.75000000000000044</v>
      </c>
      <c r="M87" s="16">
        <f t="shared" si="28"/>
        <v>49.012615552581572</v>
      </c>
      <c r="N87" s="14">
        <f t="shared" si="29"/>
        <v>-83.474610862990531</v>
      </c>
      <c r="O87" s="16">
        <f t="shared" si="30"/>
        <v>0.75000000000000044</v>
      </c>
      <c r="P87" s="16">
        <f t="shared" si="31"/>
        <v>49.012630472422792</v>
      </c>
    </row>
    <row r="88" spans="1:16" x14ac:dyDescent="0.3">
      <c r="A88">
        <f t="shared" si="16"/>
        <v>0.83724240452796295</v>
      </c>
      <c r="B88" s="1">
        <f t="shared" si="17"/>
        <v>76</v>
      </c>
      <c r="C88" s="17">
        <f t="shared" si="18"/>
        <v>0.75000000000000044</v>
      </c>
      <c r="D88" s="18">
        <f t="shared" si="19"/>
        <v>49.012630472422792</v>
      </c>
      <c r="E88" s="14">
        <f t="shared" si="20"/>
        <v>-83.474636273345112</v>
      </c>
      <c r="F88" s="15">
        <f t="shared" si="21"/>
        <v>0.75500000000000045</v>
      </c>
      <c r="G88" s="15">
        <f t="shared" si="22"/>
        <v>48.595257291056065</v>
      </c>
      <c r="H88" s="14">
        <f t="shared" si="23"/>
        <v>-83.220896712723885</v>
      </c>
      <c r="I88" s="15">
        <f t="shared" si="24"/>
        <v>0.75500000000000045</v>
      </c>
      <c r="J88" s="15">
        <f t="shared" si="25"/>
        <v>48.59652598885917</v>
      </c>
      <c r="K88" s="14">
        <f t="shared" si="26"/>
        <v>-83.223069397358529</v>
      </c>
      <c r="L88" s="16">
        <f t="shared" si="27"/>
        <v>0.76000000000000045</v>
      </c>
      <c r="M88" s="16">
        <f t="shared" si="28"/>
        <v>48.180399778449207</v>
      </c>
      <c r="N88" s="14">
        <f t="shared" si="29"/>
        <v>-82.966648418489569</v>
      </c>
      <c r="O88" s="16">
        <f t="shared" si="30"/>
        <v>0.76000000000000045</v>
      </c>
      <c r="P88" s="16">
        <f t="shared" si="31"/>
        <v>48.180415110902793</v>
      </c>
    </row>
    <row r="89" spans="1:16" x14ac:dyDescent="0.3">
      <c r="A89">
        <f t="shared" si="16"/>
        <v>0.83221536151999942</v>
      </c>
      <c r="B89" s="1">
        <f t="shared" si="17"/>
        <v>77</v>
      </c>
      <c r="C89" s="17">
        <f t="shared" si="18"/>
        <v>0.76000000000000045</v>
      </c>
      <c r="D89" s="18">
        <f t="shared" si="19"/>
        <v>48.180415110902793</v>
      </c>
      <c r="E89" s="14">
        <f t="shared" si="20"/>
        <v>-82.966674820974646</v>
      </c>
      <c r="F89" s="15">
        <f t="shared" si="21"/>
        <v>0.76500000000000046</v>
      </c>
      <c r="G89" s="15">
        <f t="shared" si="22"/>
        <v>47.76558173679792</v>
      </c>
      <c r="H89" s="14">
        <f t="shared" si="23"/>
        <v>-82.707597451694909</v>
      </c>
      <c r="I89" s="15">
        <f t="shared" si="24"/>
        <v>0.76500000000000046</v>
      </c>
      <c r="J89" s="15">
        <f t="shared" si="25"/>
        <v>47.766877123644321</v>
      </c>
      <c r="K89" s="14">
        <f t="shared" si="26"/>
        <v>-82.709840454500295</v>
      </c>
      <c r="L89" s="16">
        <f t="shared" si="27"/>
        <v>0.77000000000000046</v>
      </c>
      <c r="M89" s="16">
        <f t="shared" si="28"/>
        <v>47.353316706357788</v>
      </c>
      <c r="N89" s="14">
        <f t="shared" si="29"/>
        <v>-82.448043550357255</v>
      </c>
      <c r="O89" s="16">
        <f t="shared" si="30"/>
        <v>0.77000000000000046</v>
      </c>
      <c r="P89" s="16">
        <f t="shared" si="31"/>
        <v>47.353332453929923</v>
      </c>
    </row>
    <row r="90" spans="1:16" x14ac:dyDescent="0.3">
      <c r="A90">
        <f t="shared" si="16"/>
        <v>0.82708265697286976</v>
      </c>
      <c r="B90" s="1">
        <f t="shared" si="17"/>
        <v>78</v>
      </c>
      <c r="C90" s="17">
        <f t="shared" si="18"/>
        <v>0.77000000000000046</v>
      </c>
      <c r="D90" s="18">
        <f t="shared" si="19"/>
        <v>47.353332453929923</v>
      </c>
      <c r="E90" s="14">
        <f t="shared" si="20"/>
        <v>-82.448070968848782</v>
      </c>
      <c r="F90" s="15">
        <f t="shared" si="21"/>
        <v>0.77500000000000047</v>
      </c>
      <c r="G90" s="15">
        <f t="shared" si="22"/>
        <v>46.941092099085679</v>
      </c>
      <c r="H90" s="14">
        <f t="shared" si="23"/>
        <v>-82.18358390160239</v>
      </c>
      <c r="I90" s="15">
        <f t="shared" si="24"/>
        <v>0.77500000000000047</v>
      </c>
      <c r="J90" s="15">
        <f t="shared" si="25"/>
        <v>46.942414534421914</v>
      </c>
      <c r="K90" s="14">
        <f t="shared" si="26"/>
        <v>-82.185899196593411</v>
      </c>
      <c r="L90" s="16">
        <f t="shared" si="27"/>
        <v>0.78000000000000047</v>
      </c>
      <c r="M90" s="16">
        <f t="shared" si="28"/>
        <v>46.531473461963991</v>
      </c>
      <c r="N90" s="14">
        <f t="shared" si="29"/>
        <v>-81.918659029787648</v>
      </c>
      <c r="O90" s="16">
        <f t="shared" si="30"/>
        <v>0.78000000000000047</v>
      </c>
      <c r="P90" s="16">
        <f t="shared" si="31"/>
        <v>46.53148962693821</v>
      </c>
    </row>
    <row r="91" spans="1:16" x14ac:dyDescent="0.3">
      <c r="A91">
        <f t="shared" si="16"/>
        <v>0.82184282699171263</v>
      </c>
      <c r="B91" s="1">
        <f t="shared" si="17"/>
        <v>79</v>
      </c>
      <c r="C91" s="17">
        <f t="shared" si="18"/>
        <v>0.78000000000000047</v>
      </c>
      <c r="D91" s="18">
        <f t="shared" si="19"/>
        <v>46.53148962693821</v>
      </c>
      <c r="E91" s="14">
        <f t="shared" si="20"/>
        <v>-81.918687488224762</v>
      </c>
      <c r="F91" s="15">
        <f t="shared" si="21"/>
        <v>0.78500000000000048</v>
      </c>
      <c r="G91" s="15">
        <f t="shared" si="22"/>
        <v>46.121896189497086</v>
      </c>
      <c r="H91" s="14">
        <f t="shared" si="23"/>
        <v>-81.648728038713188</v>
      </c>
      <c r="I91" s="15">
        <f t="shared" si="24"/>
        <v>0.78500000000000048</v>
      </c>
      <c r="J91" s="15">
        <f t="shared" si="25"/>
        <v>46.123245986744642</v>
      </c>
      <c r="K91" s="14">
        <f t="shared" si="26"/>
        <v>-81.651117559471828</v>
      </c>
      <c r="L91" s="16">
        <f t="shared" si="27"/>
        <v>0.79000000000000048</v>
      </c>
      <c r="M91" s="16">
        <f t="shared" si="28"/>
        <v>45.714978451343491</v>
      </c>
      <c r="N91" s="14">
        <f t="shared" si="29"/>
        <v>-81.378376015697881</v>
      </c>
      <c r="O91" s="16">
        <f t="shared" si="30"/>
        <v>0.79000000000000048</v>
      </c>
      <c r="P91" s="16">
        <f t="shared" si="31"/>
        <v>45.714995035771054</v>
      </c>
    </row>
    <row r="92" spans="1:16" x14ac:dyDescent="0.3">
      <c r="A92">
        <f t="shared" si="16"/>
        <v>0.81649459116715661</v>
      </c>
      <c r="B92" s="1">
        <f t="shared" si="17"/>
        <v>80</v>
      </c>
      <c r="C92" s="17">
        <f t="shared" si="18"/>
        <v>0.79000000000000048</v>
      </c>
      <c r="D92" s="18">
        <f t="shared" si="19"/>
        <v>45.714995035771054</v>
      </c>
      <c r="E92" s="14">
        <f t="shared" si="20"/>
        <v>-81.378405538051993</v>
      </c>
      <c r="F92" s="15">
        <f t="shared" si="21"/>
        <v>0.79500000000000048</v>
      </c>
      <c r="G92" s="15">
        <f t="shared" si="22"/>
        <v>45.308103008080792</v>
      </c>
      <c r="H92" s="14">
        <f t="shared" si="23"/>
        <v>-81.102920262683654</v>
      </c>
      <c r="I92" s="15">
        <f t="shared" si="24"/>
        <v>0.79500000000000048</v>
      </c>
      <c r="J92" s="15">
        <f t="shared" si="25"/>
        <v>45.309480434457633</v>
      </c>
      <c r="K92" s="14">
        <f t="shared" si="26"/>
        <v>-81.105385898942785</v>
      </c>
      <c r="L92" s="16">
        <f t="shared" si="27"/>
        <v>0.80000000000000049</v>
      </c>
      <c r="M92" s="16">
        <f t="shared" si="28"/>
        <v>44.903941176781629</v>
      </c>
      <c r="N92" s="14">
        <f t="shared" si="29"/>
        <v>-80.827094118206972</v>
      </c>
      <c r="O92" s="16">
        <f t="shared" si="30"/>
        <v>0.80000000000000049</v>
      </c>
      <c r="P92" s="16">
        <f t="shared" si="31"/>
        <v>44.903958182471868</v>
      </c>
    </row>
    <row r="93" spans="1:16" x14ac:dyDescent="0.3">
      <c r="A93">
        <f t="shared" si="16"/>
        <v>0.81103685329918562</v>
      </c>
      <c r="B93" s="1">
        <f t="shared" si="17"/>
        <v>81</v>
      </c>
      <c r="C93" s="17">
        <f t="shared" si="18"/>
        <v>0.80000000000000049</v>
      </c>
      <c r="D93" s="18">
        <f t="shared" si="19"/>
        <v>44.903958182471868</v>
      </c>
      <c r="E93" s="14">
        <f t="shared" si="20"/>
        <v>-80.827124728449405</v>
      </c>
      <c r="F93" s="15">
        <f t="shared" si="21"/>
        <v>0.80500000000000049</v>
      </c>
      <c r="G93" s="15">
        <f t="shared" si="22"/>
        <v>44.499822558829621</v>
      </c>
      <c r="H93" s="14">
        <f t="shared" si="23"/>
        <v>-80.546069450936614</v>
      </c>
      <c r="I93" s="15">
        <f t="shared" si="24"/>
        <v>0.80500000000000049</v>
      </c>
      <c r="J93" s="15">
        <f t="shared" si="25"/>
        <v>44.501227835217186</v>
      </c>
      <c r="K93" s="14">
        <f t="shared" si="26"/>
        <v>-80.548613045113001</v>
      </c>
      <c r="L93" s="16">
        <f t="shared" si="27"/>
        <v>0.8100000000000005</v>
      </c>
      <c r="M93" s="16">
        <f t="shared" si="28"/>
        <v>44.098472052020739</v>
      </c>
      <c r="N93" s="14">
        <f t="shared" si="29"/>
        <v>-80.264731443684298</v>
      </c>
      <c r="O93" s="16">
        <f t="shared" si="30"/>
        <v>0.8100000000000005</v>
      </c>
      <c r="P93" s="16">
        <f t="shared" si="31"/>
        <v>44.098489480531477</v>
      </c>
    </row>
    <row r="94" spans="1:16" x14ac:dyDescent="0.3">
      <c r="A94">
        <f t="shared" si="16"/>
        <v>0.80546870194039144</v>
      </c>
      <c r="B94" s="1">
        <f t="shared" si="17"/>
        <v>82</v>
      </c>
      <c r="C94" s="17">
        <f t="shared" si="18"/>
        <v>0.8100000000000005</v>
      </c>
      <c r="D94" s="18">
        <f t="shared" si="19"/>
        <v>44.098489480531477</v>
      </c>
      <c r="E94" s="14">
        <f t="shared" si="20"/>
        <v>-80.264763165752399</v>
      </c>
      <c r="F94" s="15">
        <f t="shared" si="21"/>
        <v>0.8150000000000005</v>
      </c>
      <c r="G94" s="15">
        <f t="shared" si="22"/>
        <v>43.697165664702716</v>
      </c>
      <c r="H94" s="14">
        <f t="shared" si="23"/>
        <v>-79.978102994249213</v>
      </c>
      <c r="I94" s="15">
        <f t="shared" si="24"/>
        <v>0.8150000000000005</v>
      </c>
      <c r="J94" s="15">
        <f t="shared" si="25"/>
        <v>43.69859896556023</v>
      </c>
      <c r="K94" s="14">
        <f t="shared" si="26"/>
        <v>-79.980726337934328</v>
      </c>
      <c r="L94" s="16">
        <f t="shared" si="27"/>
        <v>0.82000000000000051</v>
      </c>
      <c r="M94" s="16">
        <f t="shared" si="28"/>
        <v>43.298682217152134</v>
      </c>
      <c r="N94" s="14">
        <f t="shared" si="29"/>
        <v>-79.69122462066855</v>
      </c>
      <c r="O94" s="16">
        <f t="shared" si="30"/>
        <v>0.82000000000000051</v>
      </c>
      <c r="P94" s="16">
        <f t="shared" si="31"/>
        <v>43.298700069780161</v>
      </c>
    </row>
    <row r="95" spans="1:16" x14ac:dyDescent="0.3">
      <c r="A95">
        <f t="shared" si="16"/>
        <v>0.79978941075131615</v>
      </c>
      <c r="B95" s="1">
        <f t="shared" si="17"/>
        <v>83</v>
      </c>
      <c r="C95" s="17">
        <f t="shared" si="18"/>
        <v>0.82000000000000051</v>
      </c>
      <c r="D95" s="18">
        <f t="shared" si="19"/>
        <v>43.298700069780161</v>
      </c>
      <c r="E95" s="14">
        <f t="shared" si="20"/>
        <v>-79.69125747843043</v>
      </c>
      <c r="F95" s="15">
        <f t="shared" si="21"/>
        <v>0.82500000000000051</v>
      </c>
      <c r="G95" s="15">
        <f t="shared" si="22"/>
        <v>42.90024378238801</v>
      </c>
      <c r="H95" s="14">
        <f t="shared" si="23"/>
        <v>-79.398966812872857</v>
      </c>
      <c r="I95" s="15">
        <f t="shared" si="24"/>
        <v>0.82500000000000051</v>
      </c>
      <c r="J95" s="15">
        <f t="shared" si="25"/>
        <v>42.901705235715795</v>
      </c>
      <c r="K95" s="14">
        <f t="shared" si="26"/>
        <v>-79.40167164328966</v>
      </c>
      <c r="L95" s="16">
        <f t="shared" si="27"/>
        <v>0.83000000000000052</v>
      </c>
      <c r="M95" s="16">
        <f t="shared" si="28"/>
        <v>42.504683353347261</v>
      </c>
      <c r="N95" s="14">
        <f t="shared" si="29"/>
        <v>-79.106528805998465</v>
      </c>
      <c r="O95" s="16">
        <f t="shared" si="30"/>
        <v>0.83000000000000052</v>
      </c>
      <c r="P95" s="16">
        <f t="shared" si="31"/>
        <v>42.504701631118905</v>
      </c>
    </row>
    <row r="96" spans="1:16" x14ac:dyDescent="0.3">
      <c r="A96">
        <f t="shared" si="16"/>
        <v>0.79399843866125508</v>
      </c>
      <c r="B96" s="1">
        <f t="shared" si="17"/>
        <v>84</v>
      </c>
      <c r="C96" s="17">
        <f t="shared" si="18"/>
        <v>0.83000000000000052</v>
      </c>
      <c r="D96" s="18">
        <f t="shared" si="19"/>
        <v>42.504701631118905</v>
      </c>
      <c r="E96" s="14">
        <f t="shared" si="20"/>
        <v>-79.106562823216223</v>
      </c>
      <c r="F96" s="15">
        <f t="shared" si="21"/>
        <v>0.83500000000000052</v>
      </c>
      <c r="G96" s="15">
        <f t="shared" si="22"/>
        <v>42.109168817002825</v>
      </c>
      <c r="H96" s="14">
        <f t="shared" si="23"/>
        <v>-78.808625352546358</v>
      </c>
      <c r="I96" s="15">
        <f t="shared" si="24"/>
        <v>0.83500000000000052</v>
      </c>
      <c r="J96" s="15">
        <f t="shared" si="25"/>
        <v>42.110658504356174</v>
      </c>
      <c r="K96" s="14">
        <f t="shared" si="26"/>
        <v>-78.811413348980892</v>
      </c>
      <c r="L96" s="16">
        <f t="shared" si="27"/>
        <v>0.84000000000000052</v>
      </c>
      <c r="M96" s="16">
        <f t="shared" si="28"/>
        <v>41.716587497629099</v>
      </c>
      <c r="N96" s="14">
        <f t="shared" si="29"/>
        <v>-78.510617670538011</v>
      </c>
      <c r="O96" s="16">
        <f t="shared" si="30"/>
        <v>0.84000000000000052</v>
      </c>
      <c r="P96" s="16">
        <f t="shared" si="31"/>
        <v>41.716606201290894</v>
      </c>
    </row>
    <row r="97" spans="1:16" x14ac:dyDescent="0.3">
      <c r="A97">
        <f t="shared" si="16"/>
        <v>0.78809542982801162</v>
      </c>
      <c r="B97" s="1">
        <f t="shared" si="17"/>
        <v>85</v>
      </c>
      <c r="C97" s="17">
        <f t="shared" si="18"/>
        <v>0.84000000000000052</v>
      </c>
      <c r="D97" s="18">
        <f t="shared" si="19"/>
        <v>41.716606201290894</v>
      </c>
      <c r="E97" s="14">
        <f t="shared" si="20"/>
        <v>-78.510652870829517</v>
      </c>
      <c r="F97" s="15">
        <f t="shared" si="21"/>
        <v>0.84500000000000053</v>
      </c>
      <c r="G97" s="15">
        <f t="shared" si="22"/>
        <v>41.324052936936745</v>
      </c>
      <c r="H97" s="14">
        <f t="shared" si="23"/>
        <v>-78.207061559807116</v>
      </c>
      <c r="I97" s="15">
        <f t="shared" si="24"/>
        <v>0.84500000000000053</v>
      </c>
      <c r="J97" s="15">
        <f t="shared" si="25"/>
        <v>41.325570893491857</v>
      </c>
      <c r="K97" s="14">
        <f t="shared" si="26"/>
        <v>-78.209934340023807</v>
      </c>
      <c r="L97" s="16">
        <f t="shared" si="27"/>
        <v>0.85000000000000053</v>
      </c>
      <c r="M97" s="16">
        <f t="shared" si="28"/>
        <v>40.934506857890653</v>
      </c>
      <c r="N97" s="14">
        <f t="shared" si="29"/>
        <v>-77.903483363923186</v>
      </c>
      <c r="O97" s="16">
        <f t="shared" si="30"/>
        <v>0.85000000000000053</v>
      </c>
      <c r="P97" s="16">
        <f t="shared" si="31"/>
        <v>40.934525987900201</v>
      </c>
    </row>
    <row r="98" spans="1:16" x14ac:dyDescent="0.3">
      <c r="A98">
        <f t="shared" si="16"/>
        <v>0.78208021339069234</v>
      </c>
      <c r="B98" s="1">
        <f t="shared" si="17"/>
        <v>86</v>
      </c>
      <c r="C98" s="17">
        <f t="shared" si="18"/>
        <v>0.85000000000000053</v>
      </c>
      <c r="D98" s="18">
        <f t="shared" si="19"/>
        <v>40.934525987900201</v>
      </c>
      <c r="E98" s="14">
        <f t="shared" si="20"/>
        <v>-77.903519770722625</v>
      </c>
      <c r="F98" s="15">
        <f t="shared" si="21"/>
        <v>0.85500000000000054</v>
      </c>
      <c r="G98" s="15">
        <f t="shared" si="22"/>
        <v>40.545008389046586</v>
      </c>
      <c r="H98" s="14">
        <f t="shared" si="23"/>
        <v>-77.594276836050113</v>
      </c>
      <c r="I98" s="15">
        <f t="shared" si="24"/>
        <v>0.85500000000000054</v>
      </c>
      <c r="J98" s="15">
        <f t="shared" si="25"/>
        <v>40.546554603719954</v>
      </c>
      <c r="K98" s="14">
        <f t="shared" si="26"/>
        <v>-77.597235952700473</v>
      </c>
      <c r="L98" s="16">
        <f t="shared" si="27"/>
        <v>0.86000000000000054</v>
      </c>
      <c r="M98" s="16">
        <f t="shared" si="28"/>
        <v>40.158553628373198</v>
      </c>
      <c r="N98" s="14">
        <f t="shared" si="29"/>
        <v>-77.285136457804271</v>
      </c>
      <c r="O98" s="16">
        <f t="shared" si="30"/>
        <v>0.86000000000000054</v>
      </c>
      <c r="P98" s="16">
        <f t="shared" si="31"/>
        <v>40.158573184890152</v>
      </c>
    </row>
    <row r="99" spans="1:16" x14ac:dyDescent="0.3">
      <c r="A99">
        <f t="shared" si="16"/>
        <v>0.77595280301004976</v>
      </c>
      <c r="B99" s="1">
        <f t="shared" si="17"/>
        <v>87</v>
      </c>
      <c r="C99" s="17">
        <f t="shared" si="18"/>
        <v>0.86000000000000054</v>
      </c>
      <c r="D99" s="18">
        <f t="shared" si="19"/>
        <v>40.158573184890152</v>
      </c>
      <c r="E99" s="14">
        <f t="shared" si="20"/>
        <v>-77.28517409432115</v>
      </c>
      <c r="F99" s="15">
        <f t="shared" si="21"/>
        <v>0.86500000000000055</v>
      </c>
      <c r="G99" s="15">
        <f t="shared" si="22"/>
        <v>39.772147314418547</v>
      </c>
      <c r="H99" s="14">
        <f t="shared" si="23"/>
        <v>-76.970290969832121</v>
      </c>
      <c r="I99" s="15">
        <f t="shared" si="24"/>
        <v>0.86500000000000055</v>
      </c>
      <c r="J99" s="15">
        <f t="shared" si="25"/>
        <v>39.77372173004099</v>
      </c>
      <c r="K99" s="14">
        <f t="shared" si="26"/>
        <v>-76.973337906865936</v>
      </c>
      <c r="L99" s="16">
        <f t="shared" si="27"/>
        <v>0.87000000000000055</v>
      </c>
      <c r="M99" s="16">
        <f t="shared" si="28"/>
        <v>39.38883980582149</v>
      </c>
      <c r="N99" s="14">
        <f t="shared" si="29"/>
        <v>-76.655605867104384</v>
      </c>
      <c r="O99" s="16">
        <f t="shared" si="30"/>
        <v>0.87000000000000055</v>
      </c>
      <c r="P99" s="16">
        <f t="shared" si="31"/>
        <v>39.388859788698781</v>
      </c>
    </row>
    <row r="100" spans="1:16" x14ac:dyDescent="0.3">
      <c r="A100">
        <f t="shared" si="16"/>
        <v>0.76971339619137069</v>
      </c>
      <c r="B100" s="1">
        <f t="shared" si="17"/>
        <v>88</v>
      </c>
      <c r="C100" s="17">
        <f t="shared" si="18"/>
        <v>0.87000000000000055</v>
      </c>
      <c r="D100" s="18">
        <f t="shared" si="19"/>
        <v>39.388859788698781</v>
      </c>
      <c r="E100" s="14">
        <f t="shared" si="20"/>
        <v>-76.655644756281447</v>
      </c>
      <c r="F100" s="15">
        <f t="shared" si="21"/>
        <v>0.87500000000000056</v>
      </c>
      <c r="G100" s="15">
        <f t="shared" si="22"/>
        <v>39.005581564917371</v>
      </c>
      <c r="H100" s="14">
        <f t="shared" si="23"/>
        <v>-76.335142046967235</v>
      </c>
      <c r="I100" s="15">
        <f t="shared" si="24"/>
        <v>0.87500000000000056</v>
      </c>
      <c r="J100" s="15">
        <f t="shared" si="25"/>
        <v>39.007184078463943</v>
      </c>
      <c r="K100" s="14">
        <f t="shared" si="26"/>
        <v>-76.338278216056437</v>
      </c>
      <c r="L100" s="16">
        <f t="shared" si="27"/>
        <v>0.88000000000000056</v>
      </c>
      <c r="M100" s="16">
        <f t="shared" si="28"/>
        <v>38.625477006538219</v>
      </c>
      <c r="N100" s="14">
        <f t="shared" si="29"/>
        <v>-76.014938748867252</v>
      </c>
      <c r="O100" s="16">
        <f t="shared" si="30"/>
        <v>0.88000000000000056</v>
      </c>
      <c r="P100" s="16">
        <f t="shared" si="31"/>
        <v>38.625497415313454</v>
      </c>
    </row>
    <row r="101" spans="1:16" x14ac:dyDescent="0.3">
      <c r="A101">
        <f t="shared" si="16"/>
        <v>0.76336237338532698</v>
      </c>
      <c r="B101" s="1">
        <f t="shared" si="17"/>
        <v>89</v>
      </c>
      <c r="C101" s="17">
        <f t="shared" si="18"/>
        <v>0.88000000000000056</v>
      </c>
      <c r="D101" s="18">
        <f t="shared" si="19"/>
        <v>38.625497415313454</v>
      </c>
      <c r="E101" s="14">
        <f t="shared" si="20"/>
        <v>-76.014978913336932</v>
      </c>
      <c r="F101" s="15">
        <f t="shared" si="21"/>
        <v>0.88500000000000056</v>
      </c>
      <c r="G101" s="15">
        <f t="shared" si="22"/>
        <v>38.245422520746772</v>
      </c>
      <c r="H101" s="14">
        <f t="shared" si="23"/>
        <v>-75.688886338011685</v>
      </c>
      <c r="I101" s="15">
        <f t="shared" si="24"/>
        <v>0.88500000000000056</v>
      </c>
      <c r="J101" s="15">
        <f t="shared" si="25"/>
        <v>38.247052983623398</v>
      </c>
      <c r="K101" s="14">
        <f t="shared" si="26"/>
        <v>-75.692113074996485</v>
      </c>
      <c r="L101" s="16">
        <f t="shared" si="27"/>
        <v>0.89000000000000057</v>
      </c>
      <c r="M101" s="16">
        <f t="shared" si="28"/>
        <v>37.868576284563488</v>
      </c>
      <c r="N101" s="14">
        <f t="shared" si="29"/>
        <v>-75.363200378316961</v>
      </c>
      <c r="O101" s="16">
        <f t="shared" si="30"/>
        <v>0.89000000000000057</v>
      </c>
      <c r="P101" s="16">
        <f t="shared" si="31"/>
        <v>37.868597118450673</v>
      </c>
    </row>
    <row r="102" spans="1:16" x14ac:dyDescent="0.3">
      <c r="A102">
        <f t="shared" si="16"/>
        <v>0.75690029686278137</v>
      </c>
      <c r="B102" s="1">
        <f t="shared" si="17"/>
        <v>90</v>
      </c>
      <c r="C102" s="17">
        <f t="shared" si="18"/>
        <v>0.89000000000000057</v>
      </c>
      <c r="D102" s="18">
        <f t="shared" si="19"/>
        <v>37.868597118450673</v>
      </c>
      <c r="E102" s="14">
        <f t="shared" si="20"/>
        <v>-75.363241840356693</v>
      </c>
      <c r="F102" s="15">
        <f t="shared" si="21"/>
        <v>0.89500000000000057</v>
      </c>
      <c r="G102" s="15">
        <f t="shared" si="22"/>
        <v>37.491780909248888</v>
      </c>
      <c r="H102" s="14">
        <f t="shared" si="23"/>
        <v>-75.031598162787787</v>
      </c>
      <c r="I102" s="15">
        <f t="shared" si="24"/>
        <v>0.89500000000000057</v>
      </c>
      <c r="J102" s="15">
        <f t="shared" si="25"/>
        <v>37.493439127636734</v>
      </c>
      <c r="K102" s="14">
        <f t="shared" si="26"/>
        <v>-75.034916724155792</v>
      </c>
      <c r="L102" s="16">
        <f t="shared" si="27"/>
        <v>0.90000000000000058</v>
      </c>
      <c r="M102" s="16">
        <f t="shared" si="28"/>
        <v>37.118247951209113</v>
      </c>
      <c r="N102" s="14">
        <f t="shared" si="29"/>
        <v>-74.700474001808388</v>
      </c>
      <c r="O102" s="16">
        <f t="shared" si="30"/>
        <v>0.90000000000000058</v>
      </c>
      <c r="P102" s="16">
        <f t="shared" si="31"/>
        <v>37.118269209090585</v>
      </c>
    </row>
    <row r="103" spans="1:16" x14ac:dyDescent="0.3">
      <c r="A103">
        <f t="shared" si="16"/>
        <v>0.75032790936008809</v>
      </c>
      <c r="B103" s="1">
        <f t="shared" si="17"/>
        <v>91</v>
      </c>
      <c r="C103" s="17">
        <f t="shared" si="18"/>
        <v>0.90000000000000058</v>
      </c>
      <c r="D103" s="18">
        <f t="shared" si="19"/>
        <v>37.118269209090585</v>
      </c>
      <c r="E103" s="14">
        <f t="shared" si="20"/>
        <v>-74.700516783294859</v>
      </c>
      <c r="F103" s="15">
        <f t="shared" si="21"/>
        <v>0.90500000000000058</v>
      </c>
      <c r="G103" s="15">
        <f t="shared" si="22"/>
        <v>36.744766625174108</v>
      </c>
      <c r="H103" s="14">
        <f t="shared" si="23"/>
        <v>-74.363369731653179</v>
      </c>
      <c r="I103" s="15">
        <f t="shared" si="24"/>
        <v>0.90500000000000058</v>
      </c>
      <c r="J103" s="15">
        <f t="shared" si="25"/>
        <v>36.746452360432322</v>
      </c>
      <c r="K103" s="14">
        <f t="shared" si="26"/>
        <v>-74.366781291061216</v>
      </c>
      <c r="L103" s="16">
        <f t="shared" si="27"/>
        <v>0.91000000000000059</v>
      </c>
      <c r="M103" s="16">
        <f t="shared" si="28"/>
        <v>36.374601396179969</v>
      </c>
      <c r="N103" s="14">
        <f t="shared" si="29"/>
        <v>-74.026860666400808</v>
      </c>
      <c r="O103" s="16">
        <f t="shared" si="30"/>
        <v>0.91000000000000059</v>
      </c>
      <c r="P103" s="16">
        <f t="shared" si="31"/>
        <v>36.374623076598709</v>
      </c>
    </row>
    <row r="104" spans="1:16" x14ac:dyDescent="0.3">
      <c r="A104">
        <f t="shared" si="16"/>
        <v>0.74364613249187528</v>
      </c>
      <c r="B104" s="1">
        <f t="shared" si="17"/>
        <v>92</v>
      </c>
      <c r="C104" s="17">
        <f t="shared" si="18"/>
        <v>0.91000000000000059</v>
      </c>
      <c r="D104" s="18">
        <f t="shared" si="19"/>
        <v>36.374623076598709</v>
      </c>
      <c r="E104" s="14">
        <f t="shared" si="20"/>
        <v>-74.026904788763005</v>
      </c>
      <c r="F104" s="15">
        <f t="shared" si="21"/>
        <v>0.91500000000000059</v>
      </c>
      <c r="G104" s="15">
        <f t="shared" si="22"/>
        <v>36.004488552654891</v>
      </c>
      <c r="H104" s="14">
        <f t="shared" si="23"/>
        <v>-73.68431096327555</v>
      </c>
      <c r="I104" s="15">
        <f t="shared" si="24"/>
        <v>0.91500000000000059</v>
      </c>
      <c r="J104" s="15">
        <f t="shared" si="25"/>
        <v>36.00620152178233</v>
      </c>
      <c r="K104" s="14">
        <f t="shared" si="26"/>
        <v>-73.687816608125132</v>
      </c>
      <c r="L104" s="16">
        <f t="shared" si="27"/>
        <v>0.9200000000000006</v>
      </c>
      <c r="M104" s="16">
        <f t="shared" si="28"/>
        <v>35.637744910517455</v>
      </c>
      <c r="N104" s="14">
        <f t="shared" si="29"/>
        <v>-73.342479025844966</v>
      </c>
      <c r="O104" s="16">
        <f t="shared" si="30"/>
        <v>0.9200000000000006</v>
      </c>
      <c r="P104" s="16">
        <f t="shared" si="31"/>
        <v>35.637767011669695</v>
      </c>
    </row>
    <row r="105" spans="1:16" x14ac:dyDescent="0.3">
      <c r="A105">
        <f t="shared" si="16"/>
        <v>0.73685606492901456</v>
      </c>
      <c r="B105" s="1">
        <f t="shared" si="17"/>
        <v>93</v>
      </c>
      <c r="C105" s="17">
        <f t="shared" si="18"/>
        <v>0.9200000000000006</v>
      </c>
      <c r="D105" s="18">
        <f t="shared" si="19"/>
        <v>35.637767011669695</v>
      </c>
      <c r="E105" s="14">
        <f t="shared" si="20"/>
        <v>-73.342524510016275</v>
      </c>
      <c r="F105" s="15">
        <f t="shared" si="21"/>
        <v>0.9250000000000006</v>
      </c>
      <c r="G105" s="15">
        <f t="shared" si="22"/>
        <v>35.271054389119612</v>
      </c>
      <c r="H105" s="14">
        <f t="shared" si="23"/>
        <v>-72.994549278732734</v>
      </c>
      <c r="I105" s="15">
        <f t="shared" si="24"/>
        <v>0.9250000000000006</v>
      </c>
      <c r="J105" s="15">
        <f t="shared" si="25"/>
        <v>35.272794265276033</v>
      </c>
      <c r="K105" s="14">
        <f t="shared" si="26"/>
        <v>-72.998150006809595</v>
      </c>
      <c r="L105" s="16">
        <f t="shared" si="27"/>
        <v>0.9300000000000006</v>
      </c>
      <c r="M105" s="16">
        <f t="shared" si="28"/>
        <v>34.907785511601595</v>
      </c>
      <c r="N105" s="14">
        <f t="shared" si="29"/>
        <v>-72.647465122831917</v>
      </c>
      <c r="O105" s="16">
        <f t="shared" si="30"/>
        <v>0.9300000000000006</v>
      </c>
      <c r="P105" s="16">
        <f t="shared" si="31"/>
        <v>34.907808031329807</v>
      </c>
    </row>
    <row r="106" spans="1:16" x14ac:dyDescent="0.3">
      <c r="A106">
        <f t="shared" si="16"/>
        <v>0.72995898033988738</v>
      </c>
      <c r="B106" s="1">
        <f t="shared" si="17"/>
        <v>94</v>
      </c>
      <c r="C106" s="17">
        <f t="shared" si="18"/>
        <v>0.9300000000000006</v>
      </c>
      <c r="D106" s="18">
        <f t="shared" si="19"/>
        <v>34.907808031329807</v>
      </c>
      <c r="E106" s="14">
        <f t="shared" si="20"/>
        <v>-72.647511989201291</v>
      </c>
      <c r="F106" s="15">
        <f t="shared" si="21"/>
        <v>0.93500000000000061</v>
      </c>
      <c r="G106" s="15">
        <f t="shared" si="22"/>
        <v>34.5445704713838</v>
      </c>
      <c r="H106" s="14">
        <f t="shared" si="23"/>
        <v>-72.294229371815732</v>
      </c>
      <c r="I106" s="15">
        <f t="shared" si="24"/>
        <v>0.93500000000000061</v>
      </c>
      <c r="J106" s="15">
        <f t="shared" si="25"/>
        <v>34.546336884470726</v>
      </c>
      <c r="K106" s="14">
        <f t="shared" si="26"/>
        <v>-72.297926088003805</v>
      </c>
      <c r="L106" s="16">
        <f t="shared" si="27"/>
        <v>0.94000000000000061</v>
      </c>
      <c r="M106" s="16">
        <f t="shared" si="28"/>
        <v>34.184828770449769</v>
      </c>
      <c r="N106" s="14">
        <f t="shared" si="29"/>
        <v>-71.94197214741159</v>
      </c>
      <c r="O106" s="16">
        <f t="shared" si="30"/>
        <v>0.94000000000000061</v>
      </c>
      <c r="P106" s="16">
        <f t="shared" si="31"/>
        <v>34.184851706236053</v>
      </c>
    </row>
    <row r="107" spans="1:16" x14ac:dyDescent="0.3">
      <c r="A107">
        <f t="shared" si="16"/>
        <v>0.72295632509375451</v>
      </c>
      <c r="B107" s="1">
        <f t="shared" si="17"/>
        <v>95</v>
      </c>
      <c r="C107" s="17">
        <f t="shared" si="18"/>
        <v>0.94000000000000061</v>
      </c>
      <c r="D107" s="18">
        <f t="shared" si="19"/>
        <v>34.184851706236053</v>
      </c>
      <c r="E107" s="14">
        <f t="shared" si="20"/>
        <v>-71.942020415773811</v>
      </c>
      <c r="F107" s="15">
        <f t="shared" si="21"/>
        <v>0.94500000000000062</v>
      </c>
      <c r="G107" s="15">
        <f t="shared" si="22"/>
        <v>33.825141604157182</v>
      </c>
      <c r="H107" s="14">
        <f t="shared" si="23"/>
        <v>-71.583512955472813</v>
      </c>
      <c r="I107" s="15">
        <f t="shared" si="24"/>
        <v>0.94500000000000062</v>
      </c>
      <c r="J107" s="15">
        <f t="shared" si="25"/>
        <v>33.826934141458686</v>
      </c>
      <c r="K107" s="14">
        <f t="shared" si="26"/>
        <v>-71.587306468553919</v>
      </c>
      <c r="L107" s="16">
        <f t="shared" si="27"/>
        <v>0.95000000000000062</v>
      </c>
      <c r="M107" s="16">
        <f t="shared" si="28"/>
        <v>33.468978641550514</v>
      </c>
      <c r="N107" s="14">
        <f t="shared" si="29"/>
        <v>-71.22617017154974</v>
      </c>
      <c r="O107" s="16">
        <f t="shared" si="30"/>
        <v>0.95000000000000062</v>
      </c>
      <c r="P107" s="16">
        <f t="shared" si="31"/>
        <v>33.469001990510428</v>
      </c>
    </row>
    <row r="108" spans="1:16" x14ac:dyDescent="0.3">
      <c r="A108">
        <f t="shared" si="16"/>
        <v>0.71584971572562495</v>
      </c>
      <c r="B108" s="1">
        <f t="shared" si="17"/>
        <v>96</v>
      </c>
      <c r="C108" s="17">
        <f t="shared" si="18"/>
        <v>0.95000000000000062</v>
      </c>
      <c r="D108" s="18">
        <f t="shared" si="19"/>
        <v>33.469001990510428</v>
      </c>
      <c r="E108" s="14">
        <f t="shared" si="20"/>
        <v>-71.226219861055057</v>
      </c>
      <c r="F108" s="15">
        <f t="shared" si="21"/>
        <v>0.95500000000000063</v>
      </c>
      <c r="G108" s="15">
        <f t="shared" si="22"/>
        <v>33.112870891205155</v>
      </c>
      <c r="H108" s="14">
        <f t="shared" si="23"/>
        <v>-70.862578484394433</v>
      </c>
      <c r="I108" s="15">
        <f t="shared" si="24"/>
        <v>0.95500000000000063</v>
      </c>
      <c r="J108" s="15">
        <f t="shared" si="25"/>
        <v>33.114689098088455</v>
      </c>
      <c r="K108" s="14">
        <f t="shared" si="26"/>
        <v>-70.866469503943648</v>
      </c>
      <c r="L108" s="16">
        <f t="shared" si="27"/>
        <v>0.96000000000000063</v>
      </c>
      <c r="M108" s="16">
        <f t="shared" si="28"/>
        <v>32.76033729547099</v>
      </c>
      <c r="N108" s="14">
        <f t="shared" si="29"/>
        <v>-70.500245859853607</v>
      </c>
      <c r="O108" s="16">
        <f t="shared" si="30"/>
        <v>0.96000000000000063</v>
      </c>
      <c r="P108" s="16">
        <f t="shared" si="31"/>
        <v>32.76036105434779</v>
      </c>
    </row>
    <row r="109" spans="1:16" x14ac:dyDescent="0.3">
      <c r="A109">
        <f t="shared" si="16"/>
        <v>0.70864093616263801</v>
      </c>
      <c r="B109" s="1">
        <f t="shared" si="17"/>
        <v>97</v>
      </c>
      <c r="C109" s="17">
        <f t="shared" si="18"/>
        <v>0.96000000000000063</v>
      </c>
      <c r="D109" s="18">
        <f t="shared" si="19"/>
        <v>32.76036105434779</v>
      </c>
      <c r="E109" s="14">
        <f t="shared" si="20"/>
        <v>-70.500296988956492</v>
      </c>
      <c r="F109" s="15">
        <f t="shared" si="21"/>
        <v>0.96500000000000064</v>
      </c>
      <c r="G109" s="15">
        <f t="shared" si="22"/>
        <v>32.407859569403008</v>
      </c>
      <c r="H109" s="14">
        <f t="shared" si="23"/>
        <v>-70.131620853799703</v>
      </c>
      <c r="I109" s="15">
        <f t="shared" si="24"/>
        <v>0.96500000000000064</v>
      </c>
      <c r="J109" s="15">
        <f t="shared" si="25"/>
        <v>32.409702950078788</v>
      </c>
      <c r="K109" s="14">
        <f t="shared" si="26"/>
        <v>-70.135609987187735</v>
      </c>
      <c r="L109" s="16">
        <f t="shared" si="27"/>
        <v>0.97000000000000064</v>
      </c>
      <c r="M109" s="16">
        <f t="shared" si="28"/>
        <v>32.05900495447591</v>
      </c>
      <c r="N109" s="14">
        <f t="shared" si="29"/>
        <v>-69.764402156558944</v>
      </c>
      <c r="O109" s="16">
        <f t="shared" si="30"/>
        <v>0.97000000000000064</v>
      </c>
      <c r="P109" s="16">
        <f t="shared" si="31"/>
        <v>32.059029119635305</v>
      </c>
    </row>
    <row r="110" spans="1:16" x14ac:dyDescent="0.3">
      <c r="A110">
        <f t="shared" si="16"/>
        <v>0.70133193471248489</v>
      </c>
      <c r="B110" s="1">
        <f t="shared" si="17"/>
        <v>98</v>
      </c>
      <c r="C110" s="17">
        <f t="shared" si="18"/>
        <v>0.97000000000000064</v>
      </c>
      <c r="D110" s="18">
        <f t="shared" si="19"/>
        <v>32.059029119635305</v>
      </c>
      <c r="E110" s="14">
        <f t="shared" si="20"/>
        <v>-69.764454742966421</v>
      </c>
      <c r="F110" s="15">
        <f t="shared" si="21"/>
        <v>0.97500000000000064</v>
      </c>
      <c r="G110" s="15">
        <f t="shared" si="22"/>
        <v>31.710206845920474</v>
      </c>
      <c r="H110" s="14">
        <f t="shared" si="23"/>
        <v>-69.39085107454946</v>
      </c>
      <c r="I110" s="15">
        <f t="shared" si="24"/>
        <v>0.97500000000000064</v>
      </c>
      <c r="J110" s="15">
        <f t="shared" si="25"/>
        <v>31.712074864262558</v>
      </c>
      <c r="K110" s="14">
        <f t="shared" si="26"/>
        <v>-69.394938824062095</v>
      </c>
      <c r="L110" s="16">
        <f t="shared" si="27"/>
        <v>0.98000000000000065</v>
      </c>
      <c r="M110" s="16">
        <f t="shared" si="28"/>
        <v>31.365079731394683</v>
      </c>
      <c r="N110" s="14">
        <f t="shared" si="29"/>
        <v>-69.018857948934055</v>
      </c>
      <c r="O110" s="16">
        <f t="shared" si="30"/>
        <v>0.98000000000000065</v>
      </c>
      <c r="P110" s="16">
        <f t="shared" si="31"/>
        <v>31.3651042988201</v>
      </c>
    </row>
    <row r="111" spans="1:16" x14ac:dyDescent="0.3">
      <c r="A111">
        <f t="shared" si="16"/>
        <v>0.69392482081520512</v>
      </c>
      <c r="B111" s="1">
        <f t="shared" si="17"/>
        <v>99</v>
      </c>
      <c r="C111" s="17">
        <f t="shared" si="18"/>
        <v>0.98000000000000065</v>
      </c>
      <c r="D111" s="18">
        <f t="shared" si="19"/>
        <v>31.3651042988201</v>
      </c>
      <c r="E111" s="14">
        <f t="shared" si="20"/>
        <v>-69.018912009553674</v>
      </c>
      <c r="F111" s="15">
        <f t="shared" si="21"/>
        <v>0.98500000000000065</v>
      </c>
      <c r="G111" s="15">
        <f t="shared" si="22"/>
        <v>31.02000973877233</v>
      </c>
      <c r="H111" s="14">
        <f t="shared" si="23"/>
        <v>-68.640495924772864</v>
      </c>
      <c r="I111" s="15">
        <f t="shared" si="24"/>
        <v>0.98500000000000065</v>
      </c>
      <c r="J111" s="15">
        <f t="shared" si="25"/>
        <v>31.021901819196234</v>
      </c>
      <c r="K111" s="14">
        <f t="shared" si="26"/>
        <v>-68.644682684858367</v>
      </c>
      <c r="L111" s="16">
        <f t="shared" si="27"/>
        <v>0.99000000000000066</v>
      </c>
      <c r="M111" s="16">
        <f t="shared" si="28"/>
        <v>30.678657471971515</v>
      </c>
      <c r="N111" s="14">
        <f t="shared" si="29"/>
        <v>-68.263847707320664</v>
      </c>
      <c r="O111" s="16">
        <f t="shared" si="30"/>
        <v>0.99000000000000066</v>
      </c>
      <c r="P111" s="16">
        <f t="shared" si="31"/>
        <v>30.678682437259873</v>
      </c>
    </row>
    <row r="112" spans="1:16" x14ac:dyDescent="0.3">
      <c r="A112">
        <f t="shared" si="16"/>
        <v>0.68642186156022689</v>
      </c>
      <c r="B112" s="1">
        <f t="shared" si="17"/>
        <v>100</v>
      </c>
      <c r="C112" s="17">
        <f t="shared" si="18"/>
        <v>0.99000000000000066</v>
      </c>
      <c r="D112" s="18">
        <f t="shared" si="19"/>
        <v>30.678682437259873</v>
      </c>
      <c r="E112" s="14">
        <f t="shared" si="20"/>
        <v>-68.263903258207918</v>
      </c>
      <c r="F112" s="15">
        <f t="shared" si="21"/>
        <v>0.99500000000000066</v>
      </c>
      <c r="G112" s="15">
        <f t="shared" si="22"/>
        <v>30.337362920968832</v>
      </c>
      <c r="H112" s="14">
        <f t="shared" si="23"/>
        <v>-67.880797578259092</v>
      </c>
      <c r="I112" s="15">
        <f t="shared" si="24"/>
        <v>0.99500000000000066</v>
      </c>
      <c r="J112" s="15">
        <f t="shared" si="25"/>
        <v>30.339278449368578</v>
      </c>
      <c r="K112" s="14">
        <f t="shared" si="26"/>
        <v>-67.885083632913791</v>
      </c>
      <c r="L112" s="16">
        <f t="shared" si="27"/>
        <v>1.0000000000000007</v>
      </c>
      <c r="M112" s="16">
        <f t="shared" si="28"/>
        <v>29.999831600930737</v>
      </c>
      <c r="N112" s="14">
        <f t="shared" si="29"/>
        <v>-67.49962110209421</v>
      </c>
      <c r="O112" s="16">
        <f t="shared" si="30"/>
        <v>1.0000000000000007</v>
      </c>
      <c r="P112" s="16">
        <f t="shared" si="31"/>
        <v>29.999856959288792</v>
      </c>
    </row>
    <row r="113" spans="1:16" x14ac:dyDescent="0.3">
      <c r="A113">
        <f t="shared" si="16"/>
        <v>0.67882547797108117</v>
      </c>
      <c r="B113" s="1">
        <f t="shared" si="17"/>
        <v>101</v>
      </c>
      <c r="C113" s="17">
        <f t="shared" si="18"/>
        <v>1.0000000000000007</v>
      </c>
      <c r="D113" s="18">
        <f t="shared" si="19"/>
        <v>29.999856959288792</v>
      </c>
      <c r="E113" s="14">
        <f t="shared" si="20"/>
        <v>-67.499678158399831</v>
      </c>
      <c r="F113" s="15">
        <f t="shared" si="21"/>
        <v>1.0050000000000006</v>
      </c>
      <c r="G113" s="15">
        <f t="shared" si="22"/>
        <v>29.662358568496792</v>
      </c>
      <c r="H113" s="14">
        <f t="shared" si="23"/>
        <v>-67.112013209929302</v>
      </c>
      <c r="I113" s="15">
        <f t="shared" si="24"/>
        <v>1.0050000000000006</v>
      </c>
      <c r="J113" s="15">
        <f t="shared" si="25"/>
        <v>29.664296893239147</v>
      </c>
      <c r="K113" s="14">
        <f t="shared" si="26"/>
        <v>-67.116398730231523</v>
      </c>
      <c r="L113" s="16">
        <f t="shared" si="27"/>
        <v>1.0100000000000007</v>
      </c>
      <c r="M113" s="16">
        <f t="shared" si="28"/>
        <v>29.328692971986477</v>
      </c>
      <c r="N113" s="14">
        <f t="shared" si="29"/>
        <v>-66.726442597890781</v>
      </c>
      <c r="O113" s="16">
        <f t="shared" si="30"/>
        <v>1.0100000000000007</v>
      </c>
      <c r="P113" s="16">
        <f t="shared" si="31"/>
        <v>29.328718718227773</v>
      </c>
    </row>
    <row r="114" spans="1:16" x14ac:dyDescent="0.3">
      <c r="A114">
        <f t="shared" si="16"/>
        <v>0.67113824106101916</v>
      </c>
      <c r="B114" s="1">
        <f t="shared" si="17"/>
        <v>102</v>
      </c>
      <c r="C114" s="17">
        <f t="shared" si="18"/>
        <v>1.0100000000000007</v>
      </c>
      <c r="D114" s="18">
        <f t="shared" si="19"/>
        <v>29.328718718227773</v>
      </c>
      <c r="E114" s="14">
        <f t="shared" si="20"/>
        <v>-66.726501173808003</v>
      </c>
      <c r="F114" s="15">
        <f t="shared" si="21"/>
        <v>1.0150000000000006</v>
      </c>
      <c r="G114" s="15">
        <f t="shared" si="22"/>
        <v>28.995086212358732</v>
      </c>
      <c r="H114" s="14">
        <f t="shared" si="23"/>
        <v>-66.334414578767863</v>
      </c>
      <c r="I114" s="15">
        <f t="shared" si="24"/>
        <v>1.0150000000000006</v>
      </c>
      <c r="J114" s="15">
        <f t="shared" si="25"/>
        <v>28.997046645333935</v>
      </c>
      <c r="K114" s="14">
        <f t="shared" si="26"/>
        <v>-66.338899620570416</v>
      </c>
      <c r="L114" s="16">
        <f t="shared" si="27"/>
        <v>1.0200000000000007</v>
      </c>
      <c r="M114" s="16">
        <f t="shared" si="28"/>
        <v>28.665329722022069</v>
      </c>
      <c r="N114" s="14">
        <f t="shared" si="29"/>
        <v>-65.944591025511812</v>
      </c>
      <c r="O114" s="16">
        <f t="shared" si="30"/>
        <v>1.0200000000000007</v>
      </c>
      <c r="P114" s="16">
        <f t="shared" si="31"/>
        <v>28.665355850564445</v>
      </c>
    </row>
    <row r="115" spans="1:16" x14ac:dyDescent="0.3">
      <c r="A115">
        <f t="shared" si="16"/>
        <v>0.66336286766332719</v>
      </c>
      <c r="B115" s="1">
        <f t="shared" si="17"/>
        <v>103</v>
      </c>
      <c r="C115" s="17">
        <f t="shared" si="18"/>
        <v>1.0200000000000007</v>
      </c>
      <c r="D115" s="18">
        <f t="shared" si="19"/>
        <v>28.665355850564445</v>
      </c>
      <c r="E115" s="14">
        <f t="shared" si="20"/>
        <v>-65.944651134223548</v>
      </c>
      <c r="F115" s="15">
        <f t="shared" si="21"/>
        <v>1.0250000000000006</v>
      </c>
      <c r="G115" s="15">
        <f t="shared" si="22"/>
        <v>28.335632594893326</v>
      </c>
      <c r="H115" s="14">
        <f t="shared" si="23"/>
        <v>-65.548287588655626</v>
      </c>
      <c r="I115" s="15">
        <f t="shared" si="24"/>
        <v>1.0250000000000006</v>
      </c>
      <c r="J115" s="15">
        <f t="shared" si="25"/>
        <v>28.337614412621168</v>
      </c>
      <c r="K115" s="14">
        <f t="shared" si="26"/>
        <v>-65.552872090446357</v>
      </c>
      <c r="L115" s="16">
        <f t="shared" si="27"/>
        <v>1.0300000000000007</v>
      </c>
      <c r="M115" s="16">
        <f t="shared" si="28"/>
        <v>28.009827129659982</v>
      </c>
      <c r="N115" s="14">
        <f t="shared" si="29"/>
        <v>-65.154359131980385</v>
      </c>
      <c r="O115" s="16">
        <f t="shared" si="30"/>
        <v>1.0300000000000007</v>
      </c>
      <c r="P115" s="16">
        <f t="shared" si="31"/>
        <v>28.009853634523765</v>
      </c>
    </row>
    <row r="116" spans="1:16" x14ac:dyDescent="0.3">
      <c r="A116">
        <f t="shared" si="16"/>
        <v>0.65550221604068071</v>
      </c>
      <c r="B116" s="1">
        <f t="shared" si="17"/>
        <v>104</v>
      </c>
      <c r="C116" s="17">
        <f t="shared" si="18"/>
        <v>1.0300000000000007</v>
      </c>
      <c r="D116" s="18">
        <f t="shared" si="19"/>
        <v>28.009853634523765</v>
      </c>
      <c r="E116" s="14">
        <f t="shared" si="20"/>
        <v>-65.154420785606646</v>
      </c>
      <c r="F116" s="15">
        <f t="shared" si="21"/>
        <v>1.0350000000000006</v>
      </c>
      <c r="G116" s="15">
        <f t="shared" si="22"/>
        <v>27.68408153059573</v>
      </c>
      <c r="H116" s="14">
        <f t="shared" si="23"/>
        <v>-64.753931827611282</v>
      </c>
      <c r="I116" s="15">
        <f t="shared" si="24"/>
        <v>1.0350000000000006</v>
      </c>
      <c r="J116" s="15">
        <f t="shared" si="25"/>
        <v>27.68608397538571</v>
      </c>
      <c r="K116" s="14">
        <f t="shared" si="26"/>
        <v>-64.758615608551452</v>
      </c>
      <c r="L116" s="16">
        <f t="shared" si="27"/>
        <v>1.0400000000000007</v>
      </c>
      <c r="M116" s="16">
        <f t="shared" si="28"/>
        <v>27.362267478438252</v>
      </c>
      <c r="N116" s="14">
        <f t="shared" si="29"/>
        <v>-64.356053109286819</v>
      </c>
      <c r="O116" s="16">
        <f t="shared" si="30"/>
        <v>1.0400000000000007</v>
      </c>
      <c r="P116" s="16">
        <f t="shared" si="31"/>
        <v>27.362294353245066</v>
      </c>
    </row>
    <row r="117" spans="1:16" x14ac:dyDescent="0.3">
      <c r="A117">
        <f t="shared" si="16"/>
        <v>0.64755928127869922</v>
      </c>
      <c r="B117" s="1">
        <f t="shared" si="17"/>
        <v>105</v>
      </c>
      <c r="C117" s="17">
        <f t="shared" si="18"/>
        <v>1.0400000000000007</v>
      </c>
      <c r="D117" s="18">
        <f t="shared" si="19"/>
        <v>27.362294353245066</v>
      </c>
      <c r="E117" s="14">
        <f t="shared" si="20"/>
        <v>-64.356116318832434</v>
      </c>
      <c r="F117" s="15">
        <f t="shared" si="21"/>
        <v>1.0450000000000006</v>
      </c>
      <c r="G117" s="15">
        <f t="shared" si="22"/>
        <v>27.040513771650904</v>
      </c>
      <c r="H117" s="14">
        <f t="shared" si="23"/>
        <v>-63.951660086009795</v>
      </c>
      <c r="I117" s="15">
        <f t="shared" si="24"/>
        <v>1.0450000000000006</v>
      </c>
      <c r="J117" s="15">
        <f t="shared" si="25"/>
        <v>27.042536052815016</v>
      </c>
      <c r="K117" s="14">
        <f t="shared" si="26"/>
        <v>-63.956442844159199</v>
      </c>
      <c r="L117" s="16">
        <f t="shared" si="27"/>
        <v>1.0500000000000007</v>
      </c>
      <c r="M117" s="16">
        <f t="shared" si="28"/>
        <v>26.722729924803474</v>
      </c>
      <c r="N117" s="14">
        <f t="shared" si="29"/>
        <v>-63.549992102423317</v>
      </c>
      <c r="O117" s="16">
        <f t="shared" si="30"/>
        <v>1.0500000000000007</v>
      </c>
      <c r="P117" s="16">
        <f t="shared" si="31"/>
        <v>26.722757162775743</v>
      </c>
    </row>
    <row r="118" spans="1:16" x14ac:dyDescent="0.3">
      <c r="A118">
        <f t="shared" si="16"/>
        <v>0.63953719046932278</v>
      </c>
      <c r="B118" s="1">
        <f t="shared" si="17"/>
        <v>106</v>
      </c>
      <c r="C118" s="17">
        <f t="shared" si="18"/>
        <v>1.0500000000000007</v>
      </c>
      <c r="D118" s="18">
        <f t="shared" si="19"/>
        <v>26.722757162775743</v>
      </c>
      <c r="E118" s="14">
        <f t="shared" si="20"/>
        <v>-63.550056877726114</v>
      </c>
      <c r="F118" s="15">
        <f t="shared" si="21"/>
        <v>1.0550000000000006</v>
      </c>
      <c r="G118" s="15">
        <f t="shared" si="22"/>
        <v>26.405006878387113</v>
      </c>
      <c r="H118" s="14">
        <f t="shared" si="23"/>
        <v>-63.141797854408168</v>
      </c>
      <c r="I118" s="15">
        <f t="shared" si="24"/>
        <v>1.0550000000000006</v>
      </c>
      <c r="J118" s="15">
        <f t="shared" si="25"/>
        <v>26.407048173503703</v>
      </c>
      <c r="K118" s="14">
        <f t="shared" si="26"/>
        <v>-63.146679165146189</v>
      </c>
      <c r="L118" s="16">
        <f t="shared" si="27"/>
        <v>1.0600000000000007</v>
      </c>
      <c r="M118" s="16">
        <f t="shared" si="28"/>
        <v>26.091290371124281</v>
      </c>
      <c r="N118" s="14">
        <f t="shared" si="29"/>
        <v>-62.736507697368381</v>
      </c>
      <c r="O118" s="16">
        <f t="shared" si="30"/>
        <v>1.0600000000000007</v>
      </c>
      <c r="P118" s="16">
        <f t="shared" si="31"/>
        <v>26.091317965085405</v>
      </c>
    </row>
    <row r="119" spans="1:16" x14ac:dyDescent="0.3">
      <c r="A119">
        <f t="shared" si="16"/>
        <v>0.63143919769033729</v>
      </c>
      <c r="B119" s="1">
        <f t="shared" si="17"/>
        <v>107</v>
      </c>
      <c r="C119" s="17">
        <f t="shared" si="18"/>
        <v>1.0600000000000007</v>
      </c>
      <c r="D119" s="18">
        <f t="shared" si="19"/>
        <v>26.091317965085405</v>
      </c>
      <c r="E119" s="14">
        <f t="shared" si="20"/>
        <v>-62.73657404704791</v>
      </c>
      <c r="F119" s="15">
        <f t="shared" si="21"/>
        <v>1.0650000000000006</v>
      </c>
      <c r="G119" s="15">
        <f t="shared" si="22"/>
        <v>25.777635094850165</v>
      </c>
      <c r="H119" s="14">
        <f t="shared" si="23"/>
        <v>-62.324682801670747</v>
      </c>
      <c r="I119" s="15">
        <f t="shared" si="24"/>
        <v>1.0650000000000006</v>
      </c>
      <c r="J119" s="15">
        <f t="shared" si="25"/>
        <v>25.779694551077053</v>
      </c>
      <c r="K119" s="14">
        <f t="shared" si="26"/>
        <v>-62.329662116321302</v>
      </c>
      <c r="L119" s="16">
        <f t="shared" si="27"/>
        <v>1.0700000000000007</v>
      </c>
      <c r="M119" s="16">
        <f t="shared" si="28"/>
        <v>25.468021343922192</v>
      </c>
      <c r="N119" s="14">
        <f t="shared" si="29"/>
        <v>-61.915943389742893</v>
      </c>
      <c r="O119" s="16">
        <f t="shared" si="30"/>
        <v>1.0700000000000007</v>
      </c>
      <c r="P119" s="16">
        <f t="shared" si="31"/>
        <v>25.468049286297447</v>
      </c>
    </row>
    <row r="120" spans="1:16" x14ac:dyDescent="0.3">
      <c r="A120">
        <f t="shared" si="16"/>
        <v>0.62326867878795866</v>
      </c>
      <c r="B120" s="1">
        <f t="shared" si="17"/>
        <v>108</v>
      </c>
      <c r="C120" s="17">
        <f t="shared" si="18"/>
        <v>1.0700000000000007</v>
      </c>
      <c r="D120" s="18">
        <f t="shared" si="19"/>
        <v>25.468049286297447</v>
      </c>
      <c r="E120" s="14">
        <f t="shared" si="20"/>
        <v>-61.916011321149924</v>
      </c>
      <c r="F120" s="15">
        <f t="shared" si="21"/>
        <v>1.0750000000000006</v>
      </c>
      <c r="G120" s="15">
        <f t="shared" si="22"/>
        <v>25.158469229691697</v>
      </c>
      <c r="H120" s="14">
        <f t="shared" si="23"/>
        <v>-61.500664234144821</v>
      </c>
      <c r="I120" s="15">
        <f t="shared" si="24"/>
        <v>1.0750000000000006</v>
      </c>
      <c r="J120" s="15">
        <f t="shared" si="25"/>
        <v>25.160545965126722</v>
      </c>
      <c r="K120" s="14">
        <f t="shared" si="26"/>
        <v>-61.505740878813718</v>
      </c>
      <c r="L120" s="16">
        <f t="shared" si="27"/>
        <v>1.0800000000000007</v>
      </c>
      <c r="M120" s="16">
        <f t="shared" si="28"/>
        <v>24.852991877509311</v>
      </c>
      <c r="N120" s="14">
        <f t="shared" si="29"/>
        <v>-61.088654034917937</v>
      </c>
      <c r="O120" s="16">
        <f t="shared" si="30"/>
        <v>1.0800000000000007</v>
      </c>
      <c r="P120" s="16">
        <f t="shared" si="31"/>
        <v>24.853020160327471</v>
      </c>
    </row>
    <row r="121" spans="1:16" x14ac:dyDescent="0.3">
      <c r="A121">
        <f t="shared" si="16"/>
        <v>0.61502912596997561</v>
      </c>
      <c r="B121" s="1">
        <f t="shared" si="17"/>
        <v>109</v>
      </c>
      <c r="C121" s="17">
        <f t="shared" si="18"/>
        <v>1.0800000000000007</v>
      </c>
      <c r="D121" s="18">
        <f t="shared" si="19"/>
        <v>24.853020160327471</v>
      </c>
      <c r="E121" s="14">
        <f t="shared" si="20"/>
        <v>-61.088723554084979</v>
      </c>
      <c r="F121" s="15">
        <f t="shared" si="21"/>
        <v>1.0850000000000006</v>
      </c>
      <c r="G121" s="15">
        <f t="shared" si="22"/>
        <v>24.547576542557046</v>
      </c>
      <c r="H121" s="14">
        <f t="shared" si="23"/>
        <v>-60.670102536696731</v>
      </c>
      <c r="I121" s="15">
        <f t="shared" si="24"/>
        <v>1.0850000000000006</v>
      </c>
      <c r="J121" s="15">
        <f t="shared" si="25"/>
        <v>24.549669647643988</v>
      </c>
      <c r="K121" s="14">
        <f t="shared" si="26"/>
        <v>-60.675275711328645</v>
      </c>
      <c r="L121" s="16">
        <f t="shared" si="27"/>
        <v>1.0900000000000007</v>
      </c>
      <c r="M121" s="16">
        <f t="shared" si="28"/>
        <v>24.246267403214183</v>
      </c>
      <c r="N121" s="14">
        <f t="shared" si="29"/>
        <v>-60.255005280412696</v>
      </c>
      <c r="O121" s="16">
        <f t="shared" si="30"/>
        <v>1.0900000000000007</v>
      </c>
      <c r="P121" s="16">
        <f t="shared" si="31"/>
        <v>24.246296018109891</v>
      </c>
    </row>
    <row r="122" spans="1:16" x14ac:dyDescent="0.3">
      <c r="A122">
        <f t="shared" si="16"/>
        <v>0.60672414221757975</v>
      </c>
      <c r="B122" s="1">
        <f t="shared" si="17"/>
        <v>110</v>
      </c>
      <c r="C122" s="17">
        <f t="shared" si="18"/>
        <v>1.0900000000000007</v>
      </c>
      <c r="D122" s="18">
        <f t="shared" si="19"/>
        <v>24.246296018109891</v>
      </c>
      <c r="E122" s="14">
        <f t="shared" si="20"/>
        <v>-60.255076392005392</v>
      </c>
      <c r="F122" s="15">
        <f t="shared" si="21"/>
        <v>1.0950000000000006</v>
      </c>
      <c r="G122" s="15">
        <f t="shared" si="22"/>
        <v>23.945020636149863</v>
      </c>
      <c r="H122" s="14">
        <f t="shared" si="23"/>
        <v>-59.833368596474386</v>
      </c>
      <c r="I122" s="15">
        <f t="shared" si="24"/>
        <v>1.0950000000000006</v>
      </c>
      <c r="J122" s="15">
        <f t="shared" si="25"/>
        <v>23.947129175127518</v>
      </c>
      <c r="K122" s="14">
        <f t="shared" si="26"/>
        <v>-59.838637374136653</v>
      </c>
      <c r="L122" s="16">
        <f t="shared" si="27"/>
        <v>1.1000000000000008</v>
      </c>
      <c r="M122" s="16">
        <f t="shared" si="28"/>
        <v>23.647909644368525</v>
      </c>
      <c r="N122" s="14">
        <f t="shared" si="29"/>
        <v>-59.415372981475969</v>
      </c>
      <c r="O122" s="16">
        <f t="shared" si="30"/>
        <v>1.1000000000000008</v>
      </c>
      <c r="P122" s="16">
        <f t="shared" si="31"/>
        <v>23.647938582585386</v>
      </c>
    </row>
    <row r="123" spans="1:16" x14ac:dyDescent="0.3">
      <c r="A123">
        <f t="shared" si="16"/>
        <v>0.59835743552450538</v>
      </c>
      <c r="B123" s="1">
        <f t="shared" si="17"/>
        <v>111</v>
      </c>
      <c r="C123" s="17">
        <f t="shared" si="18"/>
        <v>1.1000000000000008</v>
      </c>
      <c r="D123" s="18">
        <f t="shared" si="19"/>
        <v>23.647938582585386</v>
      </c>
      <c r="E123" s="14">
        <f t="shared" si="20"/>
        <v>-59.415445688745834</v>
      </c>
      <c r="F123" s="15">
        <f t="shared" si="21"/>
        <v>1.1050000000000006</v>
      </c>
      <c r="G123" s="15">
        <f t="shared" si="22"/>
        <v>23.350861354141657</v>
      </c>
      <c r="H123" s="14">
        <f t="shared" si="23"/>
        <v>-58.990843210317713</v>
      </c>
      <c r="I123" s="15">
        <f t="shared" si="24"/>
        <v>1.1050000000000006</v>
      </c>
      <c r="J123" s="15">
        <f t="shared" si="25"/>
        <v>23.352984366533796</v>
      </c>
      <c r="K123" s="14">
        <f t="shared" si="26"/>
        <v>-58.996206536717494</v>
      </c>
      <c r="L123" s="16">
        <f t="shared" si="27"/>
        <v>1.1100000000000008</v>
      </c>
      <c r="M123" s="16">
        <f t="shared" si="28"/>
        <v>23.057976517218211</v>
      </c>
      <c r="N123" s="14">
        <f t="shared" si="29"/>
        <v>-58.57014260079896</v>
      </c>
      <c r="O123" s="16">
        <f t="shared" si="30"/>
        <v>1.1100000000000008</v>
      </c>
      <c r="P123" s="16">
        <f t="shared" si="31"/>
        <v>23.058005769612695</v>
      </c>
    </row>
    <row r="124" spans="1:16" x14ac:dyDescent="0.3">
      <c r="A124">
        <f t="shared" si="16"/>
        <v>0.58993281297269107</v>
      </c>
      <c r="B124" s="1">
        <f t="shared" si="17"/>
        <v>112</v>
      </c>
      <c r="C124" s="17">
        <f t="shared" si="18"/>
        <v>1.1100000000000008</v>
      </c>
      <c r="D124" s="18">
        <f t="shared" si="19"/>
        <v>23.058005769612695</v>
      </c>
      <c r="E124" s="14">
        <f t="shared" si="20"/>
        <v>-58.570216905537492</v>
      </c>
      <c r="F124" s="15">
        <f t="shared" si="21"/>
        <v>1.1150000000000007</v>
      </c>
      <c r="G124" s="15">
        <f t="shared" si="22"/>
        <v>22.765154685085008</v>
      </c>
      <c r="H124" s="14">
        <f t="shared" si="23"/>
        <v>-58.142916476791058</v>
      </c>
      <c r="I124" s="15">
        <f t="shared" si="24"/>
        <v>1.1150000000000007</v>
      </c>
      <c r="J124" s="15">
        <f t="shared" si="25"/>
        <v>22.767291187228739</v>
      </c>
      <c r="K124" s="14">
        <f t="shared" si="26"/>
        <v>-58.148373170031832</v>
      </c>
      <c r="L124" s="16">
        <f t="shared" si="27"/>
        <v>1.1200000000000008</v>
      </c>
      <c r="M124" s="16">
        <f t="shared" si="28"/>
        <v>22.476522037912378</v>
      </c>
      <c r="N124" s="14">
        <f t="shared" si="29"/>
        <v>-57.71970859335903</v>
      </c>
      <c r="O124" s="16">
        <f t="shared" si="30"/>
        <v>1.1200000000000008</v>
      </c>
      <c r="P124" s="16">
        <f t="shared" si="31"/>
        <v>22.476551594958458</v>
      </c>
    </row>
    <row r="125" spans="1:16" x14ac:dyDescent="0.3">
      <c r="A125">
        <f t="shared" si="16"/>
        <v>0.58145417465423677</v>
      </c>
      <c r="B125" s="1">
        <f t="shared" si="17"/>
        <v>113</v>
      </c>
      <c r="C125" s="17">
        <f t="shared" si="18"/>
        <v>1.1200000000000008</v>
      </c>
      <c r="D125" s="18">
        <f t="shared" si="19"/>
        <v>22.476551594958458</v>
      </c>
      <c r="E125" s="14">
        <f t="shared" si="20"/>
        <v>-57.719784495853368</v>
      </c>
      <c r="F125" s="15">
        <f t="shared" si="21"/>
        <v>1.1250000000000007</v>
      </c>
      <c r="G125" s="15">
        <f t="shared" si="22"/>
        <v>22.187952672479192</v>
      </c>
      <c r="H125" s="14">
        <f t="shared" si="23"/>
        <v>-57.289987173862329</v>
      </c>
      <c r="I125" s="15">
        <f t="shared" si="24"/>
        <v>1.1250000000000007</v>
      </c>
      <c r="J125" s="15">
        <f t="shared" si="25"/>
        <v>22.190101659089148</v>
      </c>
      <c r="K125" s="14">
        <f t="shared" si="26"/>
        <v>-57.295535924445062</v>
      </c>
      <c r="L125" s="16">
        <f t="shared" si="27"/>
        <v>1.1300000000000008</v>
      </c>
      <c r="M125" s="16">
        <f t="shared" si="28"/>
        <v>21.903596235714009</v>
      </c>
      <c r="N125" s="14">
        <f t="shared" si="29"/>
        <v>-56.864473777443081</v>
      </c>
      <c r="O125" s="16">
        <f t="shared" si="30"/>
        <v>1.1300000000000008</v>
      </c>
      <c r="P125" s="16">
        <f t="shared" si="31"/>
        <v>21.903626087508606</v>
      </c>
    </row>
    <row r="126" spans="1:16" x14ac:dyDescent="0.3">
      <c r="A126">
        <f t="shared" si="16"/>
        <v>0.57292550744985249</v>
      </c>
      <c r="B126" s="1">
        <f t="shared" si="17"/>
        <v>114</v>
      </c>
      <c r="C126" s="17">
        <f t="shared" si="18"/>
        <v>1.1300000000000008</v>
      </c>
      <c r="D126" s="18">
        <f t="shared" si="19"/>
        <v>21.903626087508606</v>
      </c>
      <c r="E126" s="14">
        <f t="shared" si="20"/>
        <v>-56.864551276433325</v>
      </c>
      <c r="F126" s="15">
        <f t="shared" si="21"/>
        <v>1.1350000000000007</v>
      </c>
      <c r="G126" s="15">
        <f t="shared" si="22"/>
        <v>21.619303331126439</v>
      </c>
      <c r="H126" s="14">
        <f t="shared" si="23"/>
        <v>-56.432462123301924</v>
      </c>
      <c r="I126" s="15">
        <f t="shared" si="24"/>
        <v>1.1350000000000007</v>
      </c>
      <c r="J126" s="15">
        <f t="shared" si="25"/>
        <v>21.621463776892096</v>
      </c>
      <c r="K126" s="14">
        <f t="shared" si="26"/>
        <v>-56.438101494375658</v>
      </c>
      <c r="L126" s="16">
        <f t="shared" si="27"/>
        <v>1.1400000000000008</v>
      </c>
      <c r="M126" s="16">
        <f t="shared" si="28"/>
        <v>21.33924507256485</v>
      </c>
      <c r="N126" s="14">
        <f t="shared" si="29"/>
        <v>-56.004848692946496</v>
      </c>
      <c r="O126" s="16">
        <f t="shared" si="30"/>
        <v>1.1400000000000008</v>
      </c>
      <c r="P126" s="16">
        <f t="shared" si="31"/>
        <v>21.339275208834046</v>
      </c>
    </row>
    <row r="127" spans="1:16" x14ac:dyDescent="0.3">
      <c r="A127">
        <f t="shared" si="16"/>
        <v>0.56435087867455991</v>
      </c>
      <c r="B127" s="1">
        <f t="shared" si="17"/>
        <v>115</v>
      </c>
      <c r="C127" s="17">
        <f t="shared" si="18"/>
        <v>1.1400000000000008</v>
      </c>
      <c r="D127" s="18">
        <f t="shared" si="19"/>
        <v>21.339275208834046</v>
      </c>
      <c r="E127" s="14">
        <f t="shared" si="20"/>
        <v>-56.004927785585004</v>
      </c>
      <c r="F127" s="15">
        <f t="shared" si="21"/>
        <v>1.1450000000000007</v>
      </c>
      <c r="G127" s="15">
        <f t="shared" si="22"/>
        <v>21.059250569906119</v>
      </c>
      <c r="H127" s="14">
        <f t="shared" si="23"/>
        <v>-55.570755542920125</v>
      </c>
      <c r="I127" s="15">
        <f t="shared" si="24"/>
        <v>1.1450000000000007</v>
      </c>
      <c r="J127" s="15">
        <f t="shared" si="25"/>
        <v>21.061421431119445</v>
      </c>
      <c r="K127" s="14">
        <f t="shared" si="26"/>
        <v>-55.5764839707862</v>
      </c>
      <c r="L127" s="16">
        <f t="shared" si="27"/>
        <v>1.1500000000000008</v>
      </c>
      <c r="M127" s="16">
        <f t="shared" si="28"/>
        <v>20.783510369126184</v>
      </c>
      <c r="N127" s="14">
        <f t="shared" si="29"/>
        <v>-55.141250948087951</v>
      </c>
      <c r="O127" s="16">
        <f t="shared" si="30"/>
        <v>1.1500000000000008</v>
      </c>
      <c r="P127" s="16">
        <f t="shared" si="31"/>
        <v>20.783540779232236</v>
      </c>
    </row>
    <row r="128" spans="1:16" x14ac:dyDescent="0.3">
      <c r="A128">
        <f t="shared" si="16"/>
        <v>0.55573442960180941</v>
      </c>
      <c r="B128" s="1">
        <f t="shared" si="17"/>
        <v>116</v>
      </c>
      <c r="C128" s="17">
        <f t="shared" si="18"/>
        <v>1.1500000000000008</v>
      </c>
      <c r="D128" s="18">
        <f t="shared" si="19"/>
        <v>20.783540779232236</v>
      </c>
      <c r="E128" s="14">
        <f t="shared" si="20"/>
        <v>-55.141331629900577</v>
      </c>
      <c r="F128" s="15">
        <f t="shared" si="21"/>
        <v>1.1550000000000007</v>
      </c>
      <c r="G128" s="15">
        <f t="shared" si="22"/>
        <v>20.507834121082734</v>
      </c>
      <c r="H128" s="14">
        <f t="shared" si="23"/>
        <v>-54.705288387804515</v>
      </c>
      <c r="I128" s="15">
        <f t="shared" si="24"/>
        <v>1.1550000000000007</v>
      </c>
      <c r="J128" s="15">
        <f t="shared" si="25"/>
        <v>20.510014337293214</v>
      </c>
      <c r="K128" s="14">
        <f t="shared" si="26"/>
        <v>-54.71110418267773</v>
      </c>
      <c r="L128" s="16">
        <f t="shared" si="27"/>
        <v>1.1600000000000008</v>
      </c>
      <c r="M128" s="16">
        <f t="shared" si="28"/>
        <v>20.236429737405459</v>
      </c>
      <c r="N128" s="14">
        <f t="shared" si="29"/>
        <v>-54.274104555721486</v>
      </c>
      <c r="O128" s="16">
        <f t="shared" si="30"/>
        <v>1.1600000000000008</v>
      </c>
      <c r="P128" s="16">
        <f t="shared" si="31"/>
        <v>20.236460410354592</v>
      </c>
    </row>
    <row r="129" spans="1:16" x14ac:dyDescent="0.3">
      <c r="A129">
        <f t="shared" si="16"/>
        <v>0.54708036887764422</v>
      </c>
      <c r="B129" s="1">
        <f t="shared" si="17"/>
        <v>117</v>
      </c>
      <c r="C129" s="17">
        <f t="shared" si="18"/>
        <v>1.1600000000000008</v>
      </c>
      <c r="D129" s="18">
        <f t="shared" si="19"/>
        <v>20.236460410354592</v>
      </c>
      <c r="E129" s="14">
        <f t="shared" si="20"/>
        <v>-54.27418682057106</v>
      </c>
      <c r="F129" s="15">
        <f t="shared" si="21"/>
        <v>1.1650000000000007</v>
      </c>
      <c r="G129" s="15">
        <f t="shared" si="22"/>
        <v>19.965089476251737</v>
      </c>
      <c r="H129" s="14">
        <f t="shared" si="23"/>
        <v>-53.836487681758982</v>
      </c>
      <c r="I129" s="15">
        <f t="shared" si="24"/>
        <v>1.1650000000000007</v>
      </c>
      <c r="J129" s="15">
        <f t="shared" si="25"/>
        <v>19.967277971945798</v>
      </c>
      <c r="K129" s="14">
        <f t="shared" si="26"/>
        <v>-53.84238902878851</v>
      </c>
      <c r="L129" s="16">
        <f t="shared" si="27"/>
        <v>1.1700000000000008</v>
      </c>
      <c r="M129" s="16">
        <f t="shared" si="28"/>
        <v>19.698036520066708</v>
      </c>
      <c r="N129" s="14">
        <f t="shared" si="29"/>
        <v>-53.403839260465901</v>
      </c>
      <c r="O129" s="16">
        <f t="shared" si="30"/>
        <v>1.1700000000000008</v>
      </c>
      <c r="P129" s="16">
        <f t="shared" si="31"/>
        <v>19.698067444517704</v>
      </c>
    </row>
    <row r="130" spans="1:16" x14ac:dyDescent="0.3">
      <c r="A130">
        <f t="shared" si="16"/>
        <v>0.53839296583688778</v>
      </c>
      <c r="B130" s="1">
        <f t="shared" si="17"/>
        <v>118</v>
      </c>
      <c r="C130" s="17">
        <f t="shared" si="18"/>
        <v>1.1700000000000008</v>
      </c>
      <c r="D130" s="18">
        <f t="shared" si="19"/>
        <v>19.698067444517704</v>
      </c>
      <c r="E130" s="14">
        <f t="shared" si="20"/>
        <v>-53.403923100518114</v>
      </c>
      <c r="F130" s="15">
        <f t="shared" si="21"/>
        <v>1.1750000000000007</v>
      </c>
      <c r="G130" s="15">
        <f t="shared" si="22"/>
        <v>19.431047829015114</v>
      </c>
      <c r="H130" s="14">
        <f t="shared" si="23"/>
        <v>-52.96478584018265</v>
      </c>
      <c r="I130" s="15">
        <f t="shared" si="24"/>
        <v>1.1750000000000007</v>
      </c>
      <c r="J130" s="15">
        <f t="shared" si="25"/>
        <v>19.433243515316793</v>
      </c>
      <c r="K130" s="14">
        <f t="shared" si="26"/>
        <v>-52.970770800734641</v>
      </c>
      <c r="L130" s="16">
        <f t="shared" si="27"/>
        <v>1.1800000000000008</v>
      </c>
      <c r="M130" s="16">
        <f t="shared" si="28"/>
        <v>19.168359736510357</v>
      </c>
      <c r="N130" s="14">
        <f t="shared" si="29"/>
        <v>-52.530889857906672</v>
      </c>
      <c r="O130" s="16">
        <f t="shared" si="30"/>
        <v>1.1800000000000008</v>
      </c>
      <c r="P130" s="16">
        <f t="shared" si="31"/>
        <v>19.16839090078394</v>
      </c>
    </row>
    <row r="131" spans="1:16" x14ac:dyDescent="0.3">
      <c r="A131">
        <f t="shared" si="16"/>
        <v>0.52967654373376405</v>
      </c>
      <c r="B131" s="1">
        <f t="shared" si="17"/>
        <v>119</v>
      </c>
      <c r="C131" s="17">
        <f t="shared" si="18"/>
        <v>1.1800000000000008</v>
      </c>
      <c r="D131" s="18">
        <f t="shared" si="19"/>
        <v>19.16839090078394</v>
      </c>
      <c r="E131" s="14">
        <f t="shared" si="20"/>
        <v>-52.530975263598428</v>
      </c>
      <c r="F131" s="15">
        <f t="shared" si="21"/>
        <v>1.1850000000000007</v>
      </c>
      <c r="G131" s="15">
        <f t="shared" si="22"/>
        <v>18.905736024465948</v>
      </c>
      <c r="H131" s="14">
        <f t="shared" si="23"/>
        <v>-52.090619985660609</v>
      </c>
      <c r="I131" s="15">
        <f t="shared" si="24"/>
        <v>1.1850000000000007</v>
      </c>
      <c r="J131" s="15">
        <f t="shared" si="25"/>
        <v>18.907937800855638</v>
      </c>
      <c r="K131" s="14">
        <f t="shared" si="26"/>
        <v>-52.096686498863818</v>
      </c>
      <c r="L131" s="16">
        <f t="shared" si="27"/>
        <v>1.1900000000000008</v>
      </c>
      <c r="M131" s="16">
        <f t="shared" si="28"/>
        <v>18.647424035795304</v>
      </c>
      <c r="N131" s="14">
        <f t="shared" si="29"/>
        <v>-51.65569550715751</v>
      </c>
      <c r="O131" s="16">
        <f t="shared" si="30"/>
        <v>1.1900000000000008</v>
      </c>
      <c r="P131" s="16">
        <f t="shared" si="31"/>
        <v>18.647455427884264</v>
      </c>
    </row>
    <row r="132" spans="1:16" x14ac:dyDescent="0.3">
      <c r="A132">
        <f t="shared" si="16"/>
        <v>0.52093547289967645</v>
      </c>
      <c r="B132" s="1">
        <f t="shared" si="17"/>
        <v>120</v>
      </c>
      <c r="C132" s="17">
        <f t="shared" si="18"/>
        <v>1.1900000000000008</v>
      </c>
      <c r="D132" s="18">
        <f t="shared" si="19"/>
        <v>18.647455427884264</v>
      </c>
      <c r="E132" s="14">
        <f t="shared" si="20"/>
        <v>-51.655782467167938</v>
      </c>
      <c r="F132" s="15">
        <f t="shared" si="21"/>
        <v>1.1950000000000007</v>
      </c>
      <c r="G132" s="15">
        <f t="shared" si="22"/>
        <v>18.389176515548424</v>
      </c>
      <c r="H132" s="14">
        <f t="shared" si="23"/>
        <v>-51.214431257568506</v>
      </c>
      <c r="I132" s="15">
        <f t="shared" si="24"/>
        <v>1.1950000000000007</v>
      </c>
      <c r="J132" s="15">
        <f t="shared" si="25"/>
        <v>18.391383271596421</v>
      </c>
      <c r="K132" s="14">
        <f t="shared" si="26"/>
        <v>-51.220577142123304</v>
      </c>
      <c r="L132" s="16">
        <f t="shared" si="27"/>
        <v>1.2000000000000008</v>
      </c>
      <c r="M132" s="16">
        <f t="shared" si="28"/>
        <v>18.135249656463031</v>
      </c>
      <c r="N132" s="14">
        <f t="shared" si="29"/>
        <v>-50.778699038096534</v>
      </c>
      <c r="O132" s="16">
        <f t="shared" si="30"/>
        <v>1.2000000000000008</v>
      </c>
      <c r="P132" s="16">
        <f t="shared" si="31"/>
        <v>18.135281264043183</v>
      </c>
    </row>
    <row r="133" spans="1:16" x14ac:dyDescent="0.3">
      <c r="A133">
        <f t="shared" si="16"/>
        <v>0.51217416384108105</v>
      </c>
      <c r="B133" s="1">
        <f t="shared" si="17"/>
        <v>121</v>
      </c>
      <c r="C133" s="17">
        <f t="shared" si="18"/>
        <v>1.2000000000000008</v>
      </c>
      <c r="D133" s="18">
        <f t="shared" si="19"/>
        <v>18.135281264043183</v>
      </c>
      <c r="E133" s="14">
        <f t="shared" si="20"/>
        <v>-50.778787539320959</v>
      </c>
      <c r="F133" s="15">
        <f t="shared" si="21"/>
        <v>1.2050000000000007</v>
      </c>
      <c r="G133" s="15">
        <f t="shared" si="22"/>
        <v>17.881387326346577</v>
      </c>
      <c r="H133" s="14">
        <f t="shared" si="23"/>
        <v>-50.336664117019595</v>
      </c>
      <c r="I133" s="15">
        <f t="shared" si="24"/>
        <v>1.2050000000000007</v>
      </c>
      <c r="J133" s="15">
        <f t="shared" si="25"/>
        <v>17.883597943458085</v>
      </c>
      <c r="K133" s="14">
        <f t="shared" si="26"/>
        <v>-50.342887073270276</v>
      </c>
      <c r="L133" s="16">
        <f t="shared" si="27"/>
        <v>1.2100000000000009</v>
      </c>
      <c r="M133" s="16">
        <f t="shared" si="28"/>
        <v>17.631852393310481</v>
      </c>
      <c r="N133" s="14">
        <f t="shared" si="29"/>
        <v>-49.900346254617872</v>
      </c>
      <c r="O133" s="16">
        <f t="shared" si="30"/>
        <v>1.2100000000000009</v>
      </c>
      <c r="P133" s="16">
        <f t="shared" si="31"/>
        <v>17.631884203752318</v>
      </c>
    </row>
    <row r="134" spans="1:16" x14ac:dyDescent="0.3">
      <c r="A134">
        <f t="shared" si="16"/>
        <v>0.50339706029086528</v>
      </c>
      <c r="B134" s="1">
        <f t="shared" si="17"/>
        <v>122</v>
      </c>
      <c r="C134" s="17">
        <f t="shared" si="18"/>
        <v>1.2100000000000009</v>
      </c>
      <c r="D134" s="18">
        <f t="shared" si="19"/>
        <v>17.631884203752318</v>
      </c>
      <c r="E134" s="14">
        <f t="shared" si="20"/>
        <v>-49.900436282144568</v>
      </c>
      <c r="F134" s="15">
        <f t="shared" si="21"/>
        <v>1.2150000000000007</v>
      </c>
      <c r="G134" s="15">
        <f t="shared" si="22"/>
        <v>17.382382022341595</v>
      </c>
      <c r="H134" s="14">
        <f t="shared" si="23"/>
        <v>-49.457765648505656</v>
      </c>
      <c r="I134" s="15">
        <f t="shared" si="24"/>
        <v>1.2150000000000007</v>
      </c>
      <c r="J134" s="15">
        <f t="shared" si="25"/>
        <v>17.38459537550979</v>
      </c>
      <c r="K134" s="14">
        <f t="shared" si="26"/>
        <v>-49.464063260774758</v>
      </c>
      <c r="L134" s="16">
        <f t="shared" si="27"/>
        <v>1.2200000000000009</v>
      </c>
      <c r="M134" s="16">
        <f t="shared" si="28"/>
        <v>17.13724357114457</v>
      </c>
      <c r="N134" s="14">
        <f t="shared" si="29"/>
        <v>-49.021085235259086</v>
      </c>
      <c r="O134" s="16">
        <f t="shared" si="30"/>
        <v>1.2200000000000009</v>
      </c>
      <c r="P134" s="16">
        <f t="shared" si="31"/>
        <v>17.137275571525709</v>
      </c>
    </row>
    <row r="135" spans="1:16" x14ac:dyDescent="0.3">
      <c r="A135">
        <f t="shared" si="16"/>
        <v>0.49460863222660834</v>
      </c>
      <c r="B135" s="1">
        <f t="shared" si="17"/>
        <v>123</v>
      </c>
      <c r="C135" s="17">
        <f t="shared" si="18"/>
        <v>1.2200000000000009</v>
      </c>
      <c r="D135" s="18">
        <f t="shared" si="19"/>
        <v>17.137275571525709</v>
      </c>
      <c r="E135" s="14">
        <f t="shared" si="20"/>
        <v>-49.021176772349335</v>
      </c>
      <c r="F135" s="15">
        <f t="shared" si="21"/>
        <v>1.2250000000000008</v>
      </c>
      <c r="G135" s="15">
        <f t="shared" si="22"/>
        <v>16.892169687663962</v>
      </c>
      <c r="H135" s="14">
        <f t="shared" si="23"/>
        <v>-48.578184859602416</v>
      </c>
      <c r="I135" s="15">
        <f t="shared" si="24"/>
        <v>1.2250000000000008</v>
      </c>
      <c r="J135" s="15">
        <f t="shared" si="25"/>
        <v>16.894384647227696</v>
      </c>
      <c r="K135" s="14">
        <f t="shared" si="26"/>
        <v>-48.584554598785317</v>
      </c>
      <c r="L135" s="16">
        <f t="shared" si="27"/>
        <v>1.2300000000000009</v>
      </c>
      <c r="M135" s="16">
        <f t="shared" si="28"/>
        <v>16.651430025537856</v>
      </c>
      <c r="N135" s="14">
        <f t="shared" si="29"/>
        <v>-48.141365632583174</v>
      </c>
      <c r="O135" s="16">
        <f t="shared" si="30"/>
        <v>1.2300000000000009</v>
      </c>
      <c r="P135" s="16">
        <f t="shared" si="31"/>
        <v>16.651462202656194</v>
      </c>
    </row>
    <row r="136" spans="1:16" x14ac:dyDescent="0.3">
      <c r="A136">
        <f t="shared" si="16"/>
        <v>0.48581336886951476</v>
      </c>
      <c r="B136" s="1">
        <f t="shared" si="17"/>
        <v>124</v>
      </c>
      <c r="C136" s="17">
        <f t="shared" si="18"/>
        <v>1.2300000000000009</v>
      </c>
      <c r="D136" s="18">
        <f t="shared" si="19"/>
        <v>16.651462202656194</v>
      </c>
      <c r="E136" s="14">
        <f t="shared" si="20"/>
        <v>-48.141458660654436</v>
      </c>
      <c r="F136" s="15">
        <f t="shared" si="21"/>
        <v>1.2350000000000008</v>
      </c>
      <c r="G136" s="15">
        <f t="shared" si="22"/>
        <v>16.410754909352921</v>
      </c>
      <c r="H136" s="14">
        <f t="shared" si="23"/>
        <v>-47.698371980125216</v>
      </c>
      <c r="I136" s="15">
        <f t="shared" si="24"/>
        <v>1.2350000000000008</v>
      </c>
      <c r="J136" s="15">
        <f t="shared" si="25"/>
        <v>16.412970342755568</v>
      </c>
      <c r="K136" s="14">
        <f t="shared" si="26"/>
        <v>-47.704811206542303</v>
      </c>
      <c r="L136" s="16">
        <f t="shared" si="27"/>
        <v>1.2400000000000009</v>
      </c>
      <c r="M136" s="16">
        <f t="shared" si="28"/>
        <v>16.174414090590773</v>
      </c>
      <c r="N136" s="14">
        <f t="shared" si="29"/>
        <v>-47.261637972706282</v>
      </c>
      <c r="O136" s="16">
        <f t="shared" si="30"/>
        <v>1.2400000000000009</v>
      </c>
      <c r="P136" s="16">
        <f t="shared" si="31"/>
        <v>16.174446430978367</v>
      </c>
    </row>
    <row r="137" spans="1:16" x14ac:dyDescent="0.3">
      <c r="A137">
        <f t="shared" si="16"/>
        <v>0.47701577167782716</v>
      </c>
      <c r="B137" s="1">
        <f t="shared" si="17"/>
        <v>125</v>
      </c>
      <c r="C137" s="17">
        <f t="shared" si="18"/>
        <v>1.2400000000000009</v>
      </c>
      <c r="D137" s="18">
        <f t="shared" si="19"/>
        <v>16.174446430978367</v>
      </c>
      <c r="E137" s="14">
        <f t="shared" si="20"/>
        <v>-47.26173247131883</v>
      </c>
      <c r="F137" s="15">
        <f t="shared" si="21"/>
        <v>1.2450000000000008</v>
      </c>
      <c r="G137" s="15">
        <f t="shared" si="22"/>
        <v>15.938137768621774</v>
      </c>
      <c r="H137" s="14">
        <f t="shared" si="23"/>
        <v>-46.818777762131766</v>
      </c>
      <c r="I137" s="15">
        <f t="shared" si="24"/>
        <v>1.2450000000000008</v>
      </c>
      <c r="J137" s="15">
        <f t="shared" si="25"/>
        <v>15.940352542167709</v>
      </c>
      <c r="K137" s="14">
        <f t="shared" si="26"/>
        <v>-46.825283728634624</v>
      </c>
      <c r="L137" s="16">
        <f t="shared" si="27"/>
        <v>1.2500000000000009</v>
      </c>
      <c r="M137" s="16">
        <f t="shared" si="28"/>
        <v>15.706193593692021</v>
      </c>
      <c r="N137" s="14">
        <f t="shared" si="29"/>
        <v>-46.38235295637179</v>
      </c>
      <c r="O137" s="16">
        <f t="shared" si="30"/>
        <v>1.2500000000000009</v>
      </c>
      <c r="P137" s="16">
        <f t="shared" si="31"/>
        <v>15.706226083629662</v>
      </c>
    </row>
    <row r="138" spans="1:16" x14ac:dyDescent="0.3">
      <c r="A138">
        <f t="shared" si="16"/>
        <v>0.46822034734870499</v>
      </c>
      <c r="B138" s="1">
        <f t="shared" si="17"/>
        <v>126</v>
      </c>
      <c r="C138" s="17">
        <f t="shared" si="18"/>
        <v>1.2500000000000009</v>
      </c>
      <c r="D138" s="18">
        <f t="shared" si="19"/>
        <v>15.706226083629662</v>
      </c>
      <c r="E138" s="14">
        <f t="shared" si="20"/>
        <v>-46.382448903218886</v>
      </c>
      <c r="F138" s="15">
        <f t="shared" si="21"/>
        <v>1.2550000000000008</v>
      </c>
      <c r="G138" s="15">
        <f t="shared" si="22"/>
        <v>15.474313839113568</v>
      </c>
      <c r="H138" s="14">
        <f t="shared" si="23"/>
        <v>-45.939852782175919</v>
      </c>
      <c r="I138" s="15">
        <f t="shared" si="24"/>
        <v>1.2550000000000008</v>
      </c>
      <c r="J138" s="15">
        <f t="shared" si="25"/>
        <v>15.476526819718783</v>
      </c>
      <c r="K138" s="14">
        <f t="shared" si="26"/>
        <v>-45.946422637503289</v>
      </c>
      <c r="L138" s="16">
        <f t="shared" si="27"/>
        <v>1.2600000000000009</v>
      </c>
      <c r="M138" s="16">
        <f t="shared" si="28"/>
        <v>15.246761857254629</v>
      </c>
      <c r="N138" s="14">
        <f t="shared" si="29"/>
        <v>-45.503960762976483</v>
      </c>
      <c r="O138" s="16">
        <f t="shared" si="30"/>
        <v>1.2600000000000009</v>
      </c>
      <c r="P138" s="16">
        <f t="shared" si="31"/>
        <v>15.246794482787072</v>
      </c>
    </row>
    <row r="139" spans="1:16" x14ac:dyDescent="0.3">
      <c r="A139">
        <f t="shared" si="16"/>
        <v>0.45943160084259027</v>
      </c>
      <c r="B139" s="1">
        <f t="shared" si="17"/>
        <v>127</v>
      </c>
      <c r="C139" s="17">
        <f t="shared" si="18"/>
        <v>1.2600000000000009</v>
      </c>
      <c r="D139" s="18">
        <f t="shared" si="19"/>
        <v>15.246794482787072</v>
      </c>
      <c r="E139" s="14">
        <f t="shared" si="20"/>
        <v>-45.504058133878061</v>
      </c>
      <c r="F139" s="15">
        <f t="shared" si="21"/>
        <v>1.2650000000000008</v>
      </c>
      <c r="G139" s="15">
        <f t="shared" si="22"/>
        <v>15.019274192117681</v>
      </c>
      <c r="H139" s="14">
        <f t="shared" si="23"/>
        <v>-45.062046747219611</v>
      </c>
      <c r="I139" s="15">
        <f t="shared" si="24"/>
        <v>1.2650000000000008</v>
      </c>
      <c r="J139" s="15">
        <f t="shared" si="25"/>
        <v>15.021484249050975</v>
      </c>
      <c r="K139" s="14">
        <f t="shared" si="26"/>
        <v>-45.068677539598006</v>
      </c>
      <c r="L139" s="16">
        <f t="shared" si="27"/>
        <v>1.2700000000000009</v>
      </c>
      <c r="M139" s="16">
        <f t="shared" si="28"/>
        <v>14.796107707391092</v>
      </c>
      <c r="N139" s="14">
        <f t="shared" si="29"/>
        <v>-44.626910358955001</v>
      </c>
      <c r="O139" s="16">
        <f t="shared" si="30"/>
        <v>1.2700000000000009</v>
      </c>
      <c r="P139" s="16">
        <f t="shared" si="31"/>
        <v>14.796140454342957</v>
      </c>
    </row>
    <row r="140" spans="1:16" x14ac:dyDescent="0.3">
      <c r="A140">
        <f t="shared" si="16"/>
        <v>0.45065402844411473</v>
      </c>
      <c r="B140" s="1">
        <f t="shared" si="17"/>
        <v>128</v>
      </c>
      <c r="C140" s="17">
        <f t="shared" si="18"/>
        <v>1.2700000000000009</v>
      </c>
      <c r="D140" s="18">
        <f t="shared" si="19"/>
        <v>14.796140454342957</v>
      </c>
      <c r="E140" s="14">
        <f t="shared" si="20"/>
        <v>-44.627009127855189</v>
      </c>
      <c r="F140" s="15">
        <f t="shared" si="21"/>
        <v>1.2750000000000008</v>
      </c>
      <c r="G140" s="15">
        <f t="shared" si="22"/>
        <v>14.573005408703681</v>
      </c>
      <c r="H140" s="14">
        <f t="shared" si="23"/>
        <v>-44.185807805608619</v>
      </c>
      <c r="I140" s="15">
        <f t="shared" si="24"/>
        <v>1.2750000000000008</v>
      </c>
      <c r="J140" s="15">
        <f t="shared" si="25"/>
        <v>14.575211415314914</v>
      </c>
      <c r="K140" s="14">
        <f t="shared" si="26"/>
        <v>-44.192496486591587</v>
      </c>
      <c r="L140" s="16">
        <f t="shared" si="27"/>
        <v>1.2800000000000009</v>
      </c>
      <c r="M140" s="16">
        <f t="shared" si="28"/>
        <v>14.354215489477042</v>
      </c>
      <c r="N140" s="14">
        <f t="shared" si="29"/>
        <v>-43.75164881192606</v>
      </c>
      <c r="O140" s="16">
        <f t="shared" si="30"/>
        <v>1.2800000000000009</v>
      </c>
      <c r="P140" s="16">
        <f t="shared" si="31"/>
        <v>14.354248343469321</v>
      </c>
    </row>
    <row r="141" spans="1:16" x14ac:dyDescent="0.3">
      <c r="A141">
        <f t="shared" si="16"/>
        <v>0.44189211087363667</v>
      </c>
      <c r="B141" s="1">
        <f t="shared" si="17"/>
        <v>129</v>
      </c>
      <c r="C141" s="17">
        <f t="shared" si="18"/>
        <v>1.2800000000000009</v>
      </c>
      <c r="D141" s="18">
        <f t="shared" si="19"/>
        <v>14.354248343469321</v>
      </c>
      <c r="E141" s="14">
        <f t="shared" si="20"/>
        <v>-43.75174895089453</v>
      </c>
      <c r="F141" s="15">
        <f t="shared" si="21"/>
        <v>1.2850000000000008</v>
      </c>
      <c r="G141" s="15">
        <f t="shared" si="22"/>
        <v>14.135489598714848</v>
      </c>
      <c r="H141" s="14">
        <f t="shared" si="23"/>
        <v>-43.311581864512291</v>
      </c>
      <c r="I141" s="15">
        <f t="shared" si="24"/>
        <v>1.2850000000000008</v>
      </c>
      <c r="J141" s="15">
        <f t="shared" si="25"/>
        <v>14.137690434146759</v>
      </c>
      <c r="K141" s="14">
        <f t="shared" si="26"/>
        <v>-43.318325293051771</v>
      </c>
      <c r="L141" s="16">
        <f t="shared" si="27"/>
        <v>1.2900000000000009</v>
      </c>
      <c r="M141" s="16">
        <f t="shared" si="28"/>
        <v>13.921065090538804</v>
      </c>
      <c r="N141" s="14">
        <f t="shared" si="29"/>
        <v>-42.878620611995871</v>
      </c>
      <c r="O141" s="16">
        <f t="shared" si="30"/>
        <v>1.2900000000000009</v>
      </c>
      <c r="P141" s="16">
        <f t="shared" si="31"/>
        <v>13.921098037005956</v>
      </c>
    </row>
    <row r="142" spans="1:16" x14ac:dyDescent="0.3">
      <c r="A142">
        <f t="shared" si="16"/>
        <v>0.43315030646336439</v>
      </c>
      <c r="B142" s="1">
        <f t="shared" si="17"/>
        <v>130</v>
      </c>
      <c r="C142" s="17">
        <f t="shared" si="18"/>
        <v>1.2900000000000009</v>
      </c>
      <c r="D142" s="18">
        <f t="shared" si="19"/>
        <v>13.921098037005956</v>
      </c>
      <c r="E142" s="14">
        <f t="shared" si="20"/>
        <v>-42.878722091233008</v>
      </c>
      <c r="F142" s="15">
        <f t="shared" si="21"/>
        <v>1.2950000000000008</v>
      </c>
      <c r="G142" s="15">
        <f t="shared" si="22"/>
        <v>13.706704426549791</v>
      </c>
      <c r="H142" s="14">
        <f t="shared" si="23"/>
        <v>-42.439811915218158</v>
      </c>
      <c r="I142" s="15">
        <f t="shared" si="24"/>
        <v>1.2950000000000008</v>
      </c>
      <c r="J142" s="15">
        <f t="shared" si="25"/>
        <v>13.708898977429865</v>
      </c>
      <c r="K142" s="14">
        <f t="shared" si="26"/>
        <v>-42.446606861960298</v>
      </c>
      <c r="L142" s="16">
        <f t="shared" si="27"/>
        <v>1.3000000000000009</v>
      </c>
      <c r="M142" s="16">
        <f t="shared" si="28"/>
        <v>13.496631968386353</v>
      </c>
      <c r="N142" s="14">
        <f t="shared" si="29"/>
        <v>-42.008267001602562</v>
      </c>
      <c r="O142" s="16">
        <f t="shared" si="30"/>
        <v>1.3000000000000009</v>
      </c>
      <c r="P142" s="16">
        <f t="shared" si="31"/>
        <v>13.496664992593969</v>
      </c>
    </row>
    <row r="143" spans="1:16" x14ac:dyDescent="0.3">
      <c r="A143">
        <f t="shared" ref="A143:A206" si="32">ABS(D143-D142)</f>
        <v>0.42443304441198748</v>
      </c>
      <c r="B143" s="1">
        <f t="shared" ref="B143:B206" si="33">1+B142</f>
        <v>131</v>
      </c>
      <c r="C143" s="17">
        <f t="shared" ref="C143:C206" si="34">O142</f>
        <v>1.3000000000000009</v>
      </c>
      <c r="D143" s="18">
        <f t="shared" ref="D143:D206" si="35">+P142</f>
        <v>13.496664992593969</v>
      </c>
      <c r="E143" s="14">
        <f t="shared" ref="E143:E206" si="36">-((D143/0.8)*(C143*C143))-D143</f>
        <v>-42.008369789448771</v>
      </c>
      <c r="F143" s="15">
        <f t="shared" ref="F143:F206" si="37">C143+$C$6/2</f>
        <v>1.3050000000000008</v>
      </c>
      <c r="G143" s="15">
        <f t="shared" ref="G143:G206" si="38">D143+($C$6/2)*E143</f>
        <v>13.286623143646725</v>
      </c>
      <c r="H143" s="14">
        <f t="shared" ref="H143:H206" si="39">-((G143/0.8)*(F143*F143))-G143</f>
        <v>-41.570937367657962</v>
      </c>
      <c r="I143" s="15">
        <f t="shared" ref="I143:I206" si="40">C143+$C$6/2</f>
        <v>1.3050000000000008</v>
      </c>
      <c r="J143" s="15">
        <f t="shared" ref="J143:J206" si="41">D143+($C$6/2)*(H143)</f>
        <v>13.288810305755678</v>
      </c>
      <c r="K143" s="14">
        <f t="shared" ref="K143:K206" si="42">-((J143/0.8)*(I143*I143))-J143</f>
        <v>-41.577780519455168</v>
      </c>
      <c r="L143" s="16">
        <f t="shared" ref="L143:L206" si="43">C143+$C$6</f>
        <v>1.3100000000000009</v>
      </c>
      <c r="M143" s="16">
        <f t="shared" ref="M143:M206" si="44">D143+$C$6*K143</f>
        <v>13.080887187399417</v>
      </c>
      <c r="N143" s="14">
        <f t="shared" ref="N143:N206" si="45">-((M143/0.8)*(L143*L143))-M143</f>
        <v>-41.14102531526963</v>
      </c>
      <c r="O143" s="16">
        <f t="shared" ref="O143:O206" si="46">C143+$C$6</f>
        <v>1.3100000000000009</v>
      </c>
      <c r="P143" s="16">
        <f t="shared" ref="P143:P206" si="47">D143+($C$6/6)*(E143+(2*H143)+(2*K143)+N143)</f>
        <v>13.080920274462395</v>
      </c>
    </row>
    <row r="144" spans="1:16" x14ac:dyDescent="0.3">
      <c r="A144">
        <f t="shared" si="32"/>
        <v>0.41574471813157388</v>
      </c>
      <c r="B144" s="1">
        <f t="shared" si="33"/>
        <v>132</v>
      </c>
      <c r="C144" s="17">
        <f t="shared" si="34"/>
        <v>1.3100000000000009</v>
      </c>
      <c r="D144" s="18">
        <f t="shared" si="35"/>
        <v>13.080920274462395</v>
      </c>
      <c r="E144" s="14">
        <f t="shared" si="36"/>
        <v>-41.141129378218579</v>
      </c>
      <c r="F144" s="15">
        <f t="shared" si="37"/>
        <v>1.3150000000000008</v>
      </c>
      <c r="G144" s="15">
        <f t="shared" si="38"/>
        <v>12.875214627571301</v>
      </c>
      <c r="H144" s="14">
        <f t="shared" si="39"/>
        <v>-40.705393395523821</v>
      </c>
      <c r="I144" s="15">
        <f t="shared" si="40"/>
        <v>1.3150000000000008</v>
      </c>
      <c r="J144" s="15">
        <f t="shared" si="41"/>
        <v>12.877393307484775</v>
      </c>
      <c r="K144" s="14">
        <f t="shared" si="42"/>
        <v>-40.712281360154009</v>
      </c>
      <c r="L144" s="16">
        <f t="shared" si="43"/>
        <v>1.320000000000001</v>
      </c>
      <c r="M144" s="16">
        <f t="shared" si="44"/>
        <v>12.673797460860854</v>
      </c>
      <c r="N144" s="14">
        <f t="shared" si="45"/>
        <v>-40.277328330615831</v>
      </c>
      <c r="O144" s="16">
        <f t="shared" si="46"/>
        <v>1.320000000000001</v>
      </c>
      <c r="P144" s="16">
        <f t="shared" si="47"/>
        <v>12.673830595762078</v>
      </c>
    </row>
    <row r="145" spans="1:16" x14ac:dyDescent="0.3">
      <c r="A145">
        <f t="shared" si="32"/>
        <v>0.40708967870031643</v>
      </c>
      <c r="B145" s="1">
        <f t="shared" si="33"/>
        <v>133</v>
      </c>
      <c r="C145" s="17">
        <f t="shared" si="34"/>
        <v>1.320000000000001</v>
      </c>
      <c r="D145" s="18">
        <f t="shared" si="35"/>
        <v>12.673830595762078</v>
      </c>
      <c r="E145" s="14">
        <f t="shared" si="36"/>
        <v>-40.277433633331924</v>
      </c>
      <c r="F145" s="15">
        <f t="shared" si="37"/>
        <v>1.3250000000000008</v>
      </c>
      <c r="G145" s="15">
        <f t="shared" si="38"/>
        <v>12.472443427595419</v>
      </c>
      <c r="H145" s="14">
        <f t="shared" si="39"/>
        <v>-39.843610293310711</v>
      </c>
      <c r="I145" s="15">
        <f t="shared" si="40"/>
        <v>1.3250000000000008</v>
      </c>
      <c r="J145" s="15">
        <f t="shared" si="41"/>
        <v>12.474612544295525</v>
      </c>
      <c r="K145" s="14">
        <f t="shared" si="42"/>
        <v>-39.8505396043941</v>
      </c>
      <c r="L145" s="16">
        <f t="shared" si="43"/>
        <v>1.330000000000001</v>
      </c>
      <c r="M145" s="16">
        <f t="shared" si="44"/>
        <v>12.275325199718138</v>
      </c>
      <c r="N145" s="14">
        <f t="shared" si="45"/>
        <v>-39.417603631944942</v>
      </c>
      <c r="O145" s="16">
        <f t="shared" si="46"/>
        <v>1.330000000000001</v>
      </c>
      <c r="P145" s="16">
        <f t="shared" si="47"/>
        <v>12.275358367327602</v>
      </c>
    </row>
    <row r="146" spans="1:16" x14ac:dyDescent="0.3">
      <c r="A146">
        <f t="shared" si="32"/>
        <v>0.39847222843447661</v>
      </c>
      <c r="B146" s="1">
        <f t="shared" si="33"/>
        <v>134</v>
      </c>
      <c r="C146" s="17">
        <f t="shared" si="34"/>
        <v>1.330000000000001</v>
      </c>
      <c r="D146" s="18">
        <f t="shared" si="35"/>
        <v>12.275358367327602</v>
      </c>
      <c r="E146" s="14">
        <f t="shared" si="36"/>
        <v>-39.417710137284885</v>
      </c>
      <c r="F146" s="15">
        <f t="shared" si="37"/>
        <v>1.3350000000000009</v>
      </c>
      <c r="G146" s="15">
        <f t="shared" si="38"/>
        <v>12.078269816641177</v>
      </c>
      <c r="H146" s="14">
        <f t="shared" si="39"/>
        <v>-38.986012846595358</v>
      </c>
      <c r="I146" s="15">
        <f t="shared" si="40"/>
        <v>1.3350000000000009</v>
      </c>
      <c r="J146" s="15">
        <f t="shared" si="41"/>
        <v>12.080428303094624</v>
      </c>
      <c r="K146" s="14">
        <f t="shared" si="42"/>
        <v>-38.99297996869818</v>
      </c>
      <c r="L146" s="16">
        <f t="shared" si="43"/>
        <v>1.340000000000001</v>
      </c>
      <c r="M146" s="16">
        <f t="shared" si="44"/>
        <v>11.88542856764062</v>
      </c>
      <c r="N146" s="14">
        <f t="shared" si="45"/>
        <v>-38.562272987710031</v>
      </c>
      <c r="O146" s="16">
        <f t="shared" si="46"/>
        <v>1.340000000000001</v>
      </c>
      <c r="P146" s="16">
        <f t="shared" si="47"/>
        <v>11.885461752734965</v>
      </c>
    </row>
    <row r="147" spans="1:16" x14ac:dyDescent="0.3">
      <c r="A147">
        <f t="shared" si="32"/>
        <v>0.38989661459263658</v>
      </c>
      <c r="B147" s="1">
        <f t="shared" si="33"/>
        <v>135</v>
      </c>
      <c r="C147" s="17">
        <f t="shared" si="34"/>
        <v>1.340000000000001</v>
      </c>
      <c r="D147" s="18">
        <f t="shared" si="35"/>
        <v>11.885461752734965</v>
      </c>
      <c r="E147" s="14">
        <f t="shared" si="36"/>
        <v>-38.56238065674863</v>
      </c>
      <c r="F147" s="15">
        <f t="shared" si="37"/>
        <v>1.3450000000000009</v>
      </c>
      <c r="G147" s="15">
        <f t="shared" si="38"/>
        <v>11.692649849451222</v>
      </c>
      <c r="H147" s="14">
        <f t="shared" si="39"/>
        <v>-38.133019716830624</v>
      </c>
      <c r="I147" s="15">
        <f t="shared" si="40"/>
        <v>1.3450000000000009</v>
      </c>
      <c r="J147" s="15">
        <f t="shared" si="41"/>
        <v>11.694796654150812</v>
      </c>
      <c r="K147" s="14">
        <f t="shared" si="42"/>
        <v>-38.140021050744807</v>
      </c>
      <c r="L147" s="16">
        <f t="shared" si="43"/>
        <v>1.350000000000001</v>
      </c>
      <c r="M147" s="16">
        <f t="shared" si="44"/>
        <v>11.504061542227518</v>
      </c>
      <c r="N147" s="14">
        <f t="shared" si="45"/>
        <v>-37.711751743114618</v>
      </c>
      <c r="O147" s="16">
        <f t="shared" si="46"/>
        <v>1.350000000000001</v>
      </c>
      <c r="P147" s="16">
        <f t="shared" si="47"/>
        <v>11.504094729509942</v>
      </c>
    </row>
    <row r="148" spans="1:16" x14ac:dyDescent="0.3">
      <c r="A148">
        <f t="shared" si="32"/>
        <v>0.38136702322502281</v>
      </c>
      <c r="B148" s="1">
        <f t="shared" si="33"/>
        <v>136</v>
      </c>
      <c r="C148" s="17">
        <f t="shared" si="34"/>
        <v>1.350000000000001</v>
      </c>
      <c r="D148" s="18">
        <f t="shared" si="35"/>
        <v>11.504094729509942</v>
      </c>
      <c r="E148" s="14">
        <f t="shared" si="36"/>
        <v>-37.711860535174814</v>
      </c>
      <c r="F148" s="15">
        <f t="shared" si="37"/>
        <v>1.3550000000000009</v>
      </c>
      <c r="G148" s="15">
        <f t="shared" si="38"/>
        <v>11.315535426834069</v>
      </c>
      <c r="H148" s="14">
        <f t="shared" si="39"/>
        <v>-37.285042841900378</v>
      </c>
      <c r="I148" s="15">
        <f t="shared" si="40"/>
        <v>1.3550000000000009</v>
      </c>
      <c r="J148" s="15">
        <f t="shared" si="41"/>
        <v>11.317669515300441</v>
      </c>
      <c r="K148" s="14">
        <f t="shared" si="42"/>
        <v>-37.292074730087336</v>
      </c>
      <c r="L148" s="16">
        <f t="shared" si="43"/>
        <v>1.360000000000001</v>
      </c>
      <c r="M148" s="16">
        <f t="shared" si="44"/>
        <v>11.131173982209068</v>
      </c>
      <c r="N148" s="14">
        <f t="shared" si="45"/>
        <v>-36.866448229076468</v>
      </c>
      <c r="O148" s="16">
        <f t="shared" si="46"/>
        <v>1.360000000000001</v>
      </c>
      <c r="P148" s="16">
        <f t="shared" si="47"/>
        <v>11.131207156329564</v>
      </c>
    </row>
    <row r="149" spans="1:16" x14ac:dyDescent="0.3">
      <c r="A149">
        <f t="shared" si="32"/>
        <v>0.37288757318037824</v>
      </c>
      <c r="B149" s="1">
        <f t="shared" si="33"/>
        <v>137</v>
      </c>
      <c r="C149" s="17">
        <f t="shared" si="34"/>
        <v>1.360000000000001</v>
      </c>
      <c r="D149" s="18">
        <f t="shared" si="35"/>
        <v>11.131207156329564</v>
      </c>
      <c r="E149" s="14">
        <f t="shared" si="36"/>
        <v>-36.866558101763552</v>
      </c>
      <c r="F149" s="15">
        <f t="shared" si="37"/>
        <v>1.3650000000000009</v>
      </c>
      <c r="G149" s="15">
        <f t="shared" si="38"/>
        <v>10.946874365820747</v>
      </c>
      <c r="H149" s="14">
        <f t="shared" si="39"/>
        <v>-36.442486853641228</v>
      </c>
      <c r="I149" s="15">
        <f t="shared" si="40"/>
        <v>1.3650000000000009</v>
      </c>
      <c r="J149" s="15">
        <f t="shared" si="41"/>
        <v>10.948994722061357</v>
      </c>
      <c r="K149" s="14">
        <f t="shared" si="42"/>
        <v>-36.449545585827352</v>
      </c>
      <c r="L149" s="16">
        <f t="shared" si="43"/>
        <v>1.370000000000001</v>
      </c>
      <c r="M149" s="16">
        <f t="shared" si="44"/>
        <v>10.766711700471291</v>
      </c>
      <c r="N149" s="14">
        <f t="shared" si="45"/>
        <v>-36.026763188739537</v>
      </c>
      <c r="O149" s="16">
        <f t="shared" si="46"/>
        <v>1.370000000000001</v>
      </c>
      <c r="P149" s="16">
        <f t="shared" si="47"/>
        <v>10.766744846047164</v>
      </c>
    </row>
    <row r="150" spans="1:16" x14ac:dyDescent="0.3">
      <c r="A150">
        <f t="shared" si="32"/>
        <v>0.36446231028240028</v>
      </c>
      <c r="B150" s="1">
        <f t="shared" si="33"/>
        <v>138</v>
      </c>
      <c r="C150" s="17">
        <f t="shared" si="34"/>
        <v>1.370000000000001</v>
      </c>
      <c r="D150" s="18">
        <f t="shared" si="35"/>
        <v>10.766744846047164</v>
      </c>
      <c r="E150" s="14">
        <f t="shared" si="36"/>
        <v>-36.026874097979601</v>
      </c>
      <c r="F150" s="15">
        <f t="shared" si="37"/>
        <v>1.3750000000000009</v>
      </c>
      <c r="G150" s="15">
        <f t="shared" si="38"/>
        <v>10.586610475557267</v>
      </c>
      <c r="H150" s="14">
        <f t="shared" si="39"/>
        <v>-35.605748513495371</v>
      </c>
      <c r="I150" s="15">
        <f t="shared" si="40"/>
        <v>1.3750000000000009</v>
      </c>
      <c r="J150" s="15">
        <f t="shared" si="41"/>
        <v>10.588716103479687</v>
      </c>
      <c r="K150" s="14">
        <f t="shared" si="42"/>
        <v>-35.612830332406318</v>
      </c>
      <c r="L150" s="16">
        <f t="shared" si="43"/>
        <v>1.380000000000001</v>
      </c>
      <c r="M150" s="16">
        <f t="shared" si="44"/>
        <v>10.410616542723101</v>
      </c>
      <c r="N150" s="14">
        <f t="shared" si="45"/>
        <v>-35.193089222675482</v>
      </c>
      <c r="O150" s="16">
        <f t="shared" si="46"/>
        <v>1.380000000000001</v>
      </c>
      <c r="P150" s="16">
        <f t="shared" si="47"/>
        <v>10.410649644359733</v>
      </c>
    </row>
    <row r="151" spans="1:16" x14ac:dyDescent="0.3">
      <c r="A151">
        <f t="shared" si="32"/>
        <v>0.35609520168743103</v>
      </c>
      <c r="B151" s="1">
        <f t="shared" si="33"/>
        <v>139</v>
      </c>
      <c r="C151" s="17">
        <f t="shared" si="34"/>
        <v>1.380000000000001</v>
      </c>
      <c r="D151" s="18">
        <f t="shared" si="35"/>
        <v>10.410649644359733</v>
      </c>
      <c r="E151" s="14">
        <f t="shared" si="36"/>
        <v>-35.193201122758111</v>
      </c>
      <c r="F151" s="15">
        <f t="shared" si="37"/>
        <v>1.3850000000000009</v>
      </c>
      <c r="G151" s="15">
        <f t="shared" si="38"/>
        <v>10.234683638745942</v>
      </c>
      <c r="H151" s="14">
        <f t="shared" si="39"/>
        <v>-34.775216167412765</v>
      </c>
      <c r="I151" s="15">
        <f t="shared" si="40"/>
        <v>1.3850000000000009</v>
      </c>
      <c r="J151" s="15">
        <f t="shared" si="41"/>
        <v>10.23677356352267</v>
      </c>
      <c r="K151" s="14">
        <f t="shared" si="42"/>
        <v>-34.782317274633044</v>
      </c>
      <c r="L151" s="16">
        <f t="shared" si="43"/>
        <v>1.390000000000001</v>
      </c>
      <c r="M151" s="16">
        <f t="shared" si="44"/>
        <v>10.062826471613402</v>
      </c>
      <c r="N151" s="14">
        <f t="shared" si="45"/>
        <v>-34.365810253868752</v>
      </c>
      <c r="O151" s="16">
        <f t="shared" si="46"/>
        <v>1.390000000000001</v>
      </c>
      <c r="P151" s="16">
        <f t="shared" si="47"/>
        <v>10.062859513925202</v>
      </c>
    </row>
    <row r="152" spans="1:16" x14ac:dyDescent="0.3">
      <c r="A152">
        <f t="shared" si="32"/>
        <v>0.34779013043453055</v>
      </c>
      <c r="B152" s="1">
        <f t="shared" si="33"/>
        <v>140</v>
      </c>
      <c r="C152" s="17">
        <f t="shared" si="34"/>
        <v>1.390000000000001</v>
      </c>
      <c r="D152" s="18">
        <f t="shared" si="35"/>
        <v>10.062859513925202</v>
      </c>
      <c r="E152" s="14">
        <f t="shared" si="36"/>
        <v>-34.365923097493841</v>
      </c>
      <c r="F152" s="15">
        <f t="shared" si="37"/>
        <v>1.3950000000000009</v>
      </c>
      <c r="G152" s="15">
        <f t="shared" si="38"/>
        <v>9.8910298984377327</v>
      </c>
      <c r="H152" s="14">
        <f t="shared" si="39"/>
        <v>-33.951269221071875</v>
      </c>
      <c r="I152" s="15">
        <f t="shared" si="40"/>
        <v>1.3950000000000009</v>
      </c>
      <c r="J152" s="15">
        <f t="shared" si="41"/>
        <v>9.8931031678198433</v>
      </c>
      <c r="K152" s="14">
        <f t="shared" si="42"/>
        <v>-33.958385783015636</v>
      </c>
      <c r="L152" s="16">
        <f t="shared" si="43"/>
        <v>1.400000000000001</v>
      </c>
      <c r="M152" s="16">
        <f t="shared" si="44"/>
        <v>9.723275656095046</v>
      </c>
      <c r="N152" s="14">
        <f t="shared" si="45"/>
        <v>-33.54530101352794</v>
      </c>
      <c r="O152" s="16">
        <f t="shared" si="46"/>
        <v>1.400000000000001</v>
      </c>
      <c r="P152" s="16">
        <f t="shared" si="47"/>
        <v>9.7233086237265418</v>
      </c>
    </row>
    <row r="153" spans="1:16" x14ac:dyDescent="0.3">
      <c r="A153">
        <f t="shared" si="32"/>
        <v>0.33955089019866058</v>
      </c>
      <c r="B153" s="1">
        <f t="shared" si="33"/>
        <v>141</v>
      </c>
      <c r="C153" s="17">
        <f t="shared" si="34"/>
        <v>1.400000000000001</v>
      </c>
      <c r="D153" s="18">
        <f t="shared" si="35"/>
        <v>9.7233086237265418</v>
      </c>
      <c r="E153" s="14">
        <f t="shared" si="36"/>
        <v>-33.545414751856597</v>
      </c>
      <c r="F153" s="15">
        <f t="shared" si="37"/>
        <v>1.4050000000000009</v>
      </c>
      <c r="G153" s="15">
        <f t="shared" si="38"/>
        <v>9.5555815499672594</v>
      </c>
      <c r="H153" s="14">
        <f t="shared" si="39"/>
        <v>-33.134277636434938</v>
      </c>
      <c r="I153" s="15">
        <f t="shared" si="40"/>
        <v>1.4050000000000009</v>
      </c>
      <c r="J153" s="15">
        <f t="shared" si="41"/>
        <v>9.5576372355443677</v>
      </c>
      <c r="K153" s="14">
        <f t="shared" si="42"/>
        <v>-33.141405790413735</v>
      </c>
      <c r="L153" s="16">
        <f t="shared" si="43"/>
        <v>1.410000000000001</v>
      </c>
      <c r="M153" s="16">
        <f t="shared" si="44"/>
        <v>9.3918945658224047</v>
      </c>
      <c r="N153" s="14">
        <f t="shared" si="45"/>
        <v>-32.73192654871184</v>
      </c>
      <c r="O153" s="16">
        <f t="shared" si="46"/>
        <v>1.410000000000001</v>
      </c>
      <c r="P153" s="16">
        <f t="shared" si="47"/>
        <v>9.3919274434694326</v>
      </c>
    </row>
    <row r="154" spans="1:16" x14ac:dyDescent="0.3">
      <c r="A154">
        <f t="shared" si="32"/>
        <v>0.33138118025710916</v>
      </c>
      <c r="B154" s="1">
        <f t="shared" si="33"/>
        <v>142</v>
      </c>
      <c r="C154" s="17">
        <f t="shared" si="34"/>
        <v>1.410000000000001</v>
      </c>
      <c r="D154" s="18">
        <f t="shared" si="35"/>
        <v>9.3919274434694326</v>
      </c>
      <c r="E154" s="14">
        <f t="shared" si="36"/>
        <v>-32.73204113142144</v>
      </c>
      <c r="F154" s="15">
        <f t="shared" si="37"/>
        <v>1.4150000000000009</v>
      </c>
      <c r="G154" s="15">
        <f t="shared" si="38"/>
        <v>9.2282672378123252</v>
      </c>
      <c r="H154" s="14">
        <f t="shared" si="39"/>
        <v>-32.324601450598337</v>
      </c>
      <c r="I154" s="15">
        <f t="shared" si="40"/>
        <v>1.4150000000000009</v>
      </c>
      <c r="J154" s="15">
        <f t="shared" si="41"/>
        <v>9.230304436216441</v>
      </c>
      <c r="K154" s="14">
        <f t="shared" si="42"/>
        <v>-32.331737310970802</v>
      </c>
      <c r="L154" s="16">
        <f t="shared" si="43"/>
        <v>1.420000000000001</v>
      </c>
      <c r="M154" s="16">
        <f t="shared" si="44"/>
        <v>9.0686100703597248</v>
      </c>
      <c r="N154" s="14">
        <f t="shared" si="45"/>
        <v>-31.926041752701448</v>
      </c>
      <c r="O154" s="16">
        <f t="shared" si="46"/>
        <v>1.420000000000001</v>
      </c>
      <c r="P154" s="16">
        <f t="shared" si="47"/>
        <v>9.0686428427906645</v>
      </c>
    </row>
    <row r="155" spans="1:16" x14ac:dyDescent="0.3">
      <c r="A155">
        <f t="shared" si="32"/>
        <v>0.32328460067876819</v>
      </c>
      <c r="B155" s="1">
        <f t="shared" si="33"/>
        <v>143</v>
      </c>
      <c r="C155" s="17">
        <f t="shared" si="34"/>
        <v>1.420000000000001</v>
      </c>
      <c r="D155" s="18">
        <f t="shared" si="35"/>
        <v>9.0686428427906645</v>
      </c>
      <c r="E155" s="14">
        <f t="shared" si="36"/>
        <v>-31.926157128044565</v>
      </c>
      <c r="F155" s="15">
        <f t="shared" si="37"/>
        <v>1.4250000000000009</v>
      </c>
      <c r="G155" s="15">
        <f t="shared" si="38"/>
        <v>8.9090120571504414</v>
      </c>
      <c r="H155" s="14">
        <f t="shared" si="39"/>
        <v>-31.522590317839366</v>
      </c>
      <c r="I155" s="15">
        <f t="shared" si="40"/>
        <v>1.4250000000000009</v>
      </c>
      <c r="J155" s="15">
        <f t="shared" si="41"/>
        <v>8.9110298912014674</v>
      </c>
      <c r="K155" s="14">
        <f t="shared" si="42"/>
        <v>-31.529729982227721</v>
      </c>
      <c r="L155" s="16">
        <f t="shared" si="43"/>
        <v>1.430000000000001</v>
      </c>
      <c r="M155" s="16">
        <f t="shared" si="44"/>
        <v>8.753345542968388</v>
      </c>
      <c r="N155" s="14">
        <f t="shared" si="45"/>
        <v>-31.127990918988488</v>
      </c>
      <c r="O155" s="16">
        <f t="shared" si="46"/>
        <v>1.430000000000001</v>
      </c>
      <c r="P155" s="16">
        <f t="shared" si="47"/>
        <v>8.7533781950453857</v>
      </c>
    </row>
    <row r="156" spans="1:16" x14ac:dyDescent="0.3">
      <c r="A156">
        <f t="shared" si="32"/>
        <v>0.31526464774527874</v>
      </c>
      <c r="B156" s="1">
        <f t="shared" si="33"/>
        <v>144</v>
      </c>
      <c r="C156" s="17">
        <f t="shared" si="34"/>
        <v>1.430000000000001</v>
      </c>
      <c r="D156" s="18">
        <f t="shared" si="35"/>
        <v>8.7533781950453857</v>
      </c>
      <c r="E156" s="14">
        <f t="shared" si="36"/>
        <v>-31.128107033855802</v>
      </c>
      <c r="F156" s="15">
        <f t="shared" si="37"/>
        <v>1.4350000000000009</v>
      </c>
      <c r="G156" s="15">
        <f t="shared" si="38"/>
        <v>8.5977376598761062</v>
      </c>
      <c r="H156" s="14">
        <f t="shared" si="39"/>
        <v>-30.728583075699103</v>
      </c>
      <c r="I156" s="15">
        <f t="shared" si="40"/>
        <v>1.4350000000000009</v>
      </c>
      <c r="J156" s="15">
        <f t="shared" si="41"/>
        <v>8.5997352796668896</v>
      </c>
      <c r="K156" s="14">
        <f t="shared" si="42"/>
        <v>-30.735722631256984</v>
      </c>
      <c r="L156" s="16">
        <f t="shared" si="43"/>
        <v>1.4400000000000011</v>
      </c>
      <c r="M156" s="16">
        <f t="shared" si="44"/>
        <v>8.4460209687328156</v>
      </c>
      <c r="N156" s="14">
        <f t="shared" si="45"/>
        <v>-30.338107319688305</v>
      </c>
      <c r="O156" s="16">
        <f t="shared" si="46"/>
        <v>1.4400000000000011</v>
      </c>
      <c r="P156" s="16">
        <f t="shared" si="47"/>
        <v>8.4460534854329588</v>
      </c>
    </row>
    <row r="157" spans="1:16" x14ac:dyDescent="0.3">
      <c r="A157">
        <f t="shared" si="32"/>
        <v>0.30732470961242697</v>
      </c>
      <c r="B157" s="1">
        <f t="shared" si="33"/>
        <v>145</v>
      </c>
      <c r="C157" s="17">
        <f t="shared" si="34"/>
        <v>1.4400000000000011</v>
      </c>
      <c r="D157" s="18">
        <f t="shared" si="35"/>
        <v>8.4460534854329588</v>
      </c>
      <c r="E157" s="14">
        <f t="shared" si="36"/>
        <v>-30.338224119675218</v>
      </c>
      <c r="F157" s="15">
        <f t="shared" si="37"/>
        <v>1.445000000000001</v>
      </c>
      <c r="G157" s="15">
        <f t="shared" si="38"/>
        <v>8.2943623648345834</v>
      </c>
      <c r="H157" s="14">
        <f t="shared" si="39"/>
        <v>-29.942907335876775</v>
      </c>
      <c r="I157" s="15">
        <f t="shared" si="40"/>
        <v>1.445000000000001</v>
      </c>
      <c r="J157" s="15">
        <f t="shared" si="41"/>
        <v>8.2963389487535757</v>
      </c>
      <c r="K157" s="14">
        <f t="shared" si="42"/>
        <v>-29.950042865592582</v>
      </c>
      <c r="L157" s="16">
        <f t="shared" si="43"/>
        <v>1.4500000000000011</v>
      </c>
      <c r="M157" s="16">
        <f t="shared" si="44"/>
        <v>8.1465530567770337</v>
      </c>
      <c r="N157" s="14">
        <f t="shared" si="45"/>
        <v>-29.556712809119205</v>
      </c>
      <c r="O157" s="16">
        <f t="shared" si="46"/>
        <v>1.4500000000000011</v>
      </c>
      <c r="P157" s="16">
        <f t="shared" si="47"/>
        <v>8.1465854232134038</v>
      </c>
    </row>
    <row r="158" spans="1:16" x14ac:dyDescent="0.3">
      <c r="A158">
        <f t="shared" si="32"/>
        <v>0.29946806221955491</v>
      </c>
      <c r="B158" s="1">
        <f t="shared" si="33"/>
        <v>146</v>
      </c>
      <c r="C158" s="17">
        <f t="shared" si="34"/>
        <v>1.4500000000000011</v>
      </c>
      <c r="D158" s="18">
        <f t="shared" si="35"/>
        <v>8.1465854232134038</v>
      </c>
      <c r="E158" s="14">
        <f t="shared" si="36"/>
        <v>-29.556830238596163</v>
      </c>
      <c r="F158" s="15">
        <f t="shared" si="37"/>
        <v>1.455000000000001</v>
      </c>
      <c r="G158" s="15">
        <f t="shared" si="38"/>
        <v>7.9988012720204233</v>
      </c>
      <c r="H158" s="14">
        <f t="shared" si="39"/>
        <v>-29.165879100644243</v>
      </c>
      <c r="I158" s="15">
        <f t="shared" si="40"/>
        <v>1.455000000000001</v>
      </c>
      <c r="J158" s="15">
        <f t="shared" si="41"/>
        <v>8.0007560277101835</v>
      </c>
      <c r="K158" s="14">
        <f t="shared" si="42"/>
        <v>-29.173006689664149</v>
      </c>
      <c r="L158" s="16">
        <f t="shared" si="43"/>
        <v>1.4600000000000011</v>
      </c>
      <c r="M158" s="16">
        <f t="shared" si="44"/>
        <v>7.8548553563167625</v>
      </c>
      <c r="N158" s="14">
        <f t="shared" si="45"/>
        <v>-28.784117453222805</v>
      </c>
      <c r="O158" s="16">
        <f t="shared" si="46"/>
        <v>1.4600000000000011</v>
      </c>
      <c r="P158" s="16">
        <f t="shared" si="47"/>
        <v>7.8548875577593442</v>
      </c>
    </row>
    <row r="159" spans="1:16" x14ac:dyDescent="0.3">
      <c r="A159">
        <f t="shared" si="32"/>
        <v>0.29169786545405962</v>
      </c>
      <c r="B159" s="1">
        <f t="shared" si="33"/>
        <v>147</v>
      </c>
      <c r="C159" s="17">
        <f t="shared" si="34"/>
        <v>1.4600000000000011</v>
      </c>
      <c r="D159" s="18">
        <f t="shared" si="35"/>
        <v>7.8548875577593442</v>
      </c>
      <c r="E159" s="14">
        <f t="shared" si="36"/>
        <v>-28.784235455409146</v>
      </c>
      <c r="F159" s="15">
        <f t="shared" si="37"/>
        <v>1.465000000000001</v>
      </c>
      <c r="G159" s="15">
        <f t="shared" si="38"/>
        <v>7.7109663804822981</v>
      </c>
      <c r="H159" s="14">
        <f t="shared" si="39"/>
        <v>-28.397802405420599</v>
      </c>
      <c r="I159" s="15">
        <f t="shared" si="40"/>
        <v>1.465000000000001</v>
      </c>
      <c r="J159" s="15">
        <f t="shared" si="41"/>
        <v>7.7128985457322417</v>
      </c>
      <c r="K159" s="14">
        <f t="shared" si="42"/>
        <v>-28.404918147374993</v>
      </c>
      <c r="L159" s="16">
        <f t="shared" si="43"/>
        <v>1.4700000000000011</v>
      </c>
      <c r="M159" s="16">
        <f t="shared" si="44"/>
        <v>7.570838376285594</v>
      </c>
      <c r="N159" s="14">
        <f t="shared" si="45"/>
        <v>-28.020619185430046</v>
      </c>
      <c r="O159" s="16">
        <f t="shared" si="46"/>
        <v>1.4700000000000011</v>
      </c>
      <c r="P159" s="16">
        <f t="shared" si="47"/>
        <v>7.5708703981819605</v>
      </c>
    </row>
    <row r="160" spans="1:16" x14ac:dyDescent="0.3">
      <c r="A160">
        <f t="shared" si="32"/>
        <v>0.28401715957738372</v>
      </c>
      <c r="B160" s="1">
        <f t="shared" si="33"/>
        <v>148</v>
      </c>
      <c r="C160" s="17">
        <f t="shared" si="34"/>
        <v>1.4700000000000011</v>
      </c>
      <c r="D160" s="18">
        <f t="shared" si="35"/>
        <v>7.5708703981819605</v>
      </c>
      <c r="E160" s="14">
        <f t="shared" si="36"/>
        <v>-28.020737702471237</v>
      </c>
      <c r="F160" s="15">
        <f t="shared" si="37"/>
        <v>1.475000000000001</v>
      </c>
      <c r="G160" s="15">
        <f t="shared" si="38"/>
        <v>7.4307667096696042</v>
      </c>
      <c r="H160" s="14">
        <f t="shared" si="39"/>
        <v>-27.638968988075796</v>
      </c>
      <c r="I160" s="15">
        <f t="shared" si="40"/>
        <v>1.475000000000001</v>
      </c>
      <c r="J160" s="15">
        <f t="shared" si="41"/>
        <v>7.4326755532415811</v>
      </c>
      <c r="K160" s="14">
        <f t="shared" si="42"/>
        <v>-27.646068991393122</v>
      </c>
      <c r="L160" s="16">
        <f t="shared" si="43"/>
        <v>1.4800000000000011</v>
      </c>
      <c r="M160" s="16">
        <f t="shared" si="44"/>
        <v>7.294409708268029</v>
      </c>
      <c r="N160" s="14">
        <f t="shared" si="45"/>
        <v>-27.266503489505922</v>
      </c>
      <c r="O160" s="16">
        <f t="shared" si="46"/>
        <v>1.4800000000000011</v>
      </c>
      <c r="P160" s="16">
        <f t="shared" si="47"/>
        <v>7.2944415362637685</v>
      </c>
    </row>
    <row r="161" spans="1:16" x14ac:dyDescent="0.3">
      <c r="A161">
        <f t="shared" si="32"/>
        <v>0.27642886191819205</v>
      </c>
      <c r="B161" s="1">
        <f t="shared" si="33"/>
        <v>149</v>
      </c>
      <c r="C161" s="17">
        <f t="shared" si="34"/>
        <v>1.4800000000000011</v>
      </c>
      <c r="D161" s="18">
        <f t="shared" si="35"/>
        <v>7.2944415362637685</v>
      </c>
      <c r="E161" s="14">
        <f t="shared" si="36"/>
        <v>-27.266622462553997</v>
      </c>
      <c r="F161" s="15">
        <f t="shared" si="37"/>
        <v>1.485000000000001</v>
      </c>
      <c r="G161" s="15">
        <f t="shared" si="38"/>
        <v>7.1581084239509982</v>
      </c>
      <c r="H161" s="14">
        <f t="shared" si="39"/>
        <v>-26.8896579854602</v>
      </c>
      <c r="I161" s="15">
        <f t="shared" si="40"/>
        <v>1.485000000000001</v>
      </c>
      <c r="J161" s="15">
        <f t="shared" si="41"/>
        <v>7.1599932463364677</v>
      </c>
      <c r="K161" s="14">
        <f t="shared" si="42"/>
        <v>-26.896738379651914</v>
      </c>
      <c r="L161" s="16">
        <f t="shared" si="43"/>
        <v>1.4900000000000011</v>
      </c>
      <c r="M161" s="16">
        <f t="shared" si="44"/>
        <v>7.0254741524672495</v>
      </c>
      <c r="N161" s="14">
        <f t="shared" si="45"/>
        <v>-26.522043109832953</v>
      </c>
      <c r="O161" s="16">
        <f t="shared" si="46"/>
        <v>1.4900000000000011</v>
      </c>
      <c r="P161" s="16">
        <f t="shared" si="47"/>
        <v>7.025505772426083</v>
      </c>
    </row>
    <row r="162" spans="1:16" x14ac:dyDescent="0.3">
      <c r="A162">
        <f t="shared" si="32"/>
        <v>0.26893576383768547</v>
      </c>
      <c r="B162" s="1">
        <f t="shared" si="33"/>
        <v>150</v>
      </c>
      <c r="C162" s="17">
        <f t="shared" si="34"/>
        <v>1.4900000000000011</v>
      </c>
      <c r="D162" s="18">
        <f t="shared" si="35"/>
        <v>7.025505772426083</v>
      </c>
      <c r="E162" s="14">
        <f t="shared" si="36"/>
        <v>-26.522162479130042</v>
      </c>
      <c r="F162" s="15">
        <f t="shared" si="37"/>
        <v>1.495000000000001</v>
      </c>
      <c r="G162" s="15">
        <f t="shared" si="38"/>
        <v>6.892894960030433</v>
      </c>
      <c r="H162" s="14">
        <f t="shared" si="39"/>
        <v>-26.150135657582979</v>
      </c>
      <c r="I162" s="15">
        <f t="shared" si="40"/>
        <v>1.495000000000001</v>
      </c>
      <c r="J162" s="15">
        <f t="shared" si="41"/>
        <v>6.8947550941381683</v>
      </c>
      <c r="K162" s="14">
        <f t="shared" si="42"/>
        <v>-26.157192599483391</v>
      </c>
      <c r="L162" s="16">
        <f t="shared" si="43"/>
        <v>1.5000000000000011</v>
      </c>
      <c r="M162" s="16">
        <f t="shared" si="44"/>
        <v>6.7639338464312493</v>
      </c>
      <c r="N162" s="14">
        <f t="shared" si="45"/>
        <v>-25.787497789519168</v>
      </c>
      <c r="O162" s="16">
        <f t="shared" si="46"/>
        <v>1.5000000000000011</v>
      </c>
      <c r="P162" s="16">
        <f t="shared" si="47"/>
        <v>6.7639652444547798</v>
      </c>
    </row>
    <row r="163" spans="1:16" x14ac:dyDescent="0.3">
      <c r="A163">
        <f t="shared" si="32"/>
        <v>0.26154052797130323</v>
      </c>
      <c r="B163" s="1">
        <f t="shared" si="33"/>
        <v>151</v>
      </c>
      <c r="C163" s="17">
        <f t="shared" si="34"/>
        <v>1.5000000000000011</v>
      </c>
      <c r="D163" s="18">
        <f t="shared" si="35"/>
        <v>6.7639652444547798</v>
      </c>
      <c r="E163" s="14">
        <f t="shared" si="36"/>
        <v>-25.787617494483879</v>
      </c>
      <c r="F163" s="15">
        <f t="shared" si="37"/>
        <v>1.505000000000001</v>
      </c>
      <c r="G163" s="15">
        <f t="shared" si="38"/>
        <v>6.6350271569823605</v>
      </c>
      <c r="H163" s="14">
        <f t="shared" si="39"/>
        <v>-25.42065513978735</v>
      </c>
      <c r="I163" s="15">
        <f t="shared" si="40"/>
        <v>1.505000000000001</v>
      </c>
      <c r="J163" s="15">
        <f t="shared" si="41"/>
        <v>6.6368619687558432</v>
      </c>
      <c r="K163" s="14">
        <f t="shared" si="42"/>
        <v>-25.42768481973237</v>
      </c>
      <c r="L163" s="16">
        <f t="shared" si="43"/>
        <v>1.5100000000000011</v>
      </c>
      <c r="M163" s="16">
        <f t="shared" si="44"/>
        <v>6.5096883962574559</v>
      </c>
      <c r="N163" s="14">
        <f t="shared" si="45"/>
        <v>-25.063114036640766</v>
      </c>
      <c r="O163" s="16">
        <f t="shared" si="46"/>
        <v>1.5100000000000011</v>
      </c>
      <c r="P163" s="16">
        <f t="shared" si="47"/>
        <v>6.5097195587045062</v>
      </c>
    </row>
    <row r="164" spans="1:16" x14ac:dyDescent="0.3">
      <c r="A164">
        <f t="shared" si="32"/>
        <v>0.25424568575027351</v>
      </c>
      <c r="B164" s="1">
        <f t="shared" si="33"/>
        <v>152</v>
      </c>
      <c r="C164" s="17">
        <f t="shared" si="34"/>
        <v>1.5100000000000011</v>
      </c>
      <c r="D164" s="18">
        <f t="shared" si="35"/>
        <v>6.5097195587045062</v>
      </c>
      <c r="E164" s="14">
        <f t="shared" si="36"/>
        <v>-25.063234015957217</v>
      </c>
      <c r="F164" s="15">
        <f t="shared" si="37"/>
        <v>1.515000000000001</v>
      </c>
      <c r="G164" s="15">
        <f t="shared" si="38"/>
        <v>6.3844033886247198</v>
      </c>
      <c r="H164" s="14">
        <f t="shared" si="39"/>
        <v>-24.701456223194956</v>
      </c>
      <c r="I164" s="15">
        <f t="shared" si="40"/>
        <v>1.515000000000001</v>
      </c>
      <c r="J164" s="15">
        <f t="shared" si="41"/>
        <v>6.3862122775885313</v>
      </c>
      <c r="K164" s="14">
        <f t="shared" si="42"/>
        <v>-24.708454871123724</v>
      </c>
      <c r="L164" s="16">
        <f t="shared" si="43"/>
        <v>1.5200000000000011</v>
      </c>
      <c r="M164" s="16">
        <f t="shared" si="44"/>
        <v>6.2626350099932688</v>
      </c>
      <c r="N164" s="14">
        <f t="shared" si="45"/>
        <v>-24.349124918853857</v>
      </c>
      <c r="O164" s="16">
        <f t="shared" si="46"/>
        <v>1.5200000000000011</v>
      </c>
      <c r="P164" s="16">
        <f t="shared" si="47"/>
        <v>6.2626659234987585</v>
      </c>
    </row>
    <row r="165" spans="1:16" x14ac:dyDescent="0.3">
      <c r="A165">
        <f t="shared" si="32"/>
        <v>0.24705363520574775</v>
      </c>
      <c r="B165" s="1">
        <f t="shared" si="33"/>
        <v>153</v>
      </c>
      <c r="C165" s="17">
        <f t="shared" si="34"/>
        <v>1.5200000000000011</v>
      </c>
      <c r="D165" s="18">
        <f t="shared" si="35"/>
        <v>6.2626659234987585</v>
      </c>
      <c r="E165" s="14">
        <f t="shared" si="36"/>
        <v>-24.349245110563199</v>
      </c>
      <c r="F165" s="15">
        <f t="shared" si="37"/>
        <v>1.525000000000001</v>
      </c>
      <c r="G165" s="15">
        <f t="shared" si="38"/>
        <v>6.1409196979459422</v>
      </c>
      <c r="H165" s="14">
        <f t="shared" si="39"/>
        <v>-23.992765163615381</v>
      </c>
      <c r="I165" s="15">
        <f t="shared" si="40"/>
        <v>1.525000000000001</v>
      </c>
      <c r="J165" s="15">
        <f t="shared" si="41"/>
        <v>6.1427020976806812</v>
      </c>
      <c r="K165" s="14">
        <f t="shared" si="42"/>
        <v>-23.999729055078994</v>
      </c>
      <c r="L165" s="16">
        <f t="shared" si="43"/>
        <v>1.5300000000000011</v>
      </c>
      <c r="M165" s="16">
        <f t="shared" si="44"/>
        <v>6.0226686329479682</v>
      </c>
      <c r="N165" s="14">
        <f t="shared" si="45"/>
        <v>-23.645749886532869</v>
      </c>
      <c r="O165" s="16">
        <f t="shared" si="46"/>
        <v>1.5300000000000011</v>
      </c>
      <c r="P165" s="16">
        <f t="shared" si="47"/>
        <v>6.0226992844412841</v>
      </c>
    </row>
    <row r="166" spans="1:16" x14ac:dyDescent="0.3">
      <c r="A166">
        <f t="shared" si="32"/>
        <v>0.2399666390574744</v>
      </c>
      <c r="B166" s="1">
        <f t="shared" si="33"/>
        <v>154</v>
      </c>
      <c r="C166" s="17">
        <f t="shared" si="34"/>
        <v>1.5300000000000011</v>
      </c>
      <c r="D166" s="18">
        <f t="shared" si="35"/>
        <v>6.0226992844412841</v>
      </c>
      <c r="E166" s="14">
        <f t="shared" si="36"/>
        <v>-23.645870228127063</v>
      </c>
      <c r="F166" s="15">
        <f t="shared" si="37"/>
        <v>1.535000000000001</v>
      </c>
      <c r="G166" s="15">
        <f t="shared" si="38"/>
        <v>5.904469933300649</v>
      </c>
      <c r="H166" s="14">
        <f t="shared" si="39"/>
        <v>-23.294794519039826</v>
      </c>
      <c r="I166" s="15">
        <f t="shared" si="40"/>
        <v>1.535000000000001</v>
      </c>
      <c r="J166" s="15">
        <f t="shared" si="41"/>
        <v>5.906225311846085</v>
      </c>
      <c r="K166" s="14">
        <f t="shared" si="42"/>
        <v>-23.301719981101787</v>
      </c>
      <c r="L166" s="16">
        <f t="shared" si="43"/>
        <v>1.5400000000000011</v>
      </c>
      <c r="M166" s="16">
        <f t="shared" si="44"/>
        <v>5.7896820846302663</v>
      </c>
      <c r="N166" s="14">
        <f t="shared" si="45"/>
        <v>-22.953194624516712</v>
      </c>
      <c r="O166" s="16">
        <f t="shared" si="46"/>
        <v>1.5400000000000011</v>
      </c>
      <c r="P166" s="16">
        <f t="shared" si="47"/>
        <v>5.7897124613530728</v>
      </c>
    </row>
    <row r="167" spans="1:16" x14ac:dyDescent="0.3">
      <c r="A167">
        <f t="shared" si="32"/>
        <v>0.23298682308821128</v>
      </c>
      <c r="B167" s="1">
        <f t="shared" si="33"/>
        <v>155</v>
      </c>
      <c r="C167" s="17">
        <f t="shared" si="34"/>
        <v>1.5400000000000011</v>
      </c>
      <c r="D167" s="18">
        <f t="shared" si="35"/>
        <v>5.7897124613530728</v>
      </c>
      <c r="E167" s="14">
        <f t="shared" si="36"/>
        <v>-22.953315053034281</v>
      </c>
      <c r="F167" s="15">
        <f t="shared" si="37"/>
        <v>1.545000000000001</v>
      </c>
      <c r="G167" s="15">
        <f t="shared" si="38"/>
        <v>5.6749458860879018</v>
      </c>
      <c r="H167" s="14">
        <f t="shared" si="39"/>
        <v>-22.607743015761638</v>
      </c>
      <c r="I167" s="15">
        <f t="shared" si="40"/>
        <v>1.545000000000001</v>
      </c>
      <c r="J167" s="15">
        <f t="shared" si="41"/>
        <v>5.6766737462742647</v>
      </c>
      <c r="K167" s="14">
        <f t="shared" si="42"/>
        <v>-22.614626432774696</v>
      </c>
      <c r="L167" s="16">
        <f t="shared" si="43"/>
        <v>1.5500000000000012</v>
      </c>
      <c r="M167" s="16">
        <f t="shared" si="44"/>
        <v>5.5635661970253256</v>
      </c>
      <c r="N167" s="14">
        <f t="shared" si="45"/>
        <v>-22.271650932467033</v>
      </c>
      <c r="O167" s="16">
        <f t="shared" si="46"/>
        <v>1.5500000000000012</v>
      </c>
      <c r="P167" s="16">
        <f t="shared" si="47"/>
        <v>5.5635962865487825</v>
      </c>
    </row>
    <row r="168" spans="1:16" x14ac:dyDescent="0.3">
      <c r="A168">
        <f t="shared" si="32"/>
        <v>0.22611617480429036</v>
      </c>
      <c r="B168" s="1">
        <f t="shared" si="33"/>
        <v>156</v>
      </c>
      <c r="C168" s="17">
        <f t="shared" si="34"/>
        <v>1.5500000000000012</v>
      </c>
      <c r="D168" s="18">
        <f t="shared" si="35"/>
        <v>5.5635962865487825</v>
      </c>
      <c r="E168" s="14">
        <f t="shared" si="36"/>
        <v>-22.271771384590618</v>
      </c>
      <c r="F168" s="15">
        <f t="shared" si="37"/>
        <v>1.555000000000001</v>
      </c>
      <c r="G168" s="15">
        <f t="shared" si="38"/>
        <v>5.4522374296258294</v>
      </c>
      <c r="H168" s="14">
        <f t="shared" si="39"/>
        <v>-21.931795443089594</v>
      </c>
      <c r="I168" s="15">
        <f t="shared" si="40"/>
        <v>1.555000000000001</v>
      </c>
      <c r="J168" s="15">
        <f t="shared" si="41"/>
        <v>5.4539373093333348</v>
      </c>
      <c r="K168" s="14">
        <f t="shared" si="42"/>
        <v>-21.938633262334275</v>
      </c>
      <c r="L168" s="16">
        <f t="shared" si="43"/>
        <v>1.5600000000000012</v>
      </c>
      <c r="M168" s="16">
        <f t="shared" si="44"/>
        <v>5.3442099539254393</v>
      </c>
      <c r="N168" s="14">
        <f t="shared" si="45"/>
        <v>-21.601296633766651</v>
      </c>
      <c r="O168" s="16">
        <f t="shared" si="46"/>
        <v>1.5600000000000012</v>
      </c>
      <c r="P168" s="16">
        <f t="shared" si="47"/>
        <v>5.3442397441667744</v>
      </c>
    </row>
    <row r="169" spans="1:16" x14ac:dyDescent="0.3">
      <c r="A169">
        <f t="shared" si="32"/>
        <v>0.21935654238200808</v>
      </c>
      <c r="B169" s="1">
        <f t="shared" si="33"/>
        <v>157</v>
      </c>
      <c r="C169" s="17">
        <f t="shared" si="34"/>
        <v>1.5600000000000012</v>
      </c>
      <c r="D169" s="18">
        <f t="shared" si="35"/>
        <v>5.3442397441667744</v>
      </c>
      <c r="E169" s="14">
        <f t="shared" si="36"/>
        <v>-21.601417045922126</v>
      </c>
      <c r="F169" s="15">
        <f t="shared" si="37"/>
        <v>1.5650000000000011</v>
      </c>
      <c r="G169" s="15">
        <f t="shared" si="38"/>
        <v>5.2362326589371637</v>
      </c>
      <c r="H169" s="14">
        <f t="shared" si="39"/>
        <v>-21.267122576543905</v>
      </c>
      <c r="I169" s="15">
        <f t="shared" si="40"/>
        <v>1.5650000000000011</v>
      </c>
      <c r="J169" s="15">
        <f t="shared" si="41"/>
        <v>5.2379041312840551</v>
      </c>
      <c r="K169" s="14">
        <f t="shared" si="42"/>
        <v>-21.273911313714311</v>
      </c>
      <c r="L169" s="16">
        <f t="shared" si="43"/>
        <v>1.5700000000000012</v>
      </c>
      <c r="M169" s="16">
        <f t="shared" si="44"/>
        <v>5.1315006310296312</v>
      </c>
      <c r="N169" s="14">
        <f t="shared" si="45"/>
        <v>-20.942295512810826</v>
      </c>
      <c r="O169" s="16">
        <f t="shared" si="46"/>
        <v>1.5700000000000012</v>
      </c>
      <c r="P169" s="16">
        <f t="shared" si="47"/>
        <v>5.1315301102680255</v>
      </c>
    </row>
    <row r="170" spans="1:16" x14ac:dyDescent="0.3">
      <c r="A170">
        <f t="shared" si="32"/>
        <v>0.21270963389874886</v>
      </c>
      <c r="B170" s="1">
        <f t="shared" si="33"/>
        <v>158</v>
      </c>
      <c r="C170" s="17">
        <f t="shared" si="34"/>
        <v>1.5700000000000012</v>
      </c>
      <c r="D170" s="18">
        <f t="shared" si="35"/>
        <v>5.1315301102680255</v>
      </c>
      <c r="E170" s="14">
        <f t="shared" si="36"/>
        <v>-20.942415821267616</v>
      </c>
      <c r="F170" s="15">
        <f t="shared" si="37"/>
        <v>1.5750000000000011</v>
      </c>
      <c r="G170" s="15">
        <f t="shared" si="38"/>
        <v>5.026818031161687</v>
      </c>
      <c r="H170" s="14">
        <f t="shared" si="39"/>
        <v>-20.613881129349782</v>
      </c>
      <c r="I170" s="15">
        <f t="shared" si="40"/>
        <v>1.5750000000000011</v>
      </c>
      <c r="J170" s="15">
        <f t="shared" si="41"/>
        <v>5.0284607046212768</v>
      </c>
      <c r="K170" s="14">
        <f t="shared" si="42"/>
        <v>-20.62061737387274</v>
      </c>
      <c r="L170" s="16">
        <f t="shared" si="43"/>
        <v>1.5800000000000012</v>
      </c>
      <c r="M170" s="16">
        <f t="shared" si="44"/>
        <v>4.9253239365292982</v>
      </c>
      <c r="N170" s="14">
        <f t="shared" si="45"/>
        <v>-20.294797280468995</v>
      </c>
      <c r="O170" s="16">
        <f t="shared" si="46"/>
        <v>1.5800000000000012</v>
      </c>
      <c r="P170" s="16">
        <f t="shared" si="47"/>
        <v>4.9253530934210561</v>
      </c>
    </row>
    <row r="171" spans="1:16" x14ac:dyDescent="0.3">
      <c r="A171">
        <f t="shared" si="32"/>
        <v>0.20617701684696943</v>
      </c>
      <c r="B171" s="1">
        <f t="shared" si="33"/>
        <v>159</v>
      </c>
      <c r="C171" s="17">
        <f t="shared" si="34"/>
        <v>1.5800000000000012</v>
      </c>
      <c r="D171" s="18">
        <f t="shared" si="35"/>
        <v>4.9253530934210561</v>
      </c>
      <c r="E171" s="14">
        <f t="shared" si="36"/>
        <v>-20.294917421441486</v>
      </c>
      <c r="F171" s="15">
        <f t="shared" si="37"/>
        <v>1.5850000000000011</v>
      </c>
      <c r="G171" s="15">
        <f t="shared" si="38"/>
        <v>4.8238785063138483</v>
      </c>
      <c r="H171" s="14">
        <f t="shared" si="39"/>
        <v>-19.972213731969255</v>
      </c>
      <c r="I171" s="15">
        <f t="shared" si="40"/>
        <v>1.5850000000000011</v>
      </c>
      <c r="J171" s="15">
        <f t="shared" si="41"/>
        <v>4.8254920247612096</v>
      </c>
      <c r="K171" s="14">
        <f t="shared" si="42"/>
        <v>-19.97889415214339</v>
      </c>
      <c r="L171" s="16">
        <f t="shared" si="43"/>
        <v>1.5900000000000012</v>
      </c>
      <c r="M171" s="16">
        <f t="shared" si="44"/>
        <v>4.7255641518996221</v>
      </c>
      <c r="N171" s="14">
        <f t="shared" si="45"/>
        <v>-19.658937567421439</v>
      </c>
      <c r="O171" s="16">
        <f t="shared" si="46"/>
        <v>1.5900000000000012</v>
      </c>
      <c r="P171" s="16">
        <f t="shared" si="47"/>
        <v>4.7255929754925754</v>
      </c>
    </row>
    <row r="172" spans="1:16" x14ac:dyDescent="0.3">
      <c r="A172">
        <f t="shared" si="32"/>
        <v>0.1997601179284807</v>
      </c>
      <c r="B172" s="1">
        <f t="shared" si="33"/>
        <v>160</v>
      </c>
      <c r="C172" s="17">
        <f t="shared" si="34"/>
        <v>1.5900000000000012</v>
      </c>
      <c r="D172" s="18">
        <f t="shared" si="35"/>
        <v>4.7255929754925754</v>
      </c>
      <c r="E172" s="14">
        <f t="shared" si="36"/>
        <v>-19.659057477171071</v>
      </c>
      <c r="F172" s="15">
        <f t="shared" si="37"/>
        <v>1.5950000000000011</v>
      </c>
      <c r="G172" s="15">
        <f t="shared" si="38"/>
        <v>4.6272976881067205</v>
      </c>
      <c r="H172" s="14">
        <f t="shared" si="39"/>
        <v>-19.342248939338866</v>
      </c>
      <c r="I172" s="15">
        <f t="shared" si="40"/>
        <v>1.5950000000000011</v>
      </c>
      <c r="J172" s="15">
        <f t="shared" si="41"/>
        <v>4.6288817307958814</v>
      </c>
      <c r="K172" s="14">
        <f t="shared" si="42"/>
        <v>-19.348870287280889</v>
      </c>
      <c r="L172" s="16">
        <f t="shared" si="43"/>
        <v>1.6000000000000012</v>
      </c>
      <c r="M172" s="16">
        <f t="shared" si="44"/>
        <v>4.5321042726197662</v>
      </c>
      <c r="N172" s="14">
        <f t="shared" si="45"/>
        <v>-19.034837945003041</v>
      </c>
      <c r="O172" s="16">
        <f t="shared" si="46"/>
        <v>1.6000000000000012</v>
      </c>
      <c r="P172" s="16">
        <f t="shared" si="47"/>
        <v>4.532132752366886</v>
      </c>
    </row>
    <row r="173" spans="1:16" x14ac:dyDescent="0.3">
      <c r="A173">
        <f t="shared" si="32"/>
        <v>0.19346022312568945</v>
      </c>
      <c r="B173" s="1">
        <f t="shared" si="33"/>
        <v>161</v>
      </c>
      <c r="C173" s="17">
        <f t="shared" si="34"/>
        <v>1.6000000000000012</v>
      </c>
      <c r="D173" s="18">
        <f t="shared" si="35"/>
        <v>4.532132752366886</v>
      </c>
      <c r="E173" s="14">
        <f t="shared" si="36"/>
        <v>-19.034957559940942</v>
      </c>
      <c r="F173" s="15">
        <f t="shared" si="37"/>
        <v>1.6050000000000011</v>
      </c>
      <c r="G173" s="15">
        <f t="shared" si="38"/>
        <v>4.4369579645671813</v>
      </c>
      <c r="H173" s="14">
        <f t="shared" si="39"/>
        <v>-18.724101265409917</v>
      </c>
      <c r="I173" s="15">
        <f t="shared" si="40"/>
        <v>1.6050000000000011</v>
      </c>
      <c r="J173" s="15">
        <f t="shared" si="41"/>
        <v>4.4385122460398367</v>
      </c>
      <c r="K173" s="14">
        <f t="shared" si="42"/>
        <v>-18.730660381795818</v>
      </c>
      <c r="L173" s="16">
        <f t="shared" si="43"/>
        <v>1.6100000000000012</v>
      </c>
      <c r="M173" s="16">
        <f t="shared" si="44"/>
        <v>4.3448261485489281</v>
      </c>
      <c r="N173" s="14">
        <f t="shared" si="45"/>
        <v>-18.422605973116042</v>
      </c>
      <c r="O173" s="16">
        <f t="shared" si="46"/>
        <v>1.6100000000000012</v>
      </c>
      <c r="P173" s="16">
        <f t="shared" si="47"/>
        <v>4.3448542743211052</v>
      </c>
    </row>
    <row r="174" spans="1:16" x14ac:dyDescent="0.3">
      <c r="A174">
        <f t="shared" si="32"/>
        <v>0.18727847804578079</v>
      </c>
      <c r="B174" s="1">
        <f t="shared" si="33"/>
        <v>162</v>
      </c>
      <c r="C174" s="17">
        <f t="shared" si="34"/>
        <v>1.6100000000000012</v>
      </c>
      <c r="D174" s="18">
        <f t="shared" si="35"/>
        <v>4.3448542743211052</v>
      </c>
      <c r="E174" s="14">
        <f t="shared" si="36"/>
        <v>-18.422725229905797</v>
      </c>
      <c r="F174" s="15">
        <f t="shared" si="37"/>
        <v>1.6150000000000011</v>
      </c>
      <c r="G174" s="15">
        <f t="shared" si="38"/>
        <v>4.2527406481715762</v>
      </c>
      <c r="H174" s="14">
        <f t="shared" si="39"/>
        <v>-18.117871244518231</v>
      </c>
      <c r="I174" s="15">
        <f t="shared" si="40"/>
        <v>1.6150000000000011</v>
      </c>
      <c r="J174" s="15">
        <f t="shared" si="41"/>
        <v>4.2542649180985137</v>
      </c>
      <c r="K174" s="14">
        <f t="shared" si="42"/>
        <v>-18.124365063107902</v>
      </c>
      <c r="L174" s="16">
        <f t="shared" si="43"/>
        <v>1.6200000000000012</v>
      </c>
      <c r="M174" s="16">
        <f t="shared" si="44"/>
        <v>4.1636106236900261</v>
      </c>
      <c r="N174" s="14">
        <f t="shared" si="45"/>
        <v>-17.822335274705178</v>
      </c>
      <c r="O174" s="16">
        <f t="shared" si="46"/>
        <v>1.6200000000000012</v>
      </c>
      <c r="P174" s="16">
        <f t="shared" si="47"/>
        <v>4.1636383857879995</v>
      </c>
    </row>
    <row r="175" spans="1:16" x14ac:dyDescent="0.3">
      <c r="A175">
        <f t="shared" si="32"/>
        <v>0.18121588853310566</v>
      </c>
      <c r="B175" s="1">
        <f t="shared" si="33"/>
        <v>163</v>
      </c>
      <c r="C175" s="17">
        <f t="shared" si="34"/>
        <v>1.6200000000000012</v>
      </c>
      <c r="D175" s="18">
        <f t="shared" si="35"/>
        <v>4.1636383857879995</v>
      </c>
      <c r="E175" s="14">
        <f t="shared" si="36"/>
        <v>-17.822454110365552</v>
      </c>
      <c r="F175" s="15">
        <f t="shared" si="37"/>
        <v>1.6250000000000011</v>
      </c>
      <c r="G175" s="15">
        <f t="shared" si="38"/>
        <v>4.0745261152361714</v>
      </c>
      <c r="H175" s="14">
        <f t="shared" si="39"/>
        <v>-17.523645519043082</v>
      </c>
      <c r="I175" s="15">
        <f t="shared" si="40"/>
        <v>1.6250000000000011</v>
      </c>
      <c r="J175" s="15">
        <f t="shared" si="41"/>
        <v>4.076020158192784</v>
      </c>
      <c r="K175" s="14">
        <f t="shared" si="42"/>
        <v>-17.530071070977577</v>
      </c>
      <c r="L175" s="16">
        <f t="shared" si="43"/>
        <v>1.6300000000000012</v>
      </c>
      <c r="M175" s="16">
        <f t="shared" si="44"/>
        <v>3.9883376750782236</v>
      </c>
      <c r="N175" s="14">
        <f t="shared" si="45"/>
        <v>-17.234105636222406</v>
      </c>
      <c r="O175" s="16">
        <f t="shared" si="46"/>
        <v>1.6300000000000012</v>
      </c>
      <c r="P175" s="16">
        <f t="shared" si="47"/>
        <v>3.9883650642436175</v>
      </c>
    </row>
    <row r="176" spans="1:16" x14ac:dyDescent="0.3">
      <c r="A176">
        <f t="shared" si="32"/>
        <v>0.17527332154438202</v>
      </c>
      <c r="B176" s="1">
        <f t="shared" si="33"/>
        <v>164</v>
      </c>
      <c r="C176" s="17">
        <f t="shared" si="34"/>
        <v>1.6300000000000012</v>
      </c>
      <c r="D176" s="18">
        <f t="shared" si="35"/>
        <v>3.9883650642436175</v>
      </c>
      <c r="E176" s="14">
        <f t="shared" si="36"/>
        <v>-17.234223988229719</v>
      </c>
      <c r="F176" s="15">
        <f t="shared" si="37"/>
        <v>1.6350000000000011</v>
      </c>
      <c r="G176" s="15">
        <f t="shared" si="38"/>
        <v>3.9021939443024687</v>
      </c>
      <c r="H176" s="14">
        <f t="shared" si="39"/>
        <v>-16.941496952749944</v>
      </c>
      <c r="I176" s="15">
        <f t="shared" si="40"/>
        <v>1.6350000000000011</v>
      </c>
      <c r="J176" s="15">
        <f t="shared" si="41"/>
        <v>3.9036575794798676</v>
      </c>
      <c r="K176" s="14">
        <f t="shared" si="42"/>
        <v>-16.947851370611218</v>
      </c>
      <c r="L176" s="16">
        <f t="shared" si="43"/>
        <v>1.6400000000000012</v>
      </c>
      <c r="M176" s="16">
        <f t="shared" si="44"/>
        <v>3.8188865505375054</v>
      </c>
      <c r="N176" s="14">
        <f t="shared" si="45"/>
        <v>-16.657983133444617</v>
      </c>
      <c r="O176" s="16">
        <f t="shared" si="46"/>
        <v>1.6400000000000012</v>
      </c>
      <c r="P176" s="16">
        <f t="shared" si="47"/>
        <v>3.8189135579629565</v>
      </c>
    </row>
    <row r="177" spans="1:16" x14ac:dyDescent="0.3">
      <c r="A177">
        <f t="shared" si="32"/>
        <v>0.16945150628066097</v>
      </c>
      <c r="B177" s="1">
        <f t="shared" si="33"/>
        <v>165</v>
      </c>
      <c r="C177" s="17">
        <f t="shared" si="34"/>
        <v>1.6400000000000012</v>
      </c>
      <c r="D177" s="18">
        <f t="shared" si="35"/>
        <v>3.8189135579629565</v>
      </c>
      <c r="E177" s="14">
        <f t="shared" si="36"/>
        <v>-16.658100939834437</v>
      </c>
      <c r="F177" s="15">
        <f t="shared" si="37"/>
        <v>1.6450000000000011</v>
      </c>
      <c r="G177" s="15">
        <f t="shared" si="38"/>
        <v>3.7356230532637844</v>
      </c>
      <c r="H177" s="14">
        <f t="shared" si="39"/>
        <v>-16.371484769148967</v>
      </c>
      <c r="I177" s="15">
        <f t="shared" si="40"/>
        <v>1.6450000000000011</v>
      </c>
      <c r="J177" s="15">
        <f t="shared" si="41"/>
        <v>3.7370561341172115</v>
      </c>
      <c r="K177" s="14">
        <f t="shared" si="42"/>
        <v>-16.377765290772889</v>
      </c>
      <c r="L177" s="16">
        <f t="shared" si="43"/>
        <v>1.6500000000000012</v>
      </c>
      <c r="M177" s="16">
        <f t="shared" si="44"/>
        <v>3.6551359050552277</v>
      </c>
      <c r="N177" s="14">
        <f t="shared" si="45"/>
        <v>-16.094020281946317</v>
      </c>
      <c r="O177" s="16">
        <f t="shared" si="46"/>
        <v>1.6500000000000012</v>
      </c>
      <c r="P177" s="16">
        <f t="shared" si="47"/>
        <v>3.6551625223935824</v>
      </c>
    </row>
    <row r="178" spans="1:16" x14ac:dyDescent="0.3">
      <c r="A178">
        <f t="shared" si="32"/>
        <v>0.16375103556937409</v>
      </c>
      <c r="B178" s="1">
        <f t="shared" si="33"/>
        <v>166</v>
      </c>
      <c r="C178" s="17">
        <f t="shared" si="34"/>
        <v>1.6500000000000012</v>
      </c>
      <c r="D178" s="18">
        <f t="shared" si="35"/>
        <v>3.6551625223935824</v>
      </c>
      <c r="E178" s="14">
        <f t="shared" si="36"/>
        <v>-16.094137481414261</v>
      </c>
      <c r="F178" s="15">
        <f t="shared" si="37"/>
        <v>1.6550000000000011</v>
      </c>
      <c r="G178" s="15">
        <f t="shared" si="38"/>
        <v>3.5746918349865111</v>
      </c>
      <c r="H178" s="14">
        <f t="shared" si="39"/>
        <v>-15.813654714141439</v>
      </c>
      <c r="I178" s="15">
        <f t="shared" si="40"/>
        <v>1.6550000000000011</v>
      </c>
      <c r="J178" s="15">
        <f t="shared" si="41"/>
        <v>3.5760942488228751</v>
      </c>
      <c r="K178" s="14">
        <f t="shared" si="42"/>
        <v>-15.819858686175486</v>
      </c>
      <c r="L178" s="16">
        <f t="shared" si="43"/>
        <v>1.6600000000000013</v>
      </c>
      <c r="M178" s="16">
        <f t="shared" si="44"/>
        <v>3.4969639355318276</v>
      </c>
      <c r="N178" s="14">
        <f t="shared" si="45"/>
        <v>-15.542256211471225</v>
      </c>
      <c r="O178" s="16">
        <f t="shared" si="46"/>
        <v>1.6600000000000013</v>
      </c>
      <c r="P178" s="16">
        <f t="shared" si="47"/>
        <v>3.4969901549043834</v>
      </c>
    </row>
    <row r="179" spans="1:16" x14ac:dyDescent="0.3">
      <c r="A179">
        <f t="shared" si="32"/>
        <v>0.15817236748919905</v>
      </c>
      <c r="B179" s="1">
        <f t="shared" si="33"/>
        <v>167</v>
      </c>
      <c r="C179" s="17">
        <f t="shared" si="34"/>
        <v>1.6600000000000013</v>
      </c>
      <c r="D179" s="18">
        <f t="shared" si="35"/>
        <v>3.4969901549043834</v>
      </c>
      <c r="E179" s="14">
        <f t="shared" si="36"/>
        <v>-15.54237274347255</v>
      </c>
      <c r="F179" s="15">
        <f t="shared" si="37"/>
        <v>1.6650000000000011</v>
      </c>
      <c r="G179" s="15">
        <f t="shared" si="38"/>
        <v>3.4192782911870205</v>
      </c>
      <c r="H179" s="14">
        <f t="shared" si="39"/>
        <v>-15.268039242169458</v>
      </c>
      <c r="I179" s="15">
        <f t="shared" si="40"/>
        <v>1.6650000000000011</v>
      </c>
      <c r="J179" s="15">
        <f t="shared" si="41"/>
        <v>3.4206499586935362</v>
      </c>
      <c r="K179" s="14">
        <f t="shared" si="42"/>
        <v>-15.274164123367536</v>
      </c>
      <c r="L179" s="16">
        <f t="shared" si="43"/>
        <v>1.6700000000000013</v>
      </c>
      <c r="M179" s="16">
        <f t="shared" si="44"/>
        <v>3.3442485136707081</v>
      </c>
      <c r="N179" s="14">
        <f t="shared" si="45"/>
        <v>-15.002716863391022</v>
      </c>
      <c r="O179" s="16">
        <f t="shared" si="46"/>
        <v>1.6700000000000013</v>
      </c>
      <c r="P179" s="16">
        <f t="shared" si="47"/>
        <v>3.3442743276744875</v>
      </c>
    </row>
    <row r="180" spans="1:16" x14ac:dyDescent="0.3">
      <c r="A180">
        <f t="shared" si="32"/>
        <v>0.15271582722989585</v>
      </c>
      <c r="B180" s="1">
        <f t="shared" si="33"/>
        <v>168</v>
      </c>
      <c r="C180" s="17">
        <f t="shared" si="34"/>
        <v>1.6700000000000013</v>
      </c>
      <c r="D180" s="18">
        <f t="shared" si="35"/>
        <v>3.3442743276744875</v>
      </c>
      <c r="E180" s="14">
        <f t="shared" si="36"/>
        <v>-15.002832668238726</v>
      </c>
      <c r="F180" s="15">
        <f t="shared" si="37"/>
        <v>1.6750000000000012</v>
      </c>
      <c r="G180" s="15">
        <f t="shared" si="38"/>
        <v>3.2692601643332937</v>
      </c>
      <c r="H180" s="14">
        <f t="shared" si="39"/>
        <v>-14.734657725030306</v>
      </c>
      <c r="I180" s="15">
        <f t="shared" si="40"/>
        <v>1.6750000000000012</v>
      </c>
      <c r="J180" s="15">
        <f t="shared" si="41"/>
        <v>3.2706010390493359</v>
      </c>
      <c r="K180" s="14">
        <f t="shared" si="42"/>
        <v>-14.740701089277842</v>
      </c>
      <c r="L180" s="16">
        <f t="shared" si="43"/>
        <v>1.6800000000000013</v>
      </c>
      <c r="M180" s="16">
        <f t="shared" si="44"/>
        <v>3.196867316781709</v>
      </c>
      <c r="N180" s="14">
        <f t="shared" si="45"/>
        <v>-14.475415210387595</v>
      </c>
      <c r="O180" s="16">
        <f t="shared" si="46"/>
        <v>1.6800000000000013</v>
      </c>
      <c r="P180" s="16">
        <f t="shared" si="47"/>
        <v>3.1968927184957496</v>
      </c>
    </row>
    <row r="181" spans="1:16" x14ac:dyDescent="0.3">
      <c r="A181">
        <f t="shared" si="32"/>
        <v>0.14738160917873788</v>
      </c>
      <c r="B181" s="1">
        <f t="shared" si="33"/>
        <v>169</v>
      </c>
      <c r="C181" s="17">
        <f t="shared" si="34"/>
        <v>1.6800000000000013</v>
      </c>
      <c r="D181" s="18">
        <f t="shared" si="35"/>
        <v>3.1968927184957496</v>
      </c>
      <c r="E181" s="14">
        <f t="shared" si="36"/>
        <v>-14.475530229348772</v>
      </c>
      <c r="F181" s="15">
        <f t="shared" si="37"/>
        <v>1.6850000000000012</v>
      </c>
      <c r="G181" s="15">
        <f t="shared" si="38"/>
        <v>3.1245150673490056</v>
      </c>
      <c r="H181" s="14">
        <f t="shared" si="39"/>
        <v>-14.213516682466496</v>
      </c>
      <c r="I181" s="15">
        <f t="shared" si="40"/>
        <v>1.6850000000000012</v>
      </c>
      <c r="J181" s="15">
        <f t="shared" si="41"/>
        <v>3.1258251350834172</v>
      </c>
      <c r="K181" s="14">
        <f t="shared" si="42"/>
        <v>-14.219476221529952</v>
      </c>
      <c r="L181" s="16">
        <f t="shared" si="43"/>
        <v>1.6900000000000013</v>
      </c>
      <c r="M181" s="16">
        <f t="shared" si="44"/>
        <v>3.0546979562804499</v>
      </c>
      <c r="N181" s="14">
        <f t="shared" si="45"/>
        <v>-13.960351497446208</v>
      </c>
      <c r="O181" s="16">
        <f t="shared" si="46"/>
        <v>1.6900000000000013</v>
      </c>
      <c r="P181" s="16">
        <f t="shared" si="47"/>
        <v>3.0547229392711031</v>
      </c>
    </row>
    <row r="182" spans="1:16" x14ac:dyDescent="0.3">
      <c r="A182">
        <f t="shared" si="32"/>
        <v>0.14216977922464658</v>
      </c>
      <c r="B182" s="1">
        <f t="shared" si="33"/>
        <v>170</v>
      </c>
      <c r="C182" s="17">
        <f t="shared" si="34"/>
        <v>1.6900000000000013</v>
      </c>
      <c r="D182" s="18">
        <f t="shared" si="35"/>
        <v>3.0547229392711031</v>
      </c>
      <c r="E182" s="14">
        <f t="shared" si="36"/>
        <v>-13.960465672836367</v>
      </c>
      <c r="F182" s="15">
        <f t="shared" si="37"/>
        <v>1.6950000000000012</v>
      </c>
      <c r="G182" s="15">
        <f t="shared" si="38"/>
        <v>2.9849206109069213</v>
      </c>
      <c r="H182" s="14">
        <f t="shared" si="39"/>
        <v>-13.704610033595507</v>
      </c>
      <c r="I182" s="15">
        <f t="shared" si="40"/>
        <v>1.6950000000000012</v>
      </c>
      <c r="J182" s="15">
        <f t="shared" si="41"/>
        <v>2.9861998891031254</v>
      </c>
      <c r="K182" s="14">
        <f t="shared" si="42"/>
        <v>-13.710483559591275</v>
      </c>
      <c r="L182" s="16">
        <f t="shared" si="43"/>
        <v>1.7000000000000013</v>
      </c>
      <c r="M182" s="16">
        <f t="shared" si="44"/>
        <v>2.9176181036751903</v>
      </c>
      <c r="N182" s="14">
        <f t="shared" si="45"/>
        <v>-13.457513503201831</v>
      </c>
      <c r="O182" s="16">
        <f t="shared" si="46"/>
        <v>1.7000000000000013</v>
      </c>
      <c r="P182" s="16">
        <f t="shared" si="47"/>
        <v>2.917642662000417</v>
      </c>
    </row>
    <row r="183" spans="1:16" x14ac:dyDescent="0.3">
      <c r="A183">
        <f t="shared" si="32"/>
        <v>0.13708027727068606</v>
      </c>
      <c r="B183" s="1">
        <f t="shared" si="33"/>
        <v>171</v>
      </c>
      <c r="C183" s="17">
        <f t="shared" si="34"/>
        <v>1.7000000000000013</v>
      </c>
      <c r="D183" s="18">
        <f t="shared" si="35"/>
        <v>2.917642662000417</v>
      </c>
      <c r="E183" s="14">
        <f t="shared" si="36"/>
        <v>-13.457626778476939</v>
      </c>
      <c r="F183" s="15">
        <f t="shared" si="37"/>
        <v>1.7050000000000012</v>
      </c>
      <c r="G183" s="15">
        <f t="shared" si="38"/>
        <v>2.8503545281080322</v>
      </c>
      <c r="H183" s="14">
        <f t="shared" si="39"/>
        <v>-13.207919368199612</v>
      </c>
      <c r="I183" s="15">
        <f t="shared" si="40"/>
        <v>1.7050000000000012</v>
      </c>
      <c r="J183" s="15">
        <f t="shared" si="41"/>
        <v>2.8516030651594191</v>
      </c>
      <c r="K183" s="14">
        <f t="shared" si="42"/>
        <v>-13.213704815778257</v>
      </c>
      <c r="L183" s="16">
        <f t="shared" si="43"/>
        <v>1.7100000000000013</v>
      </c>
      <c r="M183" s="16">
        <f t="shared" si="44"/>
        <v>2.7855056138426346</v>
      </c>
      <c r="N183" s="14">
        <f t="shared" si="45"/>
        <v>-12.966876820639209</v>
      </c>
      <c r="O183" s="16">
        <f t="shared" si="46"/>
        <v>1.7100000000000013</v>
      </c>
      <c r="P183" s="16">
        <f t="shared" si="47"/>
        <v>2.7855297420552971</v>
      </c>
    </row>
    <row r="184" spans="1:16" x14ac:dyDescent="0.3">
      <c r="A184">
        <f t="shared" si="32"/>
        <v>0.13211291994511987</v>
      </c>
      <c r="B184" s="1">
        <f t="shared" si="33"/>
        <v>172</v>
      </c>
      <c r="C184" s="17">
        <f t="shared" si="34"/>
        <v>1.7100000000000013</v>
      </c>
      <c r="D184" s="18">
        <f t="shared" si="35"/>
        <v>2.7855297420552971</v>
      </c>
      <c r="E184" s="14">
        <f t="shared" si="36"/>
        <v>-12.966989140485181</v>
      </c>
      <c r="F184" s="15">
        <f t="shared" si="37"/>
        <v>1.7150000000000012</v>
      </c>
      <c r="G184" s="15">
        <f t="shared" si="38"/>
        <v>2.7206947963528711</v>
      </c>
      <c r="H184" s="14">
        <f t="shared" si="39"/>
        <v>-12.723414236856602</v>
      </c>
      <c r="I184" s="15">
        <f t="shared" si="40"/>
        <v>1.7150000000000012</v>
      </c>
      <c r="J184" s="15">
        <f t="shared" si="41"/>
        <v>2.721912670871014</v>
      </c>
      <c r="K184" s="14">
        <f t="shared" si="42"/>
        <v>-12.729109665099275</v>
      </c>
      <c r="L184" s="16">
        <f t="shared" si="43"/>
        <v>1.7200000000000013</v>
      </c>
      <c r="M184" s="16">
        <f t="shared" si="44"/>
        <v>2.6582386454043045</v>
      </c>
      <c r="N184" s="14">
        <f t="shared" si="45"/>
        <v>-12.488405156109437</v>
      </c>
      <c r="O184" s="16">
        <f t="shared" si="46"/>
        <v>1.7200000000000013</v>
      </c>
      <c r="P184" s="16">
        <f t="shared" si="47"/>
        <v>2.658262338554453</v>
      </c>
    </row>
    <row r="185" spans="1:16" x14ac:dyDescent="0.3">
      <c r="A185">
        <f t="shared" si="32"/>
        <v>0.12726740350084409</v>
      </c>
      <c r="B185" s="1">
        <f t="shared" si="33"/>
        <v>173</v>
      </c>
      <c r="C185" s="17">
        <f t="shared" si="34"/>
        <v>1.7200000000000013</v>
      </c>
      <c r="D185" s="18">
        <f t="shared" si="35"/>
        <v>2.658262338554453</v>
      </c>
      <c r="E185" s="14">
        <f t="shared" si="36"/>
        <v>-12.488516466528834</v>
      </c>
      <c r="F185" s="15">
        <f t="shared" si="37"/>
        <v>1.7250000000000012</v>
      </c>
      <c r="G185" s="15">
        <f t="shared" si="38"/>
        <v>2.5958197562218088</v>
      </c>
      <c r="H185" s="14">
        <f t="shared" si="39"/>
        <v>-12.25105245885622</v>
      </c>
      <c r="I185" s="15">
        <f t="shared" si="40"/>
        <v>1.7250000000000012</v>
      </c>
      <c r="J185" s="15">
        <f t="shared" si="41"/>
        <v>2.597007076260172</v>
      </c>
      <c r="K185" s="14">
        <f t="shared" si="42"/>
        <v>-12.256656052881027</v>
      </c>
      <c r="L185" s="16">
        <f t="shared" si="43"/>
        <v>1.7300000000000013</v>
      </c>
      <c r="M185" s="16">
        <f t="shared" si="44"/>
        <v>2.5356957780256426</v>
      </c>
      <c r="N185" s="14">
        <f t="shared" si="45"/>
        <v>-12.02205064559184</v>
      </c>
      <c r="O185" s="16">
        <f t="shared" si="46"/>
        <v>1.7300000000000013</v>
      </c>
      <c r="P185" s="16">
        <f t="shared" si="47"/>
        <v>2.5357190316617944</v>
      </c>
    </row>
    <row r="186" spans="1:16" x14ac:dyDescent="0.3">
      <c r="A186">
        <f t="shared" si="32"/>
        <v>0.12254330689265869</v>
      </c>
      <c r="B186" s="1">
        <f t="shared" si="33"/>
        <v>174</v>
      </c>
      <c r="C186" s="17">
        <f t="shared" si="34"/>
        <v>1.7300000000000013</v>
      </c>
      <c r="D186" s="18">
        <f t="shared" si="35"/>
        <v>2.5357190316617944</v>
      </c>
      <c r="E186" s="14">
        <f t="shared" si="36"/>
        <v>-12.02216089398754</v>
      </c>
      <c r="F186" s="15">
        <f t="shared" si="37"/>
        <v>1.7350000000000012</v>
      </c>
      <c r="G186" s="15">
        <f t="shared" si="38"/>
        <v>2.4756082271918567</v>
      </c>
      <c r="H186" s="14">
        <f t="shared" si="39"/>
        <v>-11.790780446815127</v>
      </c>
      <c r="I186" s="15">
        <f t="shared" si="40"/>
        <v>1.7350000000000012</v>
      </c>
      <c r="J186" s="15">
        <f t="shared" si="41"/>
        <v>2.4767651294277186</v>
      </c>
      <c r="K186" s="14">
        <f t="shared" si="42"/>
        <v>-11.796290519092175</v>
      </c>
      <c r="L186" s="16">
        <f t="shared" si="43"/>
        <v>1.7400000000000013</v>
      </c>
      <c r="M186" s="16">
        <f t="shared" si="44"/>
        <v>2.4177561264708727</v>
      </c>
      <c r="N186" s="14">
        <f t="shared" si="45"/>
        <v>-11.567754187099904</v>
      </c>
      <c r="O186" s="16">
        <f t="shared" si="46"/>
        <v>1.7400000000000013</v>
      </c>
      <c r="P186" s="16">
        <f t="shared" si="47"/>
        <v>2.4177789366402909</v>
      </c>
    </row>
    <row r="187" spans="1:16" x14ac:dyDescent="0.3">
      <c r="A187">
        <f t="shared" si="32"/>
        <v>0.11794009502150349</v>
      </c>
      <c r="B187" s="1">
        <f t="shared" si="33"/>
        <v>175</v>
      </c>
      <c r="C187" s="17">
        <f t="shared" si="34"/>
        <v>1.7400000000000013</v>
      </c>
      <c r="D187" s="18">
        <f t="shared" si="35"/>
        <v>2.4177789366402909</v>
      </c>
      <c r="E187" s="14">
        <f t="shared" si="36"/>
        <v>-11.567863322355485</v>
      </c>
      <c r="F187" s="15">
        <f t="shared" si="37"/>
        <v>1.7450000000000012</v>
      </c>
      <c r="G187" s="15">
        <f t="shared" si="38"/>
        <v>2.3599396200285137</v>
      </c>
      <c r="H187" s="14">
        <f t="shared" si="39"/>
        <v>-11.342533546875181</v>
      </c>
      <c r="I187" s="15">
        <f t="shared" si="40"/>
        <v>1.7450000000000012</v>
      </c>
      <c r="J187" s="15">
        <f t="shared" si="41"/>
        <v>2.361066268905915</v>
      </c>
      <c r="K187" s="14">
        <f t="shared" si="42"/>
        <v>-11.34794853824997</v>
      </c>
      <c r="L187" s="16">
        <f t="shared" si="43"/>
        <v>1.7500000000000013</v>
      </c>
      <c r="M187" s="16">
        <f t="shared" si="44"/>
        <v>2.304299451257791</v>
      </c>
      <c r="N187" s="14">
        <f t="shared" si="45"/>
        <v>-11.125445788104035</v>
      </c>
      <c r="O187" s="16">
        <f t="shared" si="46"/>
        <v>1.7500000000000013</v>
      </c>
      <c r="P187" s="16">
        <f t="shared" si="47"/>
        <v>2.3043218145057747</v>
      </c>
    </row>
    <row r="188" spans="1:16" x14ac:dyDescent="0.3">
      <c r="A188">
        <f t="shared" si="32"/>
        <v>0.1134571221345162</v>
      </c>
      <c r="B188" s="1">
        <f t="shared" si="33"/>
        <v>176</v>
      </c>
      <c r="C188" s="17">
        <f t="shared" si="34"/>
        <v>1.7500000000000013</v>
      </c>
      <c r="D188" s="18">
        <f t="shared" si="35"/>
        <v>2.3043218145057747</v>
      </c>
      <c r="E188" s="14">
        <f t="shared" si="36"/>
        <v>-11.125553760660706</v>
      </c>
      <c r="F188" s="15">
        <f t="shared" si="37"/>
        <v>1.7550000000000012</v>
      </c>
      <c r="G188" s="15">
        <f t="shared" si="38"/>
        <v>2.2486940457024711</v>
      </c>
      <c r="H188" s="14">
        <f t="shared" si="39"/>
        <v>-10.906236393345925</v>
      </c>
      <c r="I188" s="15">
        <f t="shared" si="40"/>
        <v>1.7550000000000012</v>
      </c>
      <c r="J188" s="15">
        <f t="shared" si="41"/>
        <v>2.2497906325390451</v>
      </c>
      <c r="K188" s="14">
        <f t="shared" si="42"/>
        <v>-10.911554873771646</v>
      </c>
      <c r="L188" s="16">
        <f t="shared" si="43"/>
        <v>1.7600000000000013</v>
      </c>
      <c r="M188" s="16">
        <f t="shared" si="44"/>
        <v>2.195206265768058</v>
      </c>
      <c r="N188" s="14">
        <f t="shared" si="45"/>
        <v>-10.695044926821993</v>
      </c>
      <c r="O188" s="16">
        <f t="shared" si="46"/>
        <v>1.7600000000000013</v>
      </c>
      <c r="P188" s="16">
        <f t="shared" si="47"/>
        <v>2.1952281791362451</v>
      </c>
    </row>
    <row r="189" spans="1:16" x14ac:dyDescent="0.3">
      <c r="A189">
        <f t="shared" si="32"/>
        <v>0.10909363536952954</v>
      </c>
      <c r="B189" s="1">
        <f t="shared" si="33"/>
        <v>177</v>
      </c>
      <c r="C189" s="17">
        <f t="shared" si="34"/>
        <v>1.7600000000000013</v>
      </c>
      <c r="D189" s="18">
        <f t="shared" si="35"/>
        <v>2.1952281791362451</v>
      </c>
      <c r="E189" s="14">
        <f t="shared" si="36"/>
        <v>-10.6951516887518</v>
      </c>
      <c r="F189" s="15">
        <f t="shared" si="37"/>
        <v>1.7650000000000012</v>
      </c>
      <c r="G189" s="15">
        <f t="shared" si="38"/>
        <v>2.1417524206924861</v>
      </c>
      <c r="H189" s="14">
        <f t="shared" si="39"/>
        <v>-10.481803276632185</v>
      </c>
      <c r="I189" s="15">
        <f t="shared" si="40"/>
        <v>1.7650000000000012</v>
      </c>
      <c r="J189" s="15">
        <f t="shared" si="41"/>
        <v>2.1428191627530842</v>
      </c>
      <c r="K189" s="14">
        <f t="shared" si="42"/>
        <v>-10.487023945612442</v>
      </c>
      <c r="L189" s="16">
        <f t="shared" si="43"/>
        <v>1.7700000000000014</v>
      </c>
      <c r="M189" s="16">
        <f t="shared" si="44"/>
        <v>2.0903579396801208</v>
      </c>
      <c r="N189" s="14">
        <f t="shared" si="45"/>
        <v>-10.276460926209946</v>
      </c>
      <c r="O189" s="16">
        <f t="shared" si="46"/>
        <v>1.7700000000000014</v>
      </c>
      <c r="P189" s="16">
        <f t="shared" si="47"/>
        <v>2.090379400703827</v>
      </c>
    </row>
    <row r="190" spans="1:16" x14ac:dyDescent="0.3">
      <c r="A190">
        <f t="shared" si="32"/>
        <v>0.10484877843241813</v>
      </c>
      <c r="B190" s="1">
        <f t="shared" si="33"/>
        <v>178</v>
      </c>
      <c r="C190" s="17">
        <f t="shared" si="34"/>
        <v>1.7700000000000014</v>
      </c>
      <c r="D190" s="18">
        <f t="shared" si="35"/>
        <v>2.090379400703827</v>
      </c>
      <c r="E190" s="14">
        <f t="shared" si="36"/>
        <v>-10.276566431285111</v>
      </c>
      <c r="F190" s="15">
        <f t="shared" si="37"/>
        <v>1.7750000000000012</v>
      </c>
      <c r="G190" s="15">
        <f t="shared" si="38"/>
        <v>2.0389965685474016</v>
      </c>
      <c r="H190" s="14">
        <f t="shared" si="39"/>
        <v>-10.069138523271983</v>
      </c>
      <c r="I190" s="15">
        <f t="shared" si="40"/>
        <v>1.7750000000000012</v>
      </c>
      <c r="J190" s="15">
        <f t="shared" si="41"/>
        <v>2.0400337080874671</v>
      </c>
      <c r="K190" s="14">
        <f t="shared" si="42"/>
        <v>-10.074260210016323</v>
      </c>
      <c r="L190" s="16">
        <f t="shared" si="43"/>
        <v>1.7800000000000014</v>
      </c>
      <c r="M190" s="16">
        <f t="shared" si="44"/>
        <v>1.9896367986036638</v>
      </c>
      <c r="N190" s="14">
        <f t="shared" si="45"/>
        <v>-9.8695933394734858</v>
      </c>
      <c r="O190" s="16">
        <f t="shared" si="46"/>
        <v>1.7800000000000014</v>
      </c>
      <c r="P190" s="16">
        <f t="shared" si="47"/>
        <v>1.9896578053082683</v>
      </c>
    </row>
    <row r="191" spans="1:16" x14ac:dyDescent="0.3">
      <c r="A191">
        <f t="shared" si="32"/>
        <v>0.10072159539555869</v>
      </c>
      <c r="B191" s="1">
        <f t="shared" si="33"/>
        <v>179</v>
      </c>
      <c r="C191" s="17">
        <f t="shared" si="34"/>
        <v>1.7800000000000014</v>
      </c>
      <c r="D191" s="18">
        <f t="shared" si="35"/>
        <v>1.9896578053082683</v>
      </c>
      <c r="E191" s="14">
        <f t="shared" si="36"/>
        <v>-9.8696975432316769</v>
      </c>
      <c r="F191" s="15">
        <f t="shared" si="37"/>
        <v>1.7850000000000013</v>
      </c>
      <c r="G191" s="15">
        <f t="shared" si="38"/>
        <v>1.94030931759211</v>
      </c>
      <c r="H191" s="14">
        <f t="shared" si="39"/>
        <v>-9.6681368868982709</v>
      </c>
      <c r="I191" s="15">
        <f t="shared" si="40"/>
        <v>1.7850000000000013</v>
      </c>
      <c r="J191" s="15">
        <f t="shared" si="41"/>
        <v>1.9413171208737769</v>
      </c>
      <c r="K191" s="14">
        <f t="shared" si="42"/>
        <v>-9.6731585501938486</v>
      </c>
      <c r="L191" s="16">
        <f t="shared" si="43"/>
        <v>1.7900000000000014</v>
      </c>
      <c r="M191" s="16">
        <f t="shared" si="44"/>
        <v>1.8929262198063299</v>
      </c>
      <c r="N191" s="14">
        <f t="shared" si="45"/>
        <v>-9.4743323459081683</v>
      </c>
      <c r="O191" s="16">
        <f t="shared" si="46"/>
        <v>1.7900000000000014</v>
      </c>
      <c r="P191" s="16">
        <f t="shared" si="47"/>
        <v>1.8929467707027281</v>
      </c>
    </row>
    <row r="192" spans="1:16" x14ac:dyDescent="0.3">
      <c r="A192">
        <f t="shared" si="32"/>
        <v>9.6711034605540203E-2</v>
      </c>
      <c r="B192" s="1">
        <f t="shared" si="33"/>
        <v>180</v>
      </c>
      <c r="C192" s="17">
        <f t="shared" si="34"/>
        <v>1.7900000000000014</v>
      </c>
      <c r="D192" s="18">
        <f t="shared" si="35"/>
        <v>1.8929467707027281</v>
      </c>
      <c r="E192" s="14">
        <f t="shared" si="36"/>
        <v>-9.4744352057135028</v>
      </c>
      <c r="F192" s="15">
        <f t="shared" si="37"/>
        <v>1.7950000000000013</v>
      </c>
      <c r="G192" s="15">
        <f t="shared" si="38"/>
        <v>1.8455745946741606</v>
      </c>
      <c r="H192" s="14">
        <f t="shared" si="39"/>
        <v>-9.2786839489304356</v>
      </c>
      <c r="I192" s="15">
        <f t="shared" si="40"/>
        <v>1.7950000000000013</v>
      </c>
      <c r="J192" s="15">
        <f t="shared" si="41"/>
        <v>1.8465533509580758</v>
      </c>
      <c r="K192" s="14">
        <f t="shared" si="42"/>
        <v>-9.2836046767339528</v>
      </c>
      <c r="L192" s="16">
        <f t="shared" si="43"/>
        <v>1.8000000000000014</v>
      </c>
      <c r="M192" s="16">
        <f t="shared" si="44"/>
        <v>1.8001107239353886</v>
      </c>
      <c r="N192" s="14">
        <f t="shared" si="45"/>
        <v>-9.0905591558737235</v>
      </c>
      <c r="O192" s="16">
        <f t="shared" si="46"/>
        <v>1.8000000000000014</v>
      </c>
      <c r="P192" s="16">
        <f t="shared" si="47"/>
        <v>1.8001308180145348</v>
      </c>
    </row>
    <row r="193" spans="1:16" x14ac:dyDescent="0.3">
      <c r="A193">
        <f t="shared" si="32"/>
        <v>9.2815952688193315E-2</v>
      </c>
      <c r="B193" s="1">
        <f t="shared" si="33"/>
        <v>181</v>
      </c>
      <c r="C193" s="17">
        <f t="shared" si="34"/>
        <v>1.8000000000000014</v>
      </c>
      <c r="D193" s="18">
        <f t="shared" si="35"/>
        <v>1.8001308180145348</v>
      </c>
      <c r="E193" s="14">
        <f t="shared" si="36"/>
        <v>-9.0906606309734119</v>
      </c>
      <c r="F193" s="15">
        <f t="shared" si="37"/>
        <v>1.8050000000000013</v>
      </c>
      <c r="G193" s="15">
        <f t="shared" si="38"/>
        <v>1.7546775148596678</v>
      </c>
      <c r="H193" s="14">
        <f t="shared" si="39"/>
        <v>-8.900656527798013</v>
      </c>
      <c r="I193" s="15">
        <f t="shared" si="40"/>
        <v>1.8050000000000013</v>
      </c>
      <c r="J193" s="15">
        <f t="shared" si="41"/>
        <v>1.7556275353755446</v>
      </c>
      <c r="K193" s="14">
        <f t="shared" si="42"/>
        <v>-8.9054755365529399</v>
      </c>
      <c r="L193" s="16">
        <f t="shared" si="43"/>
        <v>1.8100000000000014</v>
      </c>
      <c r="M193" s="16">
        <f t="shared" si="44"/>
        <v>1.7110760626490054</v>
      </c>
      <c r="N193" s="14">
        <f t="shared" si="45"/>
        <v>-8.718146423704523</v>
      </c>
      <c r="O193" s="16">
        <f t="shared" si="46"/>
        <v>1.8100000000000014</v>
      </c>
      <c r="P193" s="16">
        <f t="shared" si="47"/>
        <v>1.7110956993755684</v>
      </c>
    </row>
    <row r="194" spans="1:16" x14ac:dyDescent="0.3">
      <c r="A194">
        <f t="shared" si="32"/>
        <v>8.9035118638966404E-2</v>
      </c>
      <c r="B194" s="1">
        <f t="shared" si="33"/>
        <v>182</v>
      </c>
      <c r="C194" s="17">
        <f t="shared" si="34"/>
        <v>1.8100000000000014</v>
      </c>
      <c r="D194" s="18">
        <f t="shared" si="35"/>
        <v>1.7110956993755684</v>
      </c>
      <c r="E194" s="14">
        <f t="shared" si="36"/>
        <v>-8.718246475280953</v>
      </c>
      <c r="F194" s="15">
        <f t="shared" si="37"/>
        <v>1.8150000000000013</v>
      </c>
      <c r="G194" s="15">
        <f t="shared" si="38"/>
        <v>1.6675044669991637</v>
      </c>
      <c r="H194" s="14">
        <f t="shared" si="39"/>
        <v>-8.5339230954995724</v>
      </c>
      <c r="I194" s="15">
        <f t="shared" si="40"/>
        <v>1.8150000000000013</v>
      </c>
      <c r="J194" s="15">
        <f t="shared" si="41"/>
        <v>1.6684260838980705</v>
      </c>
      <c r="K194" s="14">
        <f t="shared" si="42"/>
        <v>-8.5386397291844816</v>
      </c>
      <c r="L194" s="16">
        <f t="shared" si="43"/>
        <v>1.8200000000000014</v>
      </c>
      <c r="M194" s="16">
        <f t="shared" si="44"/>
        <v>1.6257093020837237</v>
      </c>
      <c r="N194" s="14">
        <f t="shared" si="45"/>
        <v>-8.3569586673613916</v>
      </c>
      <c r="O194" s="16">
        <f t="shared" si="46"/>
        <v>1.8200000000000014</v>
      </c>
      <c r="P194" s="16">
        <f t="shared" si="47"/>
        <v>1.6257284813888844</v>
      </c>
    </row>
    <row r="195" spans="1:16" x14ac:dyDescent="0.3">
      <c r="A195">
        <f t="shared" si="32"/>
        <v>8.5367217986684008E-2</v>
      </c>
      <c r="B195" s="1">
        <f t="shared" si="33"/>
        <v>183</v>
      </c>
      <c r="C195" s="17">
        <f t="shared" si="34"/>
        <v>1.8200000000000014</v>
      </c>
      <c r="D195" s="18">
        <f t="shared" si="35"/>
        <v>1.6257284813888844</v>
      </c>
      <c r="E195" s="14">
        <f t="shared" si="36"/>
        <v>-8.3570572585795695</v>
      </c>
      <c r="F195" s="15">
        <f t="shared" si="37"/>
        <v>1.8250000000000013</v>
      </c>
      <c r="G195" s="15">
        <f t="shared" si="38"/>
        <v>1.5839431950959866</v>
      </c>
      <c r="H195" s="14">
        <f t="shared" si="39"/>
        <v>-8.1783442003042079</v>
      </c>
      <c r="I195" s="15">
        <f t="shared" si="40"/>
        <v>1.8250000000000013</v>
      </c>
      <c r="J195" s="15">
        <f t="shared" si="41"/>
        <v>1.5848367603873634</v>
      </c>
      <c r="K195" s="14">
        <f t="shared" si="42"/>
        <v>-8.1829579292188264</v>
      </c>
      <c r="L195" s="16">
        <f t="shared" si="43"/>
        <v>1.8300000000000014</v>
      </c>
      <c r="M195" s="16">
        <f t="shared" si="44"/>
        <v>1.543898902096696</v>
      </c>
      <c r="N195" s="14">
        <f t="shared" si="45"/>
        <v>-8.0068526936362368</v>
      </c>
      <c r="O195" s="16">
        <f t="shared" si="46"/>
        <v>1.8300000000000014</v>
      </c>
      <c r="P195" s="16">
        <f t="shared" si="47"/>
        <v>1.5439176243701145</v>
      </c>
    </row>
    <row r="196" spans="1:16" x14ac:dyDescent="0.3">
      <c r="A196">
        <f t="shared" si="32"/>
        <v>8.1810857018769889E-2</v>
      </c>
      <c r="B196" s="1">
        <f t="shared" si="33"/>
        <v>184</v>
      </c>
      <c r="C196" s="17">
        <f t="shared" si="34"/>
        <v>1.8300000000000014</v>
      </c>
      <c r="D196" s="18">
        <f t="shared" si="35"/>
        <v>1.5439176243701145</v>
      </c>
      <c r="E196" s="14">
        <f t="shared" si="36"/>
        <v>-8.0069497896864696</v>
      </c>
      <c r="F196" s="15">
        <f t="shared" si="37"/>
        <v>1.8350000000000013</v>
      </c>
      <c r="G196" s="15">
        <f t="shared" si="38"/>
        <v>1.5038828754216822</v>
      </c>
      <c r="H196" s="14">
        <f t="shared" si="39"/>
        <v>-7.8337728944114087</v>
      </c>
      <c r="I196" s="15">
        <f t="shared" si="40"/>
        <v>1.8350000000000013</v>
      </c>
      <c r="J196" s="15">
        <f t="shared" si="41"/>
        <v>1.5047487598980573</v>
      </c>
      <c r="K196" s="14">
        <f t="shared" si="42"/>
        <v>-7.8382833137077359</v>
      </c>
      <c r="L196" s="16">
        <f t="shared" si="43"/>
        <v>1.8400000000000014</v>
      </c>
      <c r="M196" s="16">
        <f t="shared" si="44"/>
        <v>1.4655347912330372</v>
      </c>
      <c r="N196" s="14">
        <f t="shared" si="45"/>
        <v>-7.6676780277312595</v>
      </c>
      <c r="O196" s="16">
        <f t="shared" si="46"/>
        <v>1.8400000000000014</v>
      </c>
      <c r="P196" s="16">
        <f t="shared" si="47"/>
        <v>1.4655530573140212</v>
      </c>
    </row>
    <row r="197" spans="1:16" x14ac:dyDescent="0.3">
      <c r="A197">
        <f t="shared" si="32"/>
        <v>7.8364567056093293E-2</v>
      </c>
      <c r="B197" s="1">
        <f t="shared" si="33"/>
        <v>185</v>
      </c>
      <c r="C197" s="17">
        <f t="shared" si="34"/>
        <v>1.8400000000000014</v>
      </c>
      <c r="D197" s="18">
        <f t="shared" si="35"/>
        <v>1.4655530573140212</v>
      </c>
      <c r="E197" s="14">
        <f t="shared" si="36"/>
        <v>-7.6677735958669677</v>
      </c>
      <c r="F197" s="15">
        <f t="shared" si="37"/>
        <v>1.8450000000000013</v>
      </c>
      <c r="G197" s="15">
        <f t="shared" si="38"/>
        <v>1.4272141893346864</v>
      </c>
      <c r="H197" s="14">
        <f t="shared" si="39"/>
        <v>-7.5000551653972014</v>
      </c>
      <c r="I197" s="15">
        <f t="shared" si="40"/>
        <v>1.8450000000000013</v>
      </c>
      <c r="J197" s="15">
        <f t="shared" si="41"/>
        <v>1.4280527814870352</v>
      </c>
      <c r="K197" s="14">
        <f t="shared" si="42"/>
        <v>-7.5044619933638002</v>
      </c>
      <c r="L197" s="16">
        <f t="shared" si="43"/>
        <v>1.8500000000000014</v>
      </c>
      <c r="M197" s="16">
        <f t="shared" si="44"/>
        <v>1.3905084373803831</v>
      </c>
      <c r="N197" s="14">
        <f t="shared" si="45"/>
        <v>-7.3392773460483438</v>
      </c>
      <c r="O197" s="16">
        <f t="shared" si="46"/>
        <v>1.8500000000000014</v>
      </c>
      <c r="P197" s="16">
        <f t="shared" si="47"/>
        <v>1.3905262485482923</v>
      </c>
    </row>
    <row r="198" spans="1:16" x14ac:dyDescent="0.3">
      <c r="A198">
        <f t="shared" si="32"/>
        <v>7.502680876572887E-2</v>
      </c>
      <c r="B198" s="1">
        <f t="shared" si="33"/>
        <v>186</v>
      </c>
      <c r="C198" s="17">
        <f t="shared" si="34"/>
        <v>1.8500000000000014</v>
      </c>
      <c r="D198" s="18">
        <f t="shared" si="35"/>
        <v>1.3905262485482923</v>
      </c>
      <c r="E198" s="14">
        <f t="shared" si="36"/>
        <v>-7.3393713556189644</v>
      </c>
      <c r="F198" s="15">
        <f t="shared" si="37"/>
        <v>1.8550000000000013</v>
      </c>
      <c r="G198" s="15">
        <f t="shared" si="38"/>
        <v>1.3538293917701976</v>
      </c>
      <c r="H198" s="14">
        <f t="shared" si="39"/>
        <v>-7.17703037029026</v>
      </c>
      <c r="I198" s="15">
        <f t="shared" si="40"/>
        <v>1.8550000000000013</v>
      </c>
      <c r="J198" s="15">
        <f t="shared" si="41"/>
        <v>1.354641096696841</v>
      </c>
      <c r="K198" s="14">
        <f t="shared" si="42"/>
        <v>-7.1813334463984075</v>
      </c>
      <c r="L198" s="16">
        <f t="shared" si="43"/>
        <v>1.8600000000000014</v>
      </c>
      <c r="M198" s="16">
        <f t="shared" si="44"/>
        <v>1.3187129140843084</v>
      </c>
      <c r="N198" s="14">
        <f t="shared" si="45"/>
        <v>-7.0214869110419089</v>
      </c>
      <c r="O198" s="16">
        <f t="shared" si="46"/>
        <v>1.8600000000000014</v>
      </c>
      <c r="P198" s="16">
        <f t="shared" si="47"/>
        <v>1.3187302720482286</v>
      </c>
    </row>
    <row r="199" spans="1:16" x14ac:dyDescent="0.3">
      <c r="A199">
        <f t="shared" si="32"/>
        <v>7.1795976500063752E-2</v>
      </c>
      <c r="B199" s="1">
        <f t="shared" si="33"/>
        <v>187</v>
      </c>
      <c r="C199" s="17">
        <f t="shared" si="34"/>
        <v>1.8600000000000014</v>
      </c>
      <c r="D199" s="18">
        <f t="shared" si="35"/>
        <v>1.3187302720482286</v>
      </c>
      <c r="E199" s="14">
        <f t="shared" si="36"/>
        <v>-7.0215793335208012</v>
      </c>
      <c r="F199" s="15">
        <f t="shared" si="37"/>
        <v>1.8650000000000013</v>
      </c>
      <c r="G199" s="15">
        <f t="shared" si="38"/>
        <v>1.2836223753806246</v>
      </c>
      <c r="H199" s="14">
        <f t="shared" si="39"/>
        <v>-6.8645316711409743</v>
      </c>
      <c r="I199" s="15">
        <f t="shared" si="40"/>
        <v>1.8650000000000013</v>
      </c>
      <c r="J199" s="15">
        <f t="shared" si="41"/>
        <v>1.2844076136925238</v>
      </c>
      <c r="K199" s="14">
        <f t="shared" si="42"/>
        <v>-6.86873095386213</v>
      </c>
      <c r="L199" s="16">
        <f t="shared" si="43"/>
        <v>1.8700000000000014</v>
      </c>
      <c r="M199" s="16">
        <f t="shared" si="44"/>
        <v>1.2500429625096072</v>
      </c>
      <c r="N199" s="14">
        <f t="shared" si="45"/>
        <v>-6.7141370070094215</v>
      </c>
      <c r="O199" s="16">
        <f t="shared" si="46"/>
        <v>1.8700000000000014</v>
      </c>
      <c r="P199" s="16">
        <f t="shared" si="47"/>
        <v>1.2500598693973346</v>
      </c>
    </row>
    <row r="200" spans="1:16" x14ac:dyDescent="0.3">
      <c r="A200">
        <f t="shared" si="32"/>
        <v>6.8670402650893969E-2</v>
      </c>
      <c r="B200" s="1">
        <f t="shared" si="33"/>
        <v>188</v>
      </c>
      <c r="C200" s="17">
        <f t="shared" si="34"/>
        <v>1.8700000000000014</v>
      </c>
      <c r="D200" s="18">
        <f t="shared" si="35"/>
        <v>1.2500598693973346</v>
      </c>
      <c r="E200" s="14">
        <f t="shared" si="36"/>
        <v>-6.7142278160167672</v>
      </c>
      <c r="F200" s="15">
        <f t="shared" si="37"/>
        <v>1.8750000000000013</v>
      </c>
      <c r="G200" s="15">
        <f t="shared" si="38"/>
        <v>1.2164887303172507</v>
      </c>
      <c r="H200" s="14">
        <f t="shared" si="39"/>
        <v>-6.5623864709692388</v>
      </c>
      <c r="I200" s="15">
        <f t="shared" si="40"/>
        <v>1.8750000000000013</v>
      </c>
      <c r="J200" s="15">
        <f t="shared" si="41"/>
        <v>1.2172479370424885</v>
      </c>
      <c r="K200" s="14">
        <f t="shared" si="42"/>
        <v>-6.5664820353737436</v>
      </c>
      <c r="L200" s="16">
        <f t="shared" si="43"/>
        <v>1.8800000000000014</v>
      </c>
      <c r="M200" s="16">
        <f t="shared" si="44"/>
        <v>1.184395049043597</v>
      </c>
      <c r="N200" s="14">
        <f t="shared" si="45"/>
        <v>-6.4170523757182174</v>
      </c>
      <c r="O200" s="16">
        <f t="shared" si="46"/>
        <v>1.8800000000000014</v>
      </c>
      <c r="P200" s="16">
        <f t="shared" si="47"/>
        <v>1.1844115073899664</v>
      </c>
    </row>
    <row r="201" spans="1:16" x14ac:dyDescent="0.3">
      <c r="A201">
        <f t="shared" si="32"/>
        <v>6.5648362007368233E-2</v>
      </c>
      <c r="B201" s="1">
        <f t="shared" si="33"/>
        <v>189</v>
      </c>
      <c r="C201" s="17">
        <f t="shared" si="34"/>
        <v>1.8800000000000014</v>
      </c>
      <c r="D201" s="18">
        <f t="shared" si="35"/>
        <v>1.1844115073899664</v>
      </c>
      <c r="E201" s="14">
        <f t="shared" si="36"/>
        <v>-6.4171415470388462</v>
      </c>
      <c r="F201" s="15">
        <f t="shared" si="37"/>
        <v>1.8850000000000013</v>
      </c>
      <c r="G201" s="15">
        <f t="shared" si="38"/>
        <v>1.1523257996547722</v>
      </c>
      <c r="H201" s="14">
        <f t="shared" si="39"/>
        <v>-6.2704168490026895</v>
      </c>
      <c r="I201" s="15">
        <f t="shared" si="40"/>
        <v>1.8850000000000013</v>
      </c>
      <c r="J201" s="15">
        <f t="shared" si="41"/>
        <v>1.1530594231449529</v>
      </c>
      <c r="K201" s="14">
        <f t="shared" si="42"/>
        <v>-6.2744088841502412</v>
      </c>
      <c r="L201" s="16">
        <f t="shared" si="43"/>
        <v>1.8900000000000015</v>
      </c>
      <c r="M201" s="16">
        <f t="shared" si="44"/>
        <v>1.1216674185484639</v>
      </c>
      <c r="N201" s="14">
        <f t="shared" si="45"/>
        <v>-6.1300526507946813</v>
      </c>
      <c r="O201" s="16">
        <f t="shared" si="46"/>
        <v>1.8900000000000015</v>
      </c>
      <c r="P201" s="16">
        <f t="shared" si="47"/>
        <v>1.1216834312830675</v>
      </c>
    </row>
    <row r="202" spans="1:16" x14ac:dyDescent="0.3">
      <c r="A202">
        <f t="shared" si="32"/>
        <v>6.27280761068989E-2</v>
      </c>
      <c r="B202" s="1">
        <f t="shared" si="33"/>
        <v>190</v>
      </c>
      <c r="C202" s="17">
        <f t="shared" si="34"/>
        <v>1.8900000000000015</v>
      </c>
      <c r="D202" s="18">
        <f t="shared" si="35"/>
        <v>1.1216834312830675</v>
      </c>
      <c r="E202" s="14">
        <f t="shared" si="36"/>
        <v>-6.130140162390882</v>
      </c>
      <c r="F202" s="15">
        <f t="shared" si="37"/>
        <v>1.8950000000000014</v>
      </c>
      <c r="G202" s="15">
        <f t="shared" si="38"/>
        <v>1.0910327304711132</v>
      </c>
      <c r="H202" s="14">
        <f t="shared" si="39"/>
        <v>-5.9884399941461561</v>
      </c>
      <c r="I202" s="15">
        <f t="shared" si="40"/>
        <v>1.8950000000000014</v>
      </c>
      <c r="J202" s="15">
        <f t="shared" si="41"/>
        <v>1.0917412313123367</v>
      </c>
      <c r="K202" s="14">
        <f t="shared" si="42"/>
        <v>-5.9923288002790738</v>
      </c>
      <c r="L202" s="16">
        <f t="shared" si="43"/>
        <v>1.9000000000000015</v>
      </c>
      <c r="M202" s="16">
        <f t="shared" si="44"/>
        <v>1.0617601432802768</v>
      </c>
      <c r="N202" s="14">
        <f t="shared" si="45"/>
        <v>-5.8529527898325329</v>
      </c>
      <c r="O202" s="16">
        <f t="shared" si="46"/>
        <v>1.9000000000000015</v>
      </c>
      <c r="P202" s="16">
        <f t="shared" si="47"/>
        <v>1.0617757137146111</v>
      </c>
    </row>
    <row r="203" spans="1:16" x14ac:dyDescent="0.3">
      <c r="A203">
        <f t="shared" si="32"/>
        <v>5.9907717568456365E-2</v>
      </c>
      <c r="B203" s="1">
        <f t="shared" si="33"/>
        <v>191</v>
      </c>
      <c r="C203" s="17">
        <f t="shared" si="34"/>
        <v>1.9000000000000015</v>
      </c>
      <c r="D203" s="18">
        <f t="shared" si="35"/>
        <v>1.0617757137146111</v>
      </c>
      <c r="E203" s="14">
        <f t="shared" si="36"/>
        <v>-5.8530386218518009</v>
      </c>
      <c r="F203" s="15">
        <f t="shared" si="37"/>
        <v>1.9050000000000014</v>
      </c>
      <c r="G203" s="15">
        <f t="shared" si="38"/>
        <v>1.0325105206053522</v>
      </c>
      <c r="H203" s="14">
        <f t="shared" si="39"/>
        <v>-5.7162686356551564</v>
      </c>
      <c r="I203" s="15">
        <f t="shared" si="40"/>
        <v>1.9050000000000014</v>
      </c>
      <c r="J203" s="15">
        <f t="shared" si="41"/>
        <v>1.0331943705363353</v>
      </c>
      <c r="K203" s="14">
        <f t="shared" si="42"/>
        <v>-5.7200546212058718</v>
      </c>
      <c r="L203" s="16">
        <f t="shared" si="43"/>
        <v>1.9100000000000015</v>
      </c>
      <c r="M203" s="16">
        <f t="shared" si="44"/>
        <v>1.0045751675025523</v>
      </c>
      <c r="N203" s="14">
        <f t="shared" si="45"/>
        <v>-5.5855635032101354</v>
      </c>
      <c r="O203" s="16">
        <f t="shared" si="46"/>
        <v>1.9100000000000015</v>
      </c>
      <c r="P203" s="16">
        <f t="shared" si="47"/>
        <v>1.0045902993166378</v>
      </c>
    </row>
    <row r="204" spans="1:16" x14ac:dyDescent="0.3">
      <c r="A204">
        <f t="shared" si="32"/>
        <v>5.7185414397973311E-2</v>
      </c>
      <c r="B204" s="1">
        <f t="shared" si="33"/>
        <v>192</v>
      </c>
      <c r="C204" s="17">
        <f t="shared" si="34"/>
        <v>1.9100000000000015</v>
      </c>
      <c r="D204" s="18">
        <f t="shared" si="35"/>
        <v>1.0045902993166378</v>
      </c>
      <c r="E204" s="14">
        <f t="shared" si="36"/>
        <v>-5.5856476379879272</v>
      </c>
      <c r="F204" s="15">
        <f t="shared" si="37"/>
        <v>1.9150000000000014</v>
      </c>
      <c r="G204" s="15">
        <f t="shared" si="38"/>
        <v>0.97666206112669818</v>
      </c>
      <c r="H204" s="14">
        <f t="shared" si="39"/>
        <v>-5.4537114700208988</v>
      </c>
      <c r="I204" s="15">
        <f t="shared" si="40"/>
        <v>1.9150000000000014</v>
      </c>
      <c r="J204" s="15">
        <f t="shared" si="41"/>
        <v>0.97732174196653332</v>
      </c>
      <c r="K204" s="14">
        <f t="shared" si="42"/>
        <v>-5.4573951484455643</v>
      </c>
      <c r="L204" s="16">
        <f t="shared" si="43"/>
        <v>1.9200000000000015</v>
      </c>
      <c r="M204" s="16">
        <f t="shared" si="44"/>
        <v>0.95001634783218214</v>
      </c>
      <c r="N204" s="14">
        <f t="shared" si="45"/>
        <v>-5.3276916786428838</v>
      </c>
      <c r="O204" s="16">
        <f t="shared" si="46"/>
        <v>1.9200000000000015</v>
      </c>
      <c r="P204" s="16">
        <f t="shared" si="47"/>
        <v>0.95003104506069824</v>
      </c>
    </row>
    <row r="205" spans="1:16" x14ac:dyDescent="0.3">
      <c r="A205">
        <f t="shared" si="32"/>
        <v>5.4559254255939549E-2</v>
      </c>
      <c r="B205" s="1">
        <f t="shared" si="33"/>
        <v>193</v>
      </c>
      <c r="C205" s="17">
        <f t="shared" si="34"/>
        <v>1.9200000000000015</v>
      </c>
      <c r="D205" s="18">
        <f t="shared" si="35"/>
        <v>0.95003104506069824</v>
      </c>
      <c r="E205" s="14">
        <f t="shared" si="36"/>
        <v>-5.3277741007004025</v>
      </c>
      <c r="F205" s="15">
        <f t="shared" si="37"/>
        <v>1.9250000000000014</v>
      </c>
      <c r="G205" s="15">
        <f t="shared" si="38"/>
        <v>0.92339217455719624</v>
      </c>
      <c r="H205" s="14">
        <f t="shared" si="39"/>
        <v>-5.2005735831115896</v>
      </c>
      <c r="I205" s="15">
        <f t="shared" si="40"/>
        <v>1.9250000000000014</v>
      </c>
      <c r="J205" s="15">
        <f t="shared" si="41"/>
        <v>0.92402817714514029</v>
      </c>
      <c r="K205" s="14">
        <f t="shared" si="42"/>
        <v>-5.204155569561971</v>
      </c>
      <c r="L205" s="16">
        <f t="shared" si="43"/>
        <v>1.9300000000000015</v>
      </c>
      <c r="M205" s="16">
        <f t="shared" si="44"/>
        <v>0.8979894893650785</v>
      </c>
      <c r="N205" s="14">
        <f t="shared" si="45"/>
        <v>-5.0791408005350611</v>
      </c>
      <c r="O205" s="16">
        <f t="shared" si="46"/>
        <v>1.9300000000000015</v>
      </c>
      <c r="P205" s="16">
        <f t="shared" si="47"/>
        <v>0.89800375638306063</v>
      </c>
    </row>
    <row r="206" spans="1:16" x14ac:dyDescent="0.3">
      <c r="A206">
        <f t="shared" si="32"/>
        <v>5.2027288677637618E-2</v>
      </c>
      <c r="B206" s="1">
        <f t="shared" si="33"/>
        <v>194</v>
      </c>
      <c r="C206" s="17">
        <f t="shared" si="34"/>
        <v>1.9300000000000015</v>
      </c>
      <c r="D206" s="18">
        <f t="shared" si="35"/>
        <v>0.89800375638306063</v>
      </c>
      <c r="E206" s="14">
        <f t="shared" si="36"/>
        <v>-5.0792214965721447</v>
      </c>
      <c r="F206" s="15">
        <f t="shared" si="37"/>
        <v>1.9350000000000014</v>
      </c>
      <c r="G206" s="15">
        <f t="shared" si="38"/>
        <v>0.87260764890019993</v>
      </c>
      <c r="H206" s="14">
        <f t="shared" si="39"/>
        <v>-4.9566568666543942</v>
      </c>
      <c r="I206" s="15">
        <f t="shared" si="40"/>
        <v>1.9350000000000014</v>
      </c>
      <c r="J206" s="15">
        <f t="shared" si="41"/>
        <v>0.8732204720497887</v>
      </c>
      <c r="K206" s="14">
        <f t="shared" si="42"/>
        <v>-4.9601378745005693</v>
      </c>
      <c r="L206" s="16">
        <f t="shared" si="43"/>
        <v>1.9400000000000015</v>
      </c>
      <c r="M206" s="16">
        <f t="shared" si="44"/>
        <v>0.84840237763805493</v>
      </c>
      <c r="N206" s="14">
        <f t="shared" si="45"/>
        <v>-4.8397113632362894</v>
      </c>
      <c r="O206" s="16">
        <f t="shared" si="46"/>
        <v>1.9400000000000015</v>
      </c>
      <c r="P206" s="16">
        <f t="shared" si="47"/>
        <v>0.84841621914619669</v>
      </c>
    </row>
    <row r="207" spans="1:16" x14ac:dyDescent="0.3">
      <c r="A207">
        <f t="shared" ref="A207:A270" si="48">ABS(D207-D206)</f>
        <v>4.9587537236863932E-2</v>
      </c>
      <c r="B207" s="1">
        <f t="shared" ref="B207:B270" si="49">1+B206</f>
        <v>195</v>
      </c>
      <c r="C207" s="17">
        <f t="shared" ref="C207:C270" si="50">O206</f>
        <v>1.9400000000000015</v>
      </c>
      <c r="D207" s="18">
        <f t="shared" ref="D207:D270" si="51">+P206</f>
        <v>0.84841621914619669</v>
      </c>
      <c r="E207" s="14">
        <f t="shared" ref="E207:E270" si="52">-((D207/0.8)*(C207*C207))-D207</f>
        <v>-4.8397903221194847</v>
      </c>
      <c r="F207" s="15">
        <f t="shared" ref="F207:F270" si="53">C207+$C$6/2</f>
        <v>1.9450000000000014</v>
      </c>
      <c r="G207" s="15">
        <f t="shared" ref="G207:G270" si="54">D207+($C$6/2)*E207</f>
        <v>0.82421726753559932</v>
      </c>
      <c r="H207" s="14">
        <f t="shared" ref="H207:H270" si="55">-((G207/0.8)*(F207*F207))-G207</f>
        <v>-4.7217604281841812</v>
      </c>
      <c r="I207" s="15">
        <f t="shared" ref="I207:I270" si="56">C207+$C$6/2</f>
        <v>1.9450000000000014</v>
      </c>
      <c r="J207" s="15">
        <f t="shared" ref="J207:J270" si="57">D207+($C$6/2)*(H207)</f>
        <v>0.82480741700527582</v>
      </c>
      <c r="K207" s="14">
        <f t="shared" ref="K207:K270" si="58">-((J207/0.8)*(I207*I207))-J207</f>
        <v>-4.7251412654007607</v>
      </c>
      <c r="L207" s="16">
        <f t="shared" ref="L207:L270" si="59">C207+$C$6</f>
        <v>1.9500000000000015</v>
      </c>
      <c r="M207" s="16">
        <f t="shared" ref="M207:M270" si="60">D207+$C$6*K207</f>
        <v>0.80116480649218913</v>
      </c>
      <c r="N207" s="14">
        <f t="shared" ref="N207:N270" si="61">-((M207/0.8)*(L207*L207))-M207</f>
        <v>-4.6092012773503814</v>
      </c>
      <c r="O207" s="16">
        <f t="shared" ref="O207:O270" si="62">C207+$C$6</f>
        <v>1.9500000000000015</v>
      </c>
      <c r="P207" s="16">
        <f t="shared" ref="P207:P270" si="63">D207+($C$6/6)*(E207+(2*H207)+(2*K207)+N207)</f>
        <v>0.80117822750179712</v>
      </c>
    </row>
    <row r="208" spans="1:16" x14ac:dyDescent="0.3">
      <c r="A208">
        <f t="shared" si="48"/>
        <v>4.7237991644399568E-2</v>
      </c>
      <c r="B208" s="1">
        <f t="shared" si="49"/>
        <v>196</v>
      </c>
      <c r="C208" s="17">
        <f t="shared" si="50"/>
        <v>1.9500000000000015</v>
      </c>
      <c r="D208" s="18">
        <f t="shared" si="51"/>
        <v>0.80117822750179712</v>
      </c>
      <c r="E208" s="14">
        <f t="shared" si="52"/>
        <v>-4.6092784900962824</v>
      </c>
      <c r="F208" s="15">
        <f t="shared" si="53"/>
        <v>1.9550000000000014</v>
      </c>
      <c r="G208" s="15">
        <f t="shared" si="54"/>
        <v>0.77813183505131567</v>
      </c>
      <c r="H208" s="14">
        <f t="shared" si="55"/>
        <v>-4.4956809936288264</v>
      </c>
      <c r="I208" s="15">
        <f t="shared" si="56"/>
        <v>1.9550000000000014</v>
      </c>
      <c r="J208" s="15">
        <f t="shared" si="57"/>
        <v>0.778699822533653</v>
      </c>
      <c r="K208" s="14">
        <f t="shared" si="58"/>
        <v>-4.498962559057639</v>
      </c>
      <c r="L208" s="16">
        <f t="shared" si="59"/>
        <v>1.9600000000000015</v>
      </c>
      <c r="M208" s="16">
        <f t="shared" si="60"/>
        <v>0.75618860191122073</v>
      </c>
      <c r="N208" s="14">
        <f t="shared" si="61"/>
        <v>-4.3874062682889079</v>
      </c>
      <c r="O208" s="16">
        <f t="shared" si="62"/>
        <v>1.9600000000000015</v>
      </c>
      <c r="P208" s="16">
        <f t="shared" si="63"/>
        <v>0.75620160772886691</v>
      </c>
    </row>
    <row r="209" spans="1:16" x14ac:dyDescent="0.3">
      <c r="A209">
        <f t="shared" si="48"/>
        <v>4.4976619772930215E-2</v>
      </c>
      <c r="B209" s="1">
        <f t="shared" si="49"/>
        <v>197</v>
      </c>
      <c r="C209" s="17">
        <f t="shared" si="50"/>
        <v>1.9600000000000015</v>
      </c>
      <c r="D209" s="18">
        <f t="shared" si="51"/>
        <v>0.75620160772886691</v>
      </c>
      <c r="E209" s="14">
        <f t="shared" si="52"/>
        <v>-4.387481728042891</v>
      </c>
      <c r="F209" s="15">
        <f t="shared" si="53"/>
        <v>1.9650000000000014</v>
      </c>
      <c r="G209" s="15">
        <f t="shared" si="54"/>
        <v>0.73426419908865248</v>
      </c>
      <c r="H209" s="14">
        <f t="shared" si="55"/>
        <v>-4.27821330174626</v>
      </c>
      <c r="I209" s="15">
        <f t="shared" si="56"/>
        <v>1.9650000000000014</v>
      </c>
      <c r="J209" s="15">
        <f t="shared" si="57"/>
        <v>0.73481054122013556</v>
      </c>
      <c r="K209" s="14">
        <f t="shared" si="58"/>
        <v>-4.2813965812485382</v>
      </c>
      <c r="L209" s="16">
        <f t="shared" si="59"/>
        <v>1.9700000000000015</v>
      </c>
      <c r="M209" s="16">
        <f t="shared" si="60"/>
        <v>0.71338764191638149</v>
      </c>
      <c r="N209" s="14">
        <f t="shared" si="61"/>
        <v>-4.1741202663079928</v>
      </c>
      <c r="O209" s="16">
        <f t="shared" si="62"/>
        <v>1.9700000000000015</v>
      </c>
      <c r="P209" s="16">
        <f t="shared" si="63"/>
        <v>0.71340023812829945</v>
      </c>
    </row>
    <row r="210" spans="1:16" x14ac:dyDescent="0.3">
      <c r="A210">
        <f t="shared" si="48"/>
        <v>4.2801369600567463E-2</v>
      </c>
      <c r="B210" s="1">
        <f t="shared" si="49"/>
        <v>198</v>
      </c>
      <c r="C210" s="17">
        <f t="shared" si="50"/>
        <v>1.9700000000000015</v>
      </c>
      <c r="D210" s="18">
        <f t="shared" si="51"/>
        <v>0.71340023812829945</v>
      </c>
      <c r="E210" s="14">
        <f t="shared" si="52"/>
        <v>-4.1741939683184519</v>
      </c>
      <c r="F210" s="15">
        <f t="shared" si="53"/>
        <v>1.9750000000000014</v>
      </c>
      <c r="G210" s="15">
        <f t="shared" si="54"/>
        <v>0.69252926828670713</v>
      </c>
      <c r="H210" s="14">
        <f t="shared" si="55"/>
        <v>-4.0691504896752582</v>
      </c>
      <c r="I210" s="15">
        <f t="shared" si="56"/>
        <v>1.9750000000000014</v>
      </c>
      <c r="J210" s="15">
        <f t="shared" si="57"/>
        <v>0.69305448567992312</v>
      </c>
      <c r="K210" s="14">
        <f t="shared" si="58"/>
        <v>-4.0722365521864905</v>
      </c>
      <c r="L210" s="16">
        <f t="shared" si="59"/>
        <v>1.9800000000000015</v>
      </c>
      <c r="M210" s="16">
        <f t="shared" si="60"/>
        <v>0.67267787260643452</v>
      </c>
      <c r="N210" s="14">
        <f t="shared" si="61"/>
        <v>-3.9691357873142716</v>
      </c>
      <c r="O210" s="16">
        <f t="shared" si="62"/>
        <v>1.9800000000000015</v>
      </c>
      <c r="P210" s="16">
        <f t="shared" si="63"/>
        <v>0.67269006506270579</v>
      </c>
    </row>
    <row r="211" spans="1:16" x14ac:dyDescent="0.3">
      <c r="A211">
        <f t="shared" si="48"/>
        <v>4.0710173065593658E-2</v>
      </c>
      <c r="B211" s="1">
        <f t="shared" si="49"/>
        <v>199</v>
      </c>
      <c r="C211" s="17">
        <f t="shared" si="50"/>
        <v>1.9800000000000015</v>
      </c>
      <c r="D211" s="18">
        <f t="shared" si="51"/>
        <v>0.67269006506270579</v>
      </c>
      <c r="E211" s="14">
        <f t="shared" si="52"/>
        <v>-3.9692077289025005</v>
      </c>
      <c r="F211" s="15">
        <f t="shared" si="53"/>
        <v>1.9850000000000014</v>
      </c>
      <c r="G211" s="15">
        <f t="shared" si="54"/>
        <v>0.65284402641819328</v>
      </c>
      <c r="H211" s="14">
        <f t="shared" si="55"/>
        <v>-3.8682844689102298</v>
      </c>
      <c r="I211" s="15">
        <f t="shared" si="56"/>
        <v>1.9850000000000014</v>
      </c>
      <c r="J211" s="15">
        <f t="shared" si="57"/>
        <v>0.65334864271815463</v>
      </c>
      <c r="K211" s="14">
        <f t="shared" si="58"/>
        <v>-3.8712744624108351</v>
      </c>
      <c r="L211" s="16">
        <f t="shared" si="59"/>
        <v>1.9900000000000015</v>
      </c>
      <c r="M211" s="16">
        <f t="shared" si="60"/>
        <v>0.63397732043859745</v>
      </c>
      <c r="N211" s="14">
        <f t="shared" si="61"/>
        <v>-3.7722443037747144</v>
      </c>
      <c r="O211" s="16">
        <f t="shared" si="62"/>
        <v>1.9900000000000015</v>
      </c>
      <c r="P211" s="16">
        <f t="shared" si="63"/>
        <v>0.6339891152371735</v>
      </c>
    </row>
    <row r="212" spans="1:16" x14ac:dyDescent="0.3">
      <c r="A212">
        <f t="shared" si="48"/>
        <v>3.8700949825532294E-2</v>
      </c>
      <c r="B212" s="1">
        <f t="shared" si="49"/>
        <v>200</v>
      </c>
      <c r="C212" s="17">
        <f t="shared" si="50"/>
        <v>1.9900000000000015</v>
      </c>
      <c r="D212" s="18">
        <f t="shared" si="51"/>
        <v>0.6339891152371735</v>
      </c>
      <c r="E212" s="14">
        <f t="shared" si="52"/>
        <v>-3.7723144843005914</v>
      </c>
      <c r="F212" s="15">
        <f t="shared" si="53"/>
        <v>1.9950000000000014</v>
      </c>
      <c r="G212" s="15">
        <f t="shared" si="54"/>
        <v>0.6151275428156705</v>
      </c>
      <c r="H212" s="14">
        <f t="shared" si="55"/>
        <v>-3.6754062910593484</v>
      </c>
      <c r="I212" s="15">
        <f t="shared" si="56"/>
        <v>1.9950000000000014</v>
      </c>
      <c r="J212" s="15">
        <f t="shared" si="57"/>
        <v>0.61561208378187671</v>
      </c>
      <c r="K212" s="14">
        <f t="shared" si="58"/>
        <v>-3.6783014384743358</v>
      </c>
      <c r="L212" s="16">
        <f t="shared" si="59"/>
        <v>2.0000000000000013</v>
      </c>
      <c r="M212" s="16">
        <f t="shared" si="60"/>
        <v>0.59720610085243009</v>
      </c>
      <c r="N212" s="14">
        <f t="shared" si="61"/>
        <v>-3.5832366051145845</v>
      </c>
      <c r="O212" s="16">
        <f t="shared" si="62"/>
        <v>2.0000000000000013</v>
      </c>
      <c r="P212" s="16">
        <f t="shared" si="63"/>
        <v>0.59721750432303589</v>
      </c>
    </row>
    <row r="213" spans="1:16" x14ac:dyDescent="0.3">
      <c r="A213">
        <f t="shared" si="48"/>
        <v>3.6771610914137609E-2</v>
      </c>
      <c r="B213" s="1">
        <f t="shared" si="49"/>
        <v>201</v>
      </c>
      <c r="C213" s="17">
        <f t="shared" si="50"/>
        <v>2.0000000000000013</v>
      </c>
      <c r="D213" s="18">
        <f t="shared" si="51"/>
        <v>0.59721750432303589</v>
      </c>
      <c r="E213" s="14">
        <f t="shared" si="52"/>
        <v>-3.5833050259382193</v>
      </c>
      <c r="F213" s="15">
        <f t="shared" si="53"/>
        <v>2.0050000000000012</v>
      </c>
      <c r="G213" s="15">
        <f t="shared" si="54"/>
        <v>0.57930097919334478</v>
      </c>
      <c r="H213" s="14">
        <f t="shared" si="55"/>
        <v>-3.4903065027955051</v>
      </c>
      <c r="I213" s="15">
        <f t="shared" si="56"/>
        <v>2.0050000000000012</v>
      </c>
      <c r="J213" s="15">
        <f t="shared" si="57"/>
        <v>0.57976597180905831</v>
      </c>
      <c r="K213" s="14">
        <f t="shared" si="58"/>
        <v>-3.4931080978361986</v>
      </c>
      <c r="L213" s="16">
        <f t="shared" si="59"/>
        <v>2.0100000000000011</v>
      </c>
      <c r="M213" s="16">
        <f t="shared" si="60"/>
        <v>0.56228642334467394</v>
      </c>
      <c r="N213" s="14">
        <f t="shared" si="61"/>
        <v>-3.401903147038198</v>
      </c>
      <c r="O213" s="16">
        <f t="shared" si="62"/>
        <v>2.0100000000000011</v>
      </c>
      <c r="P213" s="16">
        <f t="shared" si="63"/>
        <v>0.56229744203263621</v>
      </c>
    </row>
    <row r="214" spans="1:16" x14ac:dyDescent="0.3">
      <c r="A214">
        <f t="shared" si="48"/>
        <v>3.4920062290399678E-2</v>
      </c>
      <c r="B214" s="1">
        <f t="shared" si="49"/>
        <v>202</v>
      </c>
      <c r="C214" s="17">
        <f t="shared" si="50"/>
        <v>2.0100000000000011</v>
      </c>
      <c r="D214" s="18">
        <f t="shared" si="51"/>
        <v>0.56229744203263621</v>
      </c>
      <c r="E214" s="14">
        <f t="shared" si="52"/>
        <v>-3.4019698114777057</v>
      </c>
      <c r="F214" s="15">
        <f t="shared" si="53"/>
        <v>2.015000000000001</v>
      </c>
      <c r="G214" s="15">
        <f t="shared" si="54"/>
        <v>0.54528759297524765</v>
      </c>
      <c r="H214" s="14">
        <f t="shared" si="55"/>
        <v>-3.3127754894601567</v>
      </c>
      <c r="I214" s="15">
        <f t="shared" si="56"/>
        <v>2.015000000000001</v>
      </c>
      <c r="J214" s="15">
        <f t="shared" si="57"/>
        <v>0.5457335645853354</v>
      </c>
      <c r="K214" s="14">
        <f t="shared" si="58"/>
        <v>-3.3154848924209546</v>
      </c>
      <c r="L214" s="16">
        <f t="shared" si="59"/>
        <v>2.0200000000000009</v>
      </c>
      <c r="M214" s="16">
        <f t="shared" si="60"/>
        <v>0.52914259310842671</v>
      </c>
      <c r="N214" s="14">
        <f t="shared" si="61"/>
        <v>-3.2280343892579593</v>
      </c>
      <c r="O214" s="16">
        <f t="shared" si="62"/>
        <v>2.0200000000000009</v>
      </c>
      <c r="P214" s="16">
        <f t="shared" si="63"/>
        <v>0.52915323375847301</v>
      </c>
    </row>
    <row r="215" spans="1:16" x14ac:dyDescent="0.3">
      <c r="A215">
        <f t="shared" si="48"/>
        <v>3.31442082741632E-2</v>
      </c>
      <c r="B215" s="1">
        <f t="shared" si="49"/>
        <v>203</v>
      </c>
      <c r="C215" s="17">
        <f t="shared" si="50"/>
        <v>2.0200000000000009</v>
      </c>
      <c r="D215" s="18">
        <f t="shared" si="51"/>
        <v>0.52915323375847301</v>
      </c>
      <c r="E215" s="14">
        <f t="shared" si="52"/>
        <v>-3.2280993025435669</v>
      </c>
      <c r="F215" s="15">
        <f t="shared" si="53"/>
        <v>2.0250000000000008</v>
      </c>
      <c r="G215" s="15">
        <f t="shared" si="54"/>
        <v>0.51301273724575513</v>
      </c>
      <c r="H215" s="14">
        <f t="shared" si="55"/>
        <v>-3.1426038068312252</v>
      </c>
      <c r="I215" s="15">
        <f t="shared" si="56"/>
        <v>2.0250000000000008</v>
      </c>
      <c r="J215" s="15">
        <f t="shared" si="57"/>
        <v>0.51344021472431689</v>
      </c>
      <c r="K215" s="14">
        <f t="shared" si="58"/>
        <v>-3.1452224403541962</v>
      </c>
      <c r="L215" s="16">
        <f t="shared" si="59"/>
        <v>2.0300000000000007</v>
      </c>
      <c r="M215" s="16">
        <f t="shared" si="60"/>
        <v>0.49770100935493106</v>
      </c>
      <c r="N215" s="14">
        <f t="shared" si="61"/>
        <v>-3.061421121168352</v>
      </c>
      <c r="O215" s="16">
        <f t="shared" si="62"/>
        <v>2.0300000000000007</v>
      </c>
      <c r="P215" s="16">
        <f t="shared" si="63"/>
        <v>0.49771127889500172</v>
      </c>
    </row>
    <row r="216" spans="1:16" x14ac:dyDescent="0.3">
      <c r="A216">
        <f t="shared" si="48"/>
        <v>3.1441954863471289E-2</v>
      </c>
      <c r="B216" s="1">
        <f t="shared" si="49"/>
        <v>204</v>
      </c>
      <c r="C216" s="17">
        <f t="shared" si="50"/>
        <v>2.0300000000000007</v>
      </c>
      <c r="D216" s="18">
        <f t="shared" si="51"/>
        <v>0.49771127889500172</v>
      </c>
      <c r="E216" s="14">
        <f t="shared" si="52"/>
        <v>-3.0614842903930191</v>
      </c>
      <c r="F216" s="15">
        <f t="shared" si="53"/>
        <v>2.0350000000000006</v>
      </c>
      <c r="G216" s="15">
        <f t="shared" si="54"/>
        <v>0.4824038574430366</v>
      </c>
      <c r="H216" s="14">
        <f t="shared" si="55"/>
        <v>-2.9795825006174619</v>
      </c>
      <c r="I216" s="15">
        <f t="shared" si="56"/>
        <v>2.0350000000000006</v>
      </c>
      <c r="J216" s="15">
        <f t="shared" si="57"/>
        <v>0.48281336639191441</v>
      </c>
      <c r="K216" s="14">
        <f t="shared" si="58"/>
        <v>-2.9821118454373603</v>
      </c>
      <c r="L216" s="16">
        <f t="shared" si="59"/>
        <v>2.0400000000000005</v>
      </c>
      <c r="M216" s="16">
        <f t="shared" si="60"/>
        <v>0.46789016044062814</v>
      </c>
      <c r="N216" s="14">
        <f t="shared" si="61"/>
        <v>-2.9018547750527763</v>
      </c>
      <c r="O216" s="16">
        <f t="shared" si="62"/>
        <v>2.0400000000000005</v>
      </c>
      <c r="P216" s="16">
        <f t="shared" si="63"/>
        <v>0.46790006596574263</v>
      </c>
    </row>
    <row r="217" spans="1:16" x14ac:dyDescent="0.3">
      <c r="A217">
        <f t="shared" si="48"/>
        <v>2.981121292925909E-2</v>
      </c>
      <c r="B217" s="1">
        <f t="shared" si="49"/>
        <v>205</v>
      </c>
      <c r="C217" s="17">
        <f t="shared" si="50"/>
        <v>2.0400000000000005</v>
      </c>
      <c r="D217" s="18">
        <f t="shared" si="51"/>
        <v>0.46790006596574263</v>
      </c>
      <c r="E217" s="14">
        <f t="shared" si="52"/>
        <v>-2.9019162091195367</v>
      </c>
      <c r="F217" s="15">
        <f t="shared" si="53"/>
        <v>2.0450000000000004</v>
      </c>
      <c r="G217" s="15">
        <f t="shared" si="54"/>
        <v>0.45339048492014494</v>
      </c>
      <c r="H217" s="14">
        <f t="shared" si="55"/>
        <v>-2.8235034132928574</v>
      </c>
      <c r="I217" s="15">
        <f t="shared" si="56"/>
        <v>2.0450000000000004</v>
      </c>
      <c r="J217" s="15">
        <f t="shared" si="57"/>
        <v>0.45378254889927833</v>
      </c>
      <c r="K217" s="14">
        <f t="shared" si="58"/>
        <v>-2.8259450039749097</v>
      </c>
      <c r="L217" s="16">
        <f t="shared" si="59"/>
        <v>2.0500000000000003</v>
      </c>
      <c r="M217" s="16">
        <f t="shared" si="60"/>
        <v>0.43964061592599352</v>
      </c>
      <c r="N217" s="14">
        <f t="shared" si="61"/>
        <v>-2.7491277264622287</v>
      </c>
      <c r="O217" s="16">
        <f t="shared" si="62"/>
        <v>2.0500000000000003</v>
      </c>
      <c r="P217" s="16">
        <f t="shared" si="63"/>
        <v>0.4396501646822138</v>
      </c>
    </row>
    <row r="218" spans="1:16" x14ac:dyDescent="0.3">
      <c r="A218">
        <f t="shared" si="48"/>
        <v>2.8249901283528833E-2</v>
      </c>
      <c r="B218" s="1">
        <f t="shared" si="49"/>
        <v>206</v>
      </c>
      <c r="C218" s="17">
        <f t="shared" si="50"/>
        <v>2.0500000000000003</v>
      </c>
      <c r="D218" s="18">
        <f t="shared" si="51"/>
        <v>0.4396501646822138</v>
      </c>
      <c r="E218" s="14">
        <f t="shared" si="52"/>
        <v>-2.7491874360284689</v>
      </c>
      <c r="F218" s="15">
        <f t="shared" si="53"/>
        <v>2.0550000000000002</v>
      </c>
      <c r="G218" s="15">
        <f t="shared" si="54"/>
        <v>0.42590422750207146</v>
      </c>
      <c r="H218" s="14">
        <f t="shared" si="55"/>
        <v>-2.6741594779357412</v>
      </c>
      <c r="I218" s="15">
        <f t="shared" si="56"/>
        <v>2.0550000000000002</v>
      </c>
      <c r="J218" s="15">
        <f t="shared" si="57"/>
        <v>0.42627936729253507</v>
      </c>
      <c r="K218" s="14">
        <f t="shared" si="58"/>
        <v>-2.6765148986182328</v>
      </c>
      <c r="L218" s="16">
        <f t="shared" si="59"/>
        <v>2.06</v>
      </c>
      <c r="M218" s="16">
        <f t="shared" si="60"/>
        <v>0.41288501569603148</v>
      </c>
      <c r="N218" s="14">
        <f t="shared" si="61"/>
        <v>-2.6030335814556302</v>
      </c>
      <c r="O218" s="16">
        <f t="shared" si="62"/>
        <v>2.06</v>
      </c>
      <c r="P218" s="16">
        <f t="shared" si="63"/>
        <v>0.41289421506456037</v>
      </c>
    </row>
    <row r="219" spans="1:16" x14ac:dyDescent="0.3">
      <c r="A219">
        <f t="shared" si="48"/>
        <v>2.6755949617653429E-2</v>
      </c>
      <c r="B219" s="1">
        <f t="shared" si="49"/>
        <v>207</v>
      </c>
      <c r="C219" s="17">
        <f t="shared" si="50"/>
        <v>2.06</v>
      </c>
      <c r="D219" s="18">
        <f t="shared" si="51"/>
        <v>0.41289421506456037</v>
      </c>
      <c r="E219" s="14">
        <f t="shared" si="52"/>
        <v>-2.6030915788745204</v>
      </c>
      <c r="F219" s="15">
        <f t="shared" si="53"/>
        <v>2.0649999999999999</v>
      </c>
      <c r="G219" s="15">
        <f t="shared" si="54"/>
        <v>0.39987875717018778</v>
      </c>
      <c r="H219" s="14">
        <f t="shared" si="55"/>
        <v>-2.5313449987877421</v>
      </c>
      <c r="I219" s="15">
        <f t="shared" si="56"/>
        <v>2.0649999999999999</v>
      </c>
      <c r="J219" s="15">
        <f t="shared" si="57"/>
        <v>0.40023749007062165</v>
      </c>
      <c r="K219" s="14">
        <f t="shared" si="58"/>
        <v>-2.533615878941117</v>
      </c>
      <c r="L219" s="16">
        <f t="shared" si="59"/>
        <v>2.0699999999999998</v>
      </c>
      <c r="M219" s="16">
        <f t="shared" si="60"/>
        <v>0.38755805627514922</v>
      </c>
      <c r="N219" s="14">
        <f t="shared" si="61"/>
        <v>-2.4633674504418823</v>
      </c>
      <c r="O219" s="16">
        <f t="shared" si="62"/>
        <v>2.0699999999999998</v>
      </c>
      <c r="P219" s="16">
        <f t="shared" si="63"/>
        <v>0.38756691375660351</v>
      </c>
    </row>
    <row r="220" spans="1:16" x14ac:dyDescent="0.3">
      <c r="A220">
        <f t="shared" si="48"/>
        <v>2.5327301307956851E-2</v>
      </c>
      <c r="B220" s="1">
        <f t="shared" si="49"/>
        <v>208</v>
      </c>
      <c r="C220" s="17">
        <f t="shared" si="50"/>
        <v>2.0699999999999998</v>
      </c>
      <c r="D220" s="18">
        <f t="shared" si="51"/>
        <v>0.38756691375660351</v>
      </c>
      <c r="E220" s="14">
        <f t="shared" si="52"/>
        <v>-2.463423749701191</v>
      </c>
      <c r="F220" s="15">
        <f t="shared" si="53"/>
        <v>2.0749999999999997</v>
      </c>
      <c r="G220" s="15">
        <f t="shared" si="54"/>
        <v>0.37524979500809758</v>
      </c>
      <c r="H220" s="14">
        <f t="shared" si="55"/>
        <v>-2.3948559182977722</v>
      </c>
      <c r="I220" s="15">
        <f t="shared" si="56"/>
        <v>2.0749999999999997</v>
      </c>
      <c r="J220" s="15">
        <f t="shared" si="57"/>
        <v>0.37559263416511468</v>
      </c>
      <c r="K220" s="14">
        <f t="shared" si="58"/>
        <v>-2.3970439285115792</v>
      </c>
      <c r="L220" s="16">
        <f t="shared" si="59"/>
        <v>2.0799999999999996</v>
      </c>
      <c r="M220" s="16">
        <f t="shared" si="60"/>
        <v>0.36359647447148774</v>
      </c>
      <c r="N220" s="14">
        <f t="shared" si="61"/>
        <v>-2.3299262084132928</v>
      </c>
      <c r="O220" s="16">
        <f t="shared" si="62"/>
        <v>2.0799999999999996</v>
      </c>
      <c r="P220" s="16">
        <f t="shared" si="63"/>
        <v>0.36360499767038151</v>
      </c>
    </row>
    <row r="221" spans="1:16" x14ac:dyDescent="0.3">
      <c r="A221">
        <f t="shared" si="48"/>
        <v>2.3961916086222002E-2</v>
      </c>
      <c r="B221" s="1">
        <f t="shared" si="49"/>
        <v>209</v>
      </c>
      <c r="C221" s="17">
        <f t="shared" si="50"/>
        <v>2.0799999999999996</v>
      </c>
      <c r="D221" s="18">
        <f t="shared" si="51"/>
        <v>0.36360499767038151</v>
      </c>
      <c r="E221" s="14">
        <f t="shared" si="52"/>
        <v>-2.3299808250718042</v>
      </c>
      <c r="F221" s="15">
        <f t="shared" si="53"/>
        <v>2.0849999999999995</v>
      </c>
      <c r="G221" s="15">
        <f t="shared" si="54"/>
        <v>0.35195509354502247</v>
      </c>
      <c r="H221" s="14">
        <f t="shared" si="55"/>
        <v>-2.2644900704653472</v>
      </c>
      <c r="I221" s="15">
        <f t="shared" si="56"/>
        <v>2.0849999999999995</v>
      </c>
      <c r="J221" s="15">
        <f t="shared" si="57"/>
        <v>0.35228254731805475</v>
      </c>
      <c r="K221" s="14">
        <f t="shared" si="58"/>
        <v>-2.2665969182739669</v>
      </c>
      <c r="L221" s="16">
        <f t="shared" si="59"/>
        <v>2.0899999999999994</v>
      </c>
      <c r="M221" s="16">
        <f t="shared" si="60"/>
        <v>0.34093902848764185</v>
      </c>
      <c r="N221" s="14">
        <f t="shared" si="61"/>
        <v>-2.2025087414087259</v>
      </c>
      <c r="O221" s="16">
        <f t="shared" si="62"/>
        <v>2.0899999999999994</v>
      </c>
      <c r="P221" s="16">
        <f t="shared" si="63"/>
        <v>0.34094722509711622</v>
      </c>
    </row>
    <row r="222" spans="1:16" x14ac:dyDescent="0.3">
      <c r="A222">
        <f t="shared" si="48"/>
        <v>2.2657772573265289E-2</v>
      </c>
      <c r="B222" s="1">
        <f t="shared" si="49"/>
        <v>210</v>
      </c>
      <c r="C222" s="17">
        <f t="shared" si="50"/>
        <v>2.0899999999999994</v>
      </c>
      <c r="D222" s="18">
        <f t="shared" si="51"/>
        <v>0.34094722509711622</v>
      </c>
      <c r="E222" s="14">
        <f t="shared" si="52"/>
        <v>-2.2025616925305069</v>
      </c>
      <c r="F222" s="15">
        <f t="shared" si="53"/>
        <v>2.0949999999999993</v>
      </c>
      <c r="G222" s="15">
        <f t="shared" si="54"/>
        <v>0.32993441663446371</v>
      </c>
      <c r="H222" s="14">
        <f t="shared" si="55"/>
        <v>-2.1400474203458089</v>
      </c>
      <c r="I222" s="15">
        <f t="shared" si="56"/>
        <v>2.0949999999999993</v>
      </c>
      <c r="J222" s="15">
        <f t="shared" si="57"/>
        <v>0.33024698799538715</v>
      </c>
      <c r="K222" s="14">
        <f t="shared" si="58"/>
        <v>-2.1420748461034536</v>
      </c>
      <c r="L222" s="16">
        <f t="shared" si="59"/>
        <v>2.0999999999999992</v>
      </c>
      <c r="M222" s="16">
        <f t="shared" si="60"/>
        <v>0.31952647663608169</v>
      </c>
      <c r="N222" s="14">
        <f t="shared" si="61"/>
        <v>-2.0809161790924806</v>
      </c>
      <c r="O222" s="16">
        <f t="shared" si="62"/>
        <v>2.0999999999999992</v>
      </c>
      <c r="P222" s="16">
        <f t="shared" si="63"/>
        <v>0.31953435442291372</v>
      </c>
    </row>
    <row r="223" spans="1:16" x14ac:dyDescent="0.3">
      <c r="A223">
        <f t="shared" si="48"/>
        <v>2.14128706742025E-2</v>
      </c>
      <c r="B223" s="1">
        <f t="shared" si="49"/>
        <v>211</v>
      </c>
      <c r="C223" s="17">
        <f t="shared" si="50"/>
        <v>2.0999999999999992</v>
      </c>
      <c r="D223" s="18">
        <f t="shared" si="51"/>
        <v>0.31953435442291372</v>
      </c>
      <c r="E223" s="14">
        <f t="shared" si="52"/>
        <v>-2.0809674831792244</v>
      </c>
      <c r="F223" s="15">
        <f t="shared" si="53"/>
        <v>2.1049999999999991</v>
      </c>
      <c r="G223" s="15">
        <f t="shared" si="54"/>
        <v>0.30912951700701763</v>
      </c>
      <c r="H223" s="14">
        <f t="shared" si="55"/>
        <v>-2.0213302896270413</v>
      </c>
      <c r="I223" s="15">
        <f t="shared" si="56"/>
        <v>2.1049999999999991</v>
      </c>
      <c r="J223" s="15">
        <f t="shared" si="57"/>
        <v>0.30942770297477851</v>
      </c>
      <c r="K223" s="14">
        <f t="shared" si="58"/>
        <v>-2.0232800624420495</v>
      </c>
      <c r="L223" s="16">
        <f t="shared" si="59"/>
        <v>2.109999999999999</v>
      </c>
      <c r="M223" s="16">
        <f t="shared" si="60"/>
        <v>0.29930155379849321</v>
      </c>
      <c r="N223" s="14">
        <f t="shared" si="61"/>
        <v>-1.9649521133813308</v>
      </c>
      <c r="O223" s="16">
        <f t="shared" si="62"/>
        <v>2.109999999999999</v>
      </c>
      <c r="P223" s="16">
        <f t="shared" si="63"/>
        <v>0.29930912058841586</v>
      </c>
    </row>
    <row r="224" spans="1:16" x14ac:dyDescent="0.3">
      <c r="A224">
        <f t="shared" si="48"/>
        <v>2.0225233834497869E-2</v>
      </c>
      <c r="B224" s="1">
        <f t="shared" si="49"/>
        <v>212</v>
      </c>
      <c r="C224" s="17">
        <f t="shared" si="50"/>
        <v>2.109999999999999</v>
      </c>
      <c r="D224" s="18">
        <f t="shared" si="51"/>
        <v>0.29930912058841586</v>
      </c>
      <c r="E224" s="14">
        <f t="shared" si="52"/>
        <v>-1.9650017903030217</v>
      </c>
      <c r="F224" s="15">
        <f t="shared" si="53"/>
        <v>2.1149999999999989</v>
      </c>
      <c r="G224" s="15">
        <f t="shared" si="54"/>
        <v>0.28948411163690074</v>
      </c>
      <c r="H224" s="14">
        <f t="shared" si="55"/>
        <v>-1.908143568233118</v>
      </c>
      <c r="I224" s="15">
        <f t="shared" si="56"/>
        <v>2.1149999999999989</v>
      </c>
      <c r="J224" s="15">
        <f t="shared" si="57"/>
        <v>0.28976840274725024</v>
      </c>
      <c r="K224" s="14">
        <f t="shared" si="58"/>
        <v>-1.910017481971084</v>
      </c>
      <c r="L224" s="16">
        <f t="shared" si="59"/>
        <v>2.1199999999999988</v>
      </c>
      <c r="M224" s="16">
        <f t="shared" si="60"/>
        <v>0.28020894576870503</v>
      </c>
      <c r="N224" s="14">
        <f t="shared" si="61"/>
        <v>-1.8544228030972878</v>
      </c>
      <c r="O224" s="16">
        <f t="shared" si="62"/>
        <v>2.1199999999999988</v>
      </c>
      <c r="P224" s="16">
        <f t="shared" si="63"/>
        <v>0.28021620943206799</v>
      </c>
    </row>
    <row r="225" spans="1:16" x14ac:dyDescent="0.3">
      <c r="A225">
        <f t="shared" si="48"/>
        <v>1.9092911156347869E-2</v>
      </c>
      <c r="B225" s="1">
        <f t="shared" si="49"/>
        <v>213</v>
      </c>
      <c r="C225" s="17">
        <f t="shared" si="50"/>
        <v>2.1199999999999988</v>
      </c>
      <c r="D225" s="18">
        <f t="shared" si="51"/>
        <v>0.28021620943206799</v>
      </c>
      <c r="E225" s="14">
        <f t="shared" si="52"/>
        <v>-1.854470874021424</v>
      </c>
      <c r="F225" s="15">
        <f t="shared" si="53"/>
        <v>2.1249999999999987</v>
      </c>
      <c r="G225" s="15">
        <f t="shared" si="54"/>
        <v>0.27094385506196089</v>
      </c>
      <c r="H225" s="14">
        <f t="shared" si="55"/>
        <v>-1.8002949119546678</v>
      </c>
      <c r="I225" s="15">
        <f t="shared" si="56"/>
        <v>2.1249999999999987</v>
      </c>
      <c r="J225" s="15">
        <f t="shared" si="57"/>
        <v>0.27121473487229464</v>
      </c>
      <c r="K225" s="14">
        <f t="shared" si="58"/>
        <v>-1.8020947813194246</v>
      </c>
      <c r="L225" s="16">
        <f t="shared" si="59"/>
        <v>2.1299999999999986</v>
      </c>
      <c r="M225" s="16">
        <f t="shared" si="60"/>
        <v>0.26219526161887374</v>
      </c>
      <c r="N225" s="14">
        <f t="shared" si="61"/>
        <v>-1.7491373646672068</v>
      </c>
      <c r="O225" s="16">
        <f t="shared" si="62"/>
        <v>2.1299999999999986</v>
      </c>
      <c r="P225" s="16">
        <f t="shared" si="63"/>
        <v>0.26220223005667331</v>
      </c>
    </row>
    <row r="226" spans="1:16" x14ac:dyDescent="0.3">
      <c r="A226">
        <f t="shared" si="48"/>
        <v>1.8013979375394673E-2</v>
      </c>
      <c r="B226" s="1">
        <f t="shared" si="49"/>
        <v>214</v>
      </c>
      <c r="C226" s="17">
        <f t="shared" si="50"/>
        <v>2.1299999999999986</v>
      </c>
      <c r="D226" s="18">
        <f t="shared" si="51"/>
        <v>0.26220223005667331</v>
      </c>
      <c r="E226" s="14">
        <f t="shared" si="52"/>
        <v>-1.7491838519868228</v>
      </c>
      <c r="F226" s="15">
        <f t="shared" si="53"/>
        <v>2.1349999999999985</v>
      </c>
      <c r="G226" s="15">
        <f t="shared" si="54"/>
        <v>0.25345631079673919</v>
      </c>
      <c r="H226" s="14">
        <f t="shared" si="55"/>
        <v>-1.6975949261485701</v>
      </c>
      <c r="I226" s="15">
        <f t="shared" si="56"/>
        <v>2.1349999999999985</v>
      </c>
      <c r="J226" s="15">
        <f t="shared" si="57"/>
        <v>0.25371425542593046</v>
      </c>
      <c r="K226" s="14">
        <f t="shared" si="58"/>
        <v>-1.6993225828495055</v>
      </c>
      <c r="L226" s="16">
        <f t="shared" si="59"/>
        <v>2.1399999999999983</v>
      </c>
      <c r="M226" s="16">
        <f t="shared" si="60"/>
        <v>0.24520900422817826</v>
      </c>
      <c r="N226" s="14">
        <f t="shared" si="61"/>
        <v>-1.6489079489323826</v>
      </c>
      <c r="O226" s="16">
        <f t="shared" si="62"/>
        <v>2.1399999999999983</v>
      </c>
      <c r="P226" s="16">
        <f t="shared" si="63"/>
        <v>0.24521568535848104</v>
      </c>
    </row>
    <row r="227" spans="1:16" x14ac:dyDescent="0.3">
      <c r="A227">
        <f t="shared" si="48"/>
        <v>1.6986544698192274E-2</v>
      </c>
      <c r="B227" s="1">
        <f t="shared" si="49"/>
        <v>215</v>
      </c>
      <c r="C227" s="17">
        <f t="shared" si="50"/>
        <v>2.1399999999999983</v>
      </c>
      <c r="D227" s="18">
        <f t="shared" si="51"/>
        <v>0.24521568535848104</v>
      </c>
      <c r="E227" s="14">
        <f t="shared" si="52"/>
        <v>-1.6489528761931036</v>
      </c>
      <c r="F227" s="15">
        <f t="shared" si="53"/>
        <v>2.1449999999999982</v>
      </c>
      <c r="G227" s="15">
        <f t="shared" si="54"/>
        <v>0.23697092097751551</v>
      </c>
      <c r="H227" s="14">
        <f t="shared" si="55"/>
        <v>-1.59985733559073</v>
      </c>
      <c r="I227" s="15">
        <f t="shared" si="56"/>
        <v>2.1449999999999982</v>
      </c>
      <c r="J227" s="15">
        <f t="shared" si="57"/>
        <v>0.23721639868052738</v>
      </c>
      <c r="K227" s="14">
        <f t="shared" si="58"/>
        <v>-1.601514624604367</v>
      </c>
      <c r="L227" s="16">
        <f t="shared" si="59"/>
        <v>2.1499999999999981</v>
      </c>
      <c r="M227" s="16">
        <f t="shared" si="60"/>
        <v>0.22920053911243737</v>
      </c>
      <c r="N227" s="14">
        <f t="shared" si="61"/>
        <v>-1.5535499041714871</v>
      </c>
      <c r="O227" s="16">
        <f t="shared" si="62"/>
        <v>2.1499999999999981</v>
      </c>
      <c r="P227" s="16">
        <f t="shared" si="63"/>
        <v>0.22920694085722307</v>
      </c>
    </row>
    <row r="228" spans="1:16" x14ac:dyDescent="0.3">
      <c r="A228">
        <f t="shared" si="48"/>
        <v>1.6008744501257971E-2</v>
      </c>
      <c r="B228" s="1">
        <f t="shared" si="49"/>
        <v>216</v>
      </c>
      <c r="C228" s="17">
        <f t="shared" si="50"/>
        <v>2.1499999999999981</v>
      </c>
      <c r="D228" s="18">
        <f t="shared" si="51"/>
        <v>0.22920694085722307</v>
      </c>
      <c r="E228" s="14">
        <f t="shared" si="52"/>
        <v>-1.5535932959978624</v>
      </c>
      <c r="F228" s="15">
        <f t="shared" si="53"/>
        <v>2.154999999999998</v>
      </c>
      <c r="G228" s="15">
        <f t="shared" si="54"/>
        <v>0.22143897437723375</v>
      </c>
      <c r="H228" s="14">
        <f t="shared" si="55"/>
        <v>-1.5068991406050225</v>
      </c>
      <c r="I228" s="15">
        <f t="shared" si="56"/>
        <v>2.154999999999998</v>
      </c>
      <c r="J228" s="15">
        <f t="shared" si="57"/>
        <v>0.22167244515419796</v>
      </c>
      <c r="K228" s="14">
        <f t="shared" si="58"/>
        <v>-1.5084879165382257</v>
      </c>
      <c r="L228" s="16">
        <f t="shared" si="59"/>
        <v>2.1599999999999979</v>
      </c>
      <c r="M228" s="16">
        <f t="shared" si="60"/>
        <v>0.21412206169184081</v>
      </c>
      <c r="N228" s="14">
        <f t="shared" si="61"/>
        <v>-1.462881925478654</v>
      </c>
      <c r="O228" s="16">
        <f t="shared" si="62"/>
        <v>2.1599999999999979</v>
      </c>
      <c r="P228" s="16">
        <f t="shared" si="63"/>
        <v>0.2141281919642847</v>
      </c>
    </row>
    <row r="229" spans="1:16" x14ac:dyDescent="0.3">
      <c r="A229">
        <f t="shared" si="48"/>
        <v>1.5078748892938365E-2</v>
      </c>
      <c r="B229" s="1">
        <f t="shared" si="49"/>
        <v>217</v>
      </c>
      <c r="C229" s="17">
        <f t="shared" si="50"/>
        <v>2.1599999999999979</v>
      </c>
      <c r="D229" s="18">
        <f t="shared" si="51"/>
        <v>0.2141281919642847</v>
      </c>
      <c r="E229" s="14">
        <f t="shared" si="52"/>
        <v>-1.4629238074999906</v>
      </c>
      <c r="F229" s="15">
        <f t="shared" si="53"/>
        <v>2.1649999999999978</v>
      </c>
      <c r="G229" s="15">
        <f t="shared" si="54"/>
        <v>0.20681357292678476</v>
      </c>
      <c r="H229" s="14">
        <f t="shared" si="55"/>
        <v>-1.4185407596289681</v>
      </c>
      <c r="I229" s="15">
        <f t="shared" si="56"/>
        <v>2.1649999999999978</v>
      </c>
      <c r="J229" s="15">
        <f t="shared" si="57"/>
        <v>0.20703548816613987</v>
      </c>
      <c r="K229" s="14">
        <f t="shared" si="58"/>
        <v>-1.4200628831905562</v>
      </c>
      <c r="L229" s="16">
        <f t="shared" si="59"/>
        <v>2.1699999999999977</v>
      </c>
      <c r="M229" s="16">
        <f t="shared" si="60"/>
        <v>0.19992756313237914</v>
      </c>
      <c r="N229" s="14">
        <f t="shared" si="61"/>
        <v>-1.3767261906749517</v>
      </c>
      <c r="O229" s="16">
        <f t="shared" si="62"/>
        <v>2.1699999999999977</v>
      </c>
      <c r="P229" s="16">
        <f t="shared" si="63"/>
        <v>0.19993342982459472</v>
      </c>
    </row>
    <row r="230" spans="1:16" x14ac:dyDescent="0.3">
      <c r="A230">
        <f t="shared" si="48"/>
        <v>1.4194762139689981E-2</v>
      </c>
      <c r="B230" s="1">
        <f t="shared" si="49"/>
        <v>218</v>
      </c>
      <c r="C230" s="17">
        <f t="shared" si="50"/>
        <v>2.1699999999999977</v>
      </c>
      <c r="D230" s="18">
        <f t="shared" si="51"/>
        <v>0.19993342982459472</v>
      </c>
      <c r="E230" s="14">
        <f t="shared" si="52"/>
        <v>-1.3767665894508849</v>
      </c>
      <c r="F230" s="15">
        <f t="shared" si="53"/>
        <v>2.1749999999999976</v>
      </c>
      <c r="G230" s="15">
        <f t="shared" si="54"/>
        <v>0.1930495968773403</v>
      </c>
      <c r="H230" s="14">
        <f t="shared" si="55"/>
        <v>-1.3346061584121724</v>
      </c>
      <c r="I230" s="15">
        <f t="shared" si="56"/>
        <v>2.1749999999999976</v>
      </c>
      <c r="J230" s="15">
        <f t="shared" si="57"/>
        <v>0.19326039903253386</v>
      </c>
      <c r="K230" s="14">
        <f t="shared" si="58"/>
        <v>-1.3360634929991317</v>
      </c>
      <c r="L230" s="16">
        <f t="shared" si="59"/>
        <v>2.1799999999999975</v>
      </c>
      <c r="M230" s="16">
        <f t="shared" si="60"/>
        <v>0.18657279489460341</v>
      </c>
      <c r="N230" s="14">
        <f t="shared" si="61"/>
        <v>-1.2949084829659923</v>
      </c>
      <c r="O230" s="16">
        <f t="shared" si="62"/>
        <v>2.1799999999999975</v>
      </c>
      <c r="P230" s="16">
        <f t="shared" si="63"/>
        <v>0.18657840586586225</v>
      </c>
    </row>
    <row r="231" spans="1:16" x14ac:dyDescent="0.3">
      <c r="A231">
        <f t="shared" si="48"/>
        <v>1.3355023958732476E-2</v>
      </c>
      <c r="B231" s="1">
        <f t="shared" si="49"/>
        <v>219</v>
      </c>
      <c r="C231" s="17">
        <f t="shared" si="50"/>
        <v>2.1799999999999975</v>
      </c>
      <c r="D231" s="18">
        <f t="shared" si="51"/>
        <v>0.18657840586586225</v>
      </c>
      <c r="E231" s="14">
        <f t="shared" si="52"/>
        <v>-1.2949474259120142</v>
      </c>
      <c r="F231" s="15">
        <f t="shared" si="53"/>
        <v>2.1849999999999974</v>
      </c>
      <c r="G231" s="15">
        <f t="shared" si="54"/>
        <v>0.18010366873630218</v>
      </c>
      <c r="H231" s="14">
        <f t="shared" si="55"/>
        <v>-1.2549229660770149</v>
      </c>
      <c r="I231" s="15">
        <f t="shared" si="56"/>
        <v>2.1849999999999974</v>
      </c>
      <c r="J231" s="15">
        <f t="shared" si="57"/>
        <v>0.18030379103547717</v>
      </c>
      <c r="K231" s="14">
        <f t="shared" si="58"/>
        <v>-1.2563173744809133</v>
      </c>
      <c r="L231" s="16">
        <f t="shared" si="59"/>
        <v>2.1899999999999973</v>
      </c>
      <c r="M231" s="16">
        <f t="shared" si="60"/>
        <v>0.1740152321210531</v>
      </c>
      <c r="N231" s="14">
        <f t="shared" si="61"/>
        <v>-1.2172583005907791</v>
      </c>
      <c r="O231" s="16">
        <f t="shared" si="62"/>
        <v>2.1899999999999973</v>
      </c>
      <c r="P231" s="16">
        <f t="shared" si="63"/>
        <v>0.17402059518649782</v>
      </c>
    </row>
    <row r="232" spans="1:16" x14ac:dyDescent="0.3">
      <c r="A232">
        <f t="shared" si="48"/>
        <v>1.2557810679364428E-2</v>
      </c>
      <c r="B232" s="1">
        <f t="shared" si="49"/>
        <v>220</v>
      </c>
      <c r="C232" s="17">
        <f t="shared" si="50"/>
        <v>2.1899999999999973</v>
      </c>
      <c r="D232" s="18">
        <f t="shared" si="51"/>
        <v>0.17402059518649782</v>
      </c>
      <c r="E232" s="14">
        <f t="shared" si="52"/>
        <v>-1.217295815903948</v>
      </c>
      <c r="F232" s="15">
        <f t="shared" si="53"/>
        <v>2.1949999999999972</v>
      </c>
      <c r="G232" s="15">
        <f t="shared" si="54"/>
        <v>0.16793411610697809</v>
      </c>
      <c r="H232" s="14">
        <f t="shared" si="55"/>
        <v>-1.1793225783023793</v>
      </c>
      <c r="I232" s="15">
        <f t="shared" si="56"/>
        <v>2.1949999999999972</v>
      </c>
      <c r="J232" s="15">
        <f t="shared" si="57"/>
        <v>0.16812398229498593</v>
      </c>
      <c r="K232" s="14">
        <f t="shared" si="58"/>
        <v>-1.1806559195409827</v>
      </c>
      <c r="L232" s="16">
        <f t="shared" si="59"/>
        <v>2.1999999999999971</v>
      </c>
      <c r="M232" s="16">
        <f t="shared" si="60"/>
        <v>0.162214035991088</v>
      </c>
      <c r="N232" s="14">
        <f t="shared" si="61"/>
        <v>-1.1436089537371679</v>
      </c>
      <c r="O232" s="16">
        <f t="shared" si="62"/>
        <v>2.1999999999999971</v>
      </c>
      <c r="P232" s="16">
        <f t="shared" si="63"/>
        <v>0.16221915891095143</v>
      </c>
    </row>
    <row r="233" spans="1:16" x14ac:dyDescent="0.3">
      <c r="A233">
        <f t="shared" si="48"/>
        <v>1.180143627554639E-2</v>
      </c>
      <c r="B233" s="1">
        <f t="shared" si="49"/>
        <v>221</v>
      </c>
      <c r="C233" s="17">
        <f t="shared" si="50"/>
        <v>2.1999999999999971</v>
      </c>
      <c r="D233" s="18">
        <f t="shared" si="51"/>
        <v>0.16221915891095143</v>
      </c>
      <c r="E233" s="14">
        <f t="shared" si="52"/>
        <v>-1.143645070322205</v>
      </c>
      <c r="F233" s="15">
        <f t="shared" si="53"/>
        <v>2.204999999999997</v>
      </c>
      <c r="G233" s="15">
        <f t="shared" si="54"/>
        <v>0.15650093355934042</v>
      </c>
      <c r="H233" s="14">
        <f t="shared" si="55"/>
        <v>-1.1076402479204028</v>
      </c>
      <c r="I233" s="15">
        <f t="shared" si="56"/>
        <v>2.204999999999997</v>
      </c>
      <c r="J233" s="15">
        <f t="shared" si="57"/>
        <v>0.1566809576713494</v>
      </c>
      <c r="K233" s="14">
        <f t="shared" si="58"/>
        <v>-1.1089143741989</v>
      </c>
      <c r="L233" s="16">
        <f t="shared" si="59"/>
        <v>2.2099999999999969</v>
      </c>
      <c r="M233" s="16">
        <f t="shared" si="60"/>
        <v>0.15113001516896243</v>
      </c>
      <c r="N233" s="14">
        <f t="shared" si="61"/>
        <v>-1.0737976490273715</v>
      </c>
      <c r="O233" s="16">
        <f t="shared" si="62"/>
        <v>2.2099999999999969</v>
      </c>
      <c r="P233" s="16">
        <f t="shared" si="63"/>
        <v>0.15113490563830445</v>
      </c>
    </row>
    <row r="234" spans="1:16" x14ac:dyDescent="0.3">
      <c r="A234">
        <f t="shared" si="48"/>
        <v>1.1084253272646977E-2</v>
      </c>
      <c r="B234" s="1">
        <f t="shared" si="49"/>
        <v>222</v>
      </c>
      <c r="C234" s="17">
        <f t="shared" si="50"/>
        <v>2.2099999999999969</v>
      </c>
      <c r="D234" s="18">
        <f t="shared" si="51"/>
        <v>0.15113490563830445</v>
      </c>
      <c r="E234" s="14">
        <f t="shared" si="52"/>
        <v>-1.0738323964233554</v>
      </c>
      <c r="F234" s="15">
        <f t="shared" si="53"/>
        <v>2.2149999999999967</v>
      </c>
      <c r="G234" s="15">
        <f t="shared" si="54"/>
        <v>0.14576574365618766</v>
      </c>
      <c r="H234" s="14">
        <f t="shared" si="55"/>
        <v>-1.0397151632431592</v>
      </c>
      <c r="I234" s="15">
        <f t="shared" si="56"/>
        <v>2.2149999999999967</v>
      </c>
      <c r="J234" s="15">
        <f t="shared" si="57"/>
        <v>0.14593632982208865</v>
      </c>
      <c r="K234" s="14">
        <f t="shared" si="58"/>
        <v>-1.0409319170488072</v>
      </c>
      <c r="L234" s="16">
        <f t="shared" si="59"/>
        <v>2.2199999999999966</v>
      </c>
      <c r="M234" s="16">
        <f t="shared" si="60"/>
        <v>0.14072558646781638</v>
      </c>
      <c r="N234" s="14">
        <f t="shared" si="61"/>
        <v>-1.0076655619027963</v>
      </c>
      <c r="O234" s="16">
        <f t="shared" si="62"/>
        <v>2.2199999999999966</v>
      </c>
      <c r="P234" s="16">
        <f t="shared" si="63"/>
        <v>0.14073025210678763</v>
      </c>
    </row>
    <row r="235" spans="1:16" x14ac:dyDescent="0.3">
      <c r="A235">
        <f t="shared" si="48"/>
        <v>1.0404653531516816E-2</v>
      </c>
      <c r="B235" s="1">
        <f t="shared" si="49"/>
        <v>223</v>
      </c>
      <c r="C235" s="17">
        <f t="shared" si="50"/>
        <v>2.2199999999999966</v>
      </c>
      <c r="D235" s="18">
        <f t="shared" si="51"/>
        <v>0.14073025210678763</v>
      </c>
      <c r="E235" s="14">
        <f t="shared" si="52"/>
        <v>-1.00769897021065</v>
      </c>
      <c r="F235" s="15">
        <f t="shared" si="53"/>
        <v>2.2249999999999965</v>
      </c>
      <c r="G235" s="15">
        <f t="shared" si="54"/>
        <v>0.13569175725573437</v>
      </c>
      <c r="H235" s="14">
        <f t="shared" si="55"/>
        <v>-0.97539051446094416</v>
      </c>
      <c r="I235" s="15">
        <f t="shared" si="56"/>
        <v>2.2249999999999965</v>
      </c>
      <c r="J235" s="15">
        <f t="shared" si="57"/>
        <v>0.13585329953448291</v>
      </c>
      <c r="K235" s="14">
        <f t="shared" si="58"/>
        <v>-0.97655172579435456</v>
      </c>
      <c r="L235" s="16">
        <f t="shared" si="59"/>
        <v>2.2299999999999964</v>
      </c>
      <c r="M235" s="16">
        <f t="shared" si="60"/>
        <v>0.13096473484884408</v>
      </c>
      <c r="N235" s="14">
        <f t="shared" si="61"/>
        <v>-0.94505789726111233</v>
      </c>
      <c r="O235" s="16">
        <f t="shared" si="62"/>
        <v>2.2299999999999964</v>
      </c>
      <c r="P235" s="16">
        <f t="shared" si="63"/>
        <v>0.13096918319348369</v>
      </c>
    </row>
    <row r="236" spans="1:16" x14ac:dyDescent="0.3">
      <c r="A236">
        <f t="shared" si="48"/>
        <v>9.7610689133039441E-3</v>
      </c>
      <c r="B236" s="1">
        <f t="shared" si="49"/>
        <v>224</v>
      </c>
      <c r="C236" s="17">
        <f t="shared" si="50"/>
        <v>2.2299999999999964</v>
      </c>
      <c r="D236" s="18">
        <f t="shared" si="51"/>
        <v>0.13096918319348369</v>
      </c>
      <c r="E236" s="14">
        <f t="shared" si="52"/>
        <v>-0.94508999707207486</v>
      </c>
      <c r="F236" s="15">
        <f t="shared" si="53"/>
        <v>2.2349999999999963</v>
      </c>
      <c r="G236" s="15">
        <f t="shared" si="54"/>
        <v>0.12624373320812332</v>
      </c>
      <c r="H236" s="14">
        <f t="shared" si="55"/>
        <v>-0.9145135484763055</v>
      </c>
      <c r="I236" s="15">
        <f t="shared" si="56"/>
        <v>2.2349999999999963</v>
      </c>
      <c r="J236" s="15">
        <f t="shared" si="57"/>
        <v>0.12639661545110217</v>
      </c>
      <c r="K236" s="14">
        <f t="shared" si="58"/>
        <v>-0.9156210322220143</v>
      </c>
      <c r="L236" s="16">
        <f t="shared" si="59"/>
        <v>2.2399999999999962</v>
      </c>
      <c r="M236" s="16">
        <f t="shared" si="60"/>
        <v>0.12181297287126355</v>
      </c>
      <c r="N236" s="14">
        <f t="shared" si="61"/>
        <v>-0.8858239387198259</v>
      </c>
      <c r="O236" s="16">
        <f t="shared" si="62"/>
        <v>2.2399999999999962</v>
      </c>
      <c r="P236" s="16">
        <f t="shared" si="63"/>
        <v>0.12181721136483613</v>
      </c>
    </row>
    <row r="237" spans="1:16" x14ac:dyDescent="0.3">
      <c r="A237">
        <f t="shared" si="48"/>
        <v>9.1519718286475621E-3</v>
      </c>
      <c r="B237" s="1">
        <f t="shared" si="49"/>
        <v>225</v>
      </c>
      <c r="C237" s="17">
        <f t="shared" si="50"/>
        <v>2.2399999999999962</v>
      </c>
      <c r="D237" s="18">
        <f t="shared" si="51"/>
        <v>0.12181721136483613</v>
      </c>
      <c r="E237" s="14">
        <f t="shared" si="52"/>
        <v>-0.88585476104508565</v>
      </c>
      <c r="F237" s="15">
        <f t="shared" si="53"/>
        <v>2.2449999999999961</v>
      </c>
      <c r="G237" s="15">
        <f t="shared" si="54"/>
        <v>0.1173879375596107</v>
      </c>
      <c r="H237" s="14">
        <f t="shared" si="55"/>
        <v>-0.85693561255820427</v>
      </c>
      <c r="I237" s="15">
        <f t="shared" si="56"/>
        <v>2.2449999999999961</v>
      </c>
      <c r="J237" s="15">
        <f t="shared" si="57"/>
        <v>0.11753253330204511</v>
      </c>
      <c r="K237" s="14">
        <f t="shared" si="58"/>
        <v>-0.8579911659965922</v>
      </c>
      <c r="L237" s="16">
        <f t="shared" si="59"/>
        <v>2.249999999999996</v>
      </c>
      <c r="M237" s="16">
        <f t="shared" si="60"/>
        <v>0.1132372997048702</v>
      </c>
      <c r="N237" s="14">
        <f t="shared" si="61"/>
        <v>-0.82981708689974942</v>
      </c>
      <c r="O237" s="16">
        <f t="shared" si="62"/>
        <v>2.249999999999996</v>
      </c>
      <c r="P237" s="16">
        <f t="shared" si="63"/>
        <v>0.11324133568974541</v>
      </c>
    </row>
    <row r="238" spans="1:16" x14ac:dyDescent="0.3">
      <c r="A238">
        <f t="shared" si="48"/>
        <v>8.5758756750907161E-3</v>
      </c>
      <c r="B238" s="1">
        <f t="shared" si="49"/>
        <v>226</v>
      </c>
      <c r="C238" s="17">
        <f t="shared" si="50"/>
        <v>2.249999999999996</v>
      </c>
      <c r="D238" s="18">
        <f t="shared" si="51"/>
        <v>0.11324133568974541</v>
      </c>
      <c r="E238" s="14">
        <f t="shared" si="52"/>
        <v>-0.82984666310141308</v>
      </c>
      <c r="F238" s="15">
        <f t="shared" si="53"/>
        <v>2.2549999999999959</v>
      </c>
      <c r="G238" s="15">
        <f t="shared" si="54"/>
        <v>0.10909210237423834</v>
      </c>
      <c r="H238" s="14">
        <f t="shared" si="55"/>
        <v>-0.80251218721868744</v>
      </c>
      <c r="I238" s="15">
        <f t="shared" si="56"/>
        <v>2.2549999999999959</v>
      </c>
      <c r="J238" s="15">
        <f t="shared" si="57"/>
        <v>0.10922877475365197</v>
      </c>
      <c r="K238" s="14">
        <f t="shared" si="58"/>
        <v>-0.80351758768076076</v>
      </c>
      <c r="L238" s="16">
        <f t="shared" si="59"/>
        <v>2.2599999999999958</v>
      </c>
      <c r="M238" s="16">
        <f t="shared" si="60"/>
        <v>0.10520615981293781</v>
      </c>
      <c r="N238" s="14">
        <f t="shared" si="61"/>
        <v>-0.77689488713863664</v>
      </c>
      <c r="O238" s="16">
        <f t="shared" si="62"/>
        <v>2.2599999999999958</v>
      </c>
      <c r="P238" s="16">
        <f t="shared" si="63"/>
        <v>0.10521000052301384</v>
      </c>
    </row>
    <row r="239" spans="1:16" x14ac:dyDescent="0.3">
      <c r="A239">
        <f t="shared" si="48"/>
        <v>8.0313351667315735E-3</v>
      </c>
      <c r="B239" s="1">
        <f t="shared" si="49"/>
        <v>227</v>
      </c>
      <c r="C239" s="17">
        <f t="shared" si="50"/>
        <v>2.2599999999999958</v>
      </c>
      <c r="D239" s="18">
        <f t="shared" si="51"/>
        <v>0.10521000052301384</v>
      </c>
      <c r="E239" s="14">
        <f t="shared" si="52"/>
        <v>-0.77692324886219322</v>
      </c>
      <c r="F239" s="15">
        <f t="shared" si="53"/>
        <v>2.2649999999999957</v>
      </c>
      <c r="G239" s="15">
        <f t="shared" si="54"/>
        <v>0.10132538427870287</v>
      </c>
      <c r="H239" s="14">
        <f t="shared" si="55"/>
        <v>-0.75110290873021091</v>
      </c>
      <c r="I239" s="15">
        <f t="shared" si="56"/>
        <v>2.2649999999999957</v>
      </c>
      <c r="J239" s="15">
        <f t="shared" si="57"/>
        <v>0.10145448597936278</v>
      </c>
      <c r="K239" s="14">
        <f t="shared" si="58"/>
        <v>-0.75205991139620587</v>
      </c>
      <c r="L239" s="16">
        <f t="shared" si="59"/>
        <v>2.2699999999999956</v>
      </c>
      <c r="M239" s="16">
        <f t="shared" si="60"/>
        <v>9.7689401409051774E-2</v>
      </c>
      <c r="N239" s="14">
        <f t="shared" si="61"/>
        <v>-0.72691904705992794</v>
      </c>
      <c r="O239" s="16">
        <f t="shared" si="62"/>
        <v>2.2699999999999956</v>
      </c>
      <c r="P239" s="16">
        <f t="shared" si="63"/>
        <v>9.7693053962722251E-2</v>
      </c>
    </row>
    <row r="240" spans="1:16" x14ac:dyDescent="0.3">
      <c r="A240">
        <f t="shared" si="48"/>
        <v>7.5169465602915875E-3</v>
      </c>
      <c r="B240" s="1">
        <f t="shared" si="49"/>
        <v>228</v>
      </c>
      <c r="C240" s="17">
        <f t="shared" si="50"/>
        <v>2.2699999999999956</v>
      </c>
      <c r="D240" s="18">
        <f t="shared" si="51"/>
        <v>9.7693053962722251E-2</v>
      </c>
      <c r="E240" s="14">
        <f t="shared" si="52"/>
        <v>-0.72694622616835913</v>
      </c>
      <c r="F240" s="15">
        <f t="shared" si="53"/>
        <v>2.2749999999999955</v>
      </c>
      <c r="G240" s="15">
        <f t="shared" si="54"/>
        <v>9.4058322831880453E-2</v>
      </c>
      <c r="H240" s="14">
        <f t="shared" si="55"/>
        <v>-0.70257158171531708</v>
      </c>
      <c r="I240" s="15">
        <f t="shared" si="56"/>
        <v>2.2749999999999955</v>
      </c>
      <c r="J240" s="15">
        <f t="shared" si="57"/>
        <v>9.4180196054145668E-2</v>
      </c>
      <c r="K240" s="14">
        <f t="shared" si="58"/>
        <v>-0.70348191755756528</v>
      </c>
      <c r="L240" s="16">
        <f t="shared" si="59"/>
        <v>2.2799999999999954</v>
      </c>
      <c r="M240" s="16">
        <f t="shared" si="60"/>
        <v>9.0658234787146602E-2</v>
      </c>
      <c r="N240" s="14">
        <f t="shared" si="61"/>
        <v>-0.6797554444340228</v>
      </c>
      <c r="O240" s="16">
        <f t="shared" si="62"/>
        <v>2.2799999999999954</v>
      </c>
      <c r="P240" s="16">
        <f t="shared" si="63"/>
        <v>9.0661706180808668E-2</v>
      </c>
    </row>
    <row r="241" spans="1:16" x14ac:dyDescent="0.3">
      <c r="A241">
        <f t="shared" si="48"/>
        <v>7.0313477819135828E-3</v>
      </c>
      <c r="B241" s="1">
        <f t="shared" si="49"/>
        <v>229</v>
      </c>
      <c r="C241" s="17">
        <f t="shared" si="50"/>
        <v>2.2799999999999954</v>
      </c>
      <c r="D241" s="18">
        <f t="shared" si="51"/>
        <v>9.0661706180808668E-2</v>
      </c>
      <c r="E241" s="14">
        <f t="shared" si="52"/>
        <v>-0.67978147294370106</v>
      </c>
      <c r="F241" s="15">
        <f t="shared" si="53"/>
        <v>2.2849999999999953</v>
      </c>
      <c r="G241" s="15">
        <f t="shared" si="54"/>
        <v>8.7262798816090156E-2</v>
      </c>
      <c r="H241" s="14">
        <f t="shared" si="55"/>
        <v>-0.65678618225176311</v>
      </c>
      <c r="I241" s="15">
        <f t="shared" si="56"/>
        <v>2.2849999999999953</v>
      </c>
      <c r="J241" s="15">
        <f t="shared" si="57"/>
        <v>8.7377775269549846E-2</v>
      </c>
      <c r="K241" s="14">
        <f t="shared" si="58"/>
        <v>-0.65765155612174164</v>
      </c>
      <c r="L241" s="16">
        <f t="shared" si="59"/>
        <v>2.2899999999999952</v>
      </c>
      <c r="M241" s="16">
        <f t="shared" si="60"/>
        <v>8.4085190619591257E-2</v>
      </c>
      <c r="N241" s="14">
        <f t="shared" si="61"/>
        <v>-0.63527412577983711</v>
      </c>
      <c r="O241" s="16">
        <f t="shared" si="62"/>
        <v>2.2899999999999952</v>
      </c>
      <c r="P241" s="16">
        <f t="shared" si="63"/>
        <v>8.4088487721691085E-2</v>
      </c>
    </row>
    <row r="242" spans="1:16" x14ac:dyDescent="0.3">
      <c r="A242">
        <f t="shared" si="48"/>
        <v>6.573218459117583E-3</v>
      </c>
      <c r="B242" s="1">
        <f t="shared" si="49"/>
        <v>230</v>
      </c>
      <c r="C242" s="17">
        <f t="shared" si="50"/>
        <v>2.2899999999999952</v>
      </c>
      <c r="D242" s="18">
        <f t="shared" si="51"/>
        <v>8.4088487721691085E-2</v>
      </c>
      <c r="E242" s="14">
        <f t="shared" si="52"/>
        <v>-0.63529903579833902</v>
      </c>
      <c r="F242" s="15">
        <f t="shared" si="53"/>
        <v>2.294999999999995</v>
      </c>
      <c r="G242" s="15">
        <f t="shared" si="54"/>
        <v>8.0911992542699387E-2</v>
      </c>
      <c r="H242" s="14">
        <f t="shared" si="55"/>
        <v>-0.61361885194546117</v>
      </c>
      <c r="I242" s="15">
        <f t="shared" si="56"/>
        <v>2.294999999999995</v>
      </c>
      <c r="J242" s="15">
        <f t="shared" si="57"/>
        <v>8.1020393461963783E-2</v>
      </c>
      <c r="K242" s="14">
        <f t="shared" si="58"/>
        <v>-0.61444094080446121</v>
      </c>
      <c r="L242" s="16">
        <f t="shared" si="59"/>
        <v>2.2999999999999949</v>
      </c>
      <c r="M242" s="16">
        <f t="shared" si="60"/>
        <v>7.794407831364647E-2</v>
      </c>
      <c r="N242" s="14">
        <f t="shared" si="61"/>
        <v>-0.59334929616263155</v>
      </c>
      <c r="O242" s="16">
        <f t="shared" si="62"/>
        <v>2.2999999999999949</v>
      </c>
      <c r="P242" s="16">
        <f t="shared" si="63"/>
        <v>7.7947207859256393E-2</v>
      </c>
    </row>
    <row r="243" spans="1:16" x14ac:dyDescent="0.3">
      <c r="A243">
        <f t="shared" si="48"/>
        <v>6.1412798624346926E-3</v>
      </c>
      <c r="B243" s="1">
        <f t="shared" si="49"/>
        <v>231</v>
      </c>
      <c r="C243" s="17">
        <f t="shared" si="50"/>
        <v>2.2999999999999949</v>
      </c>
      <c r="D243" s="18">
        <f t="shared" si="51"/>
        <v>7.7947207859256393E-2</v>
      </c>
      <c r="E243" s="14">
        <f t="shared" si="52"/>
        <v>-0.59337311982858698</v>
      </c>
      <c r="F243" s="15">
        <f t="shared" si="53"/>
        <v>2.3049999999999948</v>
      </c>
      <c r="G243" s="15">
        <f t="shared" si="54"/>
        <v>7.4980342260113464E-2</v>
      </c>
      <c r="H243" s="14">
        <f t="shared" si="55"/>
        <v>-0.57294588343078545</v>
      </c>
      <c r="I243" s="15">
        <f t="shared" si="56"/>
        <v>2.3049999999999948</v>
      </c>
      <c r="J243" s="15">
        <f t="shared" si="57"/>
        <v>7.508247844210246E-2</v>
      </c>
      <c r="K243" s="14">
        <f t="shared" si="58"/>
        <v>-0.57372633472316448</v>
      </c>
      <c r="L243" s="16">
        <f t="shared" si="59"/>
        <v>2.3099999999999947</v>
      </c>
      <c r="M243" s="16">
        <f t="shared" si="60"/>
        <v>7.2209944512024754E-2</v>
      </c>
      <c r="N243" s="14">
        <f t="shared" si="61"/>
        <v>-0.55385930065029154</v>
      </c>
      <c r="O243" s="16">
        <f t="shared" si="62"/>
        <v>2.3099999999999947</v>
      </c>
      <c r="P243" s="16">
        <f t="shared" si="63"/>
        <v>7.22129130979451E-2</v>
      </c>
    </row>
    <row r="244" spans="1:16" x14ac:dyDescent="0.3">
      <c r="A244">
        <f t="shared" si="48"/>
        <v>5.7342947613112927E-3</v>
      </c>
      <c r="B244" s="1">
        <f t="shared" si="49"/>
        <v>232</v>
      </c>
      <c r="C244" s="17">
        <f t="shared" si="50"/>
        <v>2.3099999999999947</v>
      </c>
      <c r="D244" s="18">
        <f t="shared" si="51"/>
        <v>7.22129130979451E-2</v>
      </c>
      <c r="E244" s="14">
        <f t="shared" si="52"/>
        <v>-0.55388207007537393</v>
      </c>
      <c r="F244" s="15">
        <f t="shared" si="53"/>
        <v>2.3149999999999946</v>
      </c>
      <c r="G244" s="15">
        <f t="shared" si="54"/>
        <v>6.9443502747568234E-2</v>
      </c>
      <c r="H244" s="14">
        <f t="shared" si="55"/>
        <v>-0.5346476977629866</v>
      </c>
      <c r="I244" s="15">
        <f t="shared" si="56"/>
        <v>2.3149999999999946</v>
      </c>
      <c r="J244" s="15">
        <f t="shared" si="57"/>
        <v>6.9539674609130173E-2</v>
      </c>
      <c r="K244" s="14">
        <f t="shared" si="58"/>
        <v>-0.53538812793052248</v>
      </c>
      <c r="L244" s="16">
        <f t="shared" si="59"/>
        <v>2.3199999999999945</v>
      </c>
      <c r="M244" s="16">
        <f t="shared" si="60"/>
        <v>6.6859031818639877E-2</v>
      </c>
      <c r="N244" s="14">
        <f t="shared" si="61"/>
        <v>-0.51668659789444682</v>
      </c>
      <c r="O244" s="16">
        <f t="shared" si="62"/>
        <v>2.3199999999999945</v>
      </c>
      <c r="P244" s="16">
        <f t="shared" si="63"/>
        <v>6.6861845899017031E-2</v>
      </c>
    </row>
    <row r="245" spans="1:16" x14ac:dyDescent="0.3">
      <c r="A245">
        <f t="shared" si="48"/>
        <v>5.3510671989280695E-3</v>
      </c>
      <c r="B245" s="1">
        <f t="shared" si="49"/>
        <v>233</v>
      </c>
      <c r="C245" s="17">
        <f t="shared" si="50"/>
        <v>2.3199999999999945</v>
      </c>
      <c r="D245" s="18">
        <f t="shared" si="51"/>
        <v>6.6861845899017031E-2</v>
      </c>
      <c r="E245" s="14">
        <f t="shared" si="52"/>
        <v>-0.51670834510760144</v>
      </c>
      <c r="F245" s="15">
        <f t="shared" si="53"/>
        <v>2.3249999999999944</v>
      </c>
      <c r="G245" s="15">
        <f t="shared" si="54"/>
        <v>6.4278304173479017E-2</v>
      </c>
      <c r="H245" s="14">
        <f t="shared" si="55"/>
        <v>-0.49860881417068004</v>
      </c>
      <c r="I245" s="15">
        <f t="shared" si="56"/>
        <v>2.3249999999999944</v>
      </c>
      <c r="J245" s="15">
        <f t="shared" si="57"/>
        <v>6.4368801828163624E-2</v>
      </c>
      <c r="K245" s="14">
        <f t="shared" si="58"/>
        <v>-0.49931080730612026</v>
      </c>
      <c r="L245" s="16">
        <f t="shared" si="59"/>
        <v>2.3299999999999943</v>
      </c>
      <c r="M245" s="16">
        <f t="shared" si="60"/>
        <v>6.1868737825955825E-2</v>
      </c>
      <c r="N245" s="14">
        <f t="shared" si="61"/>
        <v>-0.48171772630511822</v>
      </c>
      <c r="O245" s="16">
        <f t="shared" si="62"/>
        <v>2.3299999999999943</v>
      </c>
      <c r="P245" s="16">
        <f t="shared" si="63"/>
        <v>6.1871403708406499E-2</v>
      </c>
    </row>
    <row r="246" spans="1:16" x14ac:dyDescent="0.3">
      <c r="A246">
        <f t="shared" si="48"/>
        <v>4.990442190610532E-3</v>
      </c>
      <c r="B246" s="1">
        <f t="shared" si="49"/>
        <v>234</v>
      </c>
      <c r="C246" s="17">
        <f t="shared" si="50"/>
        <v>2.3299999999999943</v>
      </c>
      <c r="D246" s="18">
        <f t="shared" si="51"/>
        <v>6.1871403708406499E-2</v>
      </c>
      <c r="E246" s="14">
        <f t="shared" si="52"/>
        <v>-0.4817384831991145</v>
      </c>
      <c r="F246" s="15">
        <f t="shared" si="53"/>
        <v>2.3349999999999942</v>
      </c>
      <c r="G246" s="15">
        <f t="shared" si="54"/>
        <v>5.9462711292410923E-2</v>
      </c>
      <c r="H246" s="14">
        <f t="shared" si="55"/>
        <v>-0.46471781263774031</v>
      </c>
      <c r="I246" s="15">
        <f t="shared" si="56"/>
        <v>2.3349999999999942</v>
      </c>
      <c r="J246" s="15">
        <f t="shared" si="57"/>
        <v>5.95478146452178E-2</v>
      </c>
      <c r="K246" s="14">
        <f t="shared" si="58"/>
        <v>-0.46538291927524406</v>
      </c>
      <c r="L246" s="16">
        <f t="shared" si="59"/>
        <v>2.3399999999999941</v>
      </c>
      <c r="M246" s="16">
        <f t="shared" si="60"/>
        <v>5.7217574515654054E-2</v>
      </c>
      <c r="N246" s="14">
        <f t="shared" si="61"/>
        <v>-0.44884326328804625</v>
      </c>
      <c r="O246" s="16">
        <f t="shared" si="62"/>
        <v>2.3399999999999941</v>
      </c>
      <c r="P246" s="16">
        <f t="shared" si="63"/>
        <v>5.7220098357884615E-2</v>
      </c>
    </row>
    <row r="247" spans="1:16" x14ac:dyDescent="0.3">
      <c r="A247">
        <f t="shared" si="48"/>
        <v>4.6513053505218838E-3</v>
      </c>
      <c r="B247" s="1">
        <f t="shared" si="49"/>
        <v>235</v>
      </c>
      <c r="C247" s="17">
        <f t="shared" si="50"/>
        <v>2.3399999999999941</v>
      </c>
      <c r="D247" s="18">
        <f t="shared" si="51"/>
        <v>5.7220098357884615E-2</v>
      </c>
      <c r="E247" s="14">
        <f t="shared" si="52"/>
        <v>-0.44886306156842382</v>
      </c>
      <c r="F247" s="15">
        <f t="shared" si="53"/>
        <v>2.344999999999994</v>
      </c>
      <c r="G247" s="15">
        <f t="shared" si="54"/>
        <v>5.4975783050042498E-2</v>
      </c>
      <c r="H247" s="14">
        <f t="shared" si="55"/>
        <v>-0.43286728978349043</v>
      </c>
      <c r="I247" s="15">
        <f t="shared" si="56"/>
        <v>2.344999999999994</v>
      </c>
      <c r="J247" s="15">
        <f t="shared" si="57"/>
        <v>5.505576190896716E-2</v>
      </c>
      <c r="K247" s="14">
        <f t="shared" si="58"/>
        <v>-0.43349702582328792</v>
      </c>
      <c r="L247" s="16">
        <f t="shared" si="59"/>
        <v>2.3499999999999939</v>
      </c>
      <c r="M247" s="16">
        <f t="shared" si="60"/>
        <v>5.2885128099651735E-2</v>
      </c>
      <c r="N247" s="14">
        <f t="shared" si="61"/>
        <v>-0.41795777801255823</v>
      </c>
      <c r="O247" s="16">
        <f t="shared" si="62"/>
        <v>2.3499999999999939</v>
      </c>
      <c r="P247" s="16">
        <f t="shared" si="63"/>
        <v>5.2887515906560385E-2</v>
      </c>
    </row>
    <row r="248" spans="1:16" x14ac:dyDescent="0.3">
      <c r="A248">
        <f t="shared" si="48"/>
        <v>4.3325824513242295E-3</v>
      </c>
      <c r="B248" s="1">
        <f t="shared" si="49"/>
        <v>236</v>
      </c>
      <c r="C248" s="17">
        <f t="shared" si="50"/>
        <v>2.3499999999999939</v>
      </c>
      <c r="D248" s="18">
        <f t="shared" si="51"/>
        <v>5.2887515906560385E-2</v>
      </c>
      <c r="E248" s="14">
        <f t="shared" si="52"/>
        <v>-0.4179766491490331</v>
      </c>
      <c r="F248" s="15">
        <f t="shared" si="53"/>
        <v>2.3549999999999938</v>
      </c>
      <c r="G248" s="15">
        <f t="shared" si="54"/>
        <v>5.0797632660815217E-2</v>
      </c>
      <c r="H248" s="14">
        <f t="shared" si="55"/>
        <v>-0.4029538085079355</v>
      </c>
      <c r="I248" s="15">
        <f t="shared" si="56"/>
        <v>2.3549999999999938</v>
      </c>
      <c r="J248" s="15">
        <f t="shared" si="57"/>
        <v>5.0872746864020706E-2</v>
      </c>
      <c r="K248" s="14">
        <f t="shared" si="58"/>
        <v>-0.40354965427218187</v>
      </c>
      <c r="L248" s="16">
        <f t="shared" si="59"/>
        <v>2.3599999999999937</v>
      </c>
      <c r="M248" s="16">
        <f t="shared" si="60"/>
        <v>4.8852019363838567E-2</v>
      </c>
      <c r="N248" s="14">
        <f t="shared" si="61"/>
        <v>-0.38895977817488081</v>
      </c>
      <c r="O248" s="16">
        <f t="shared" si="62"/>
        <v>2.3599999999999937</v>
      </c>
      <c r="P248" s="16">
        <f t="shared" si="63"/>
        <v>4.8854276985086806E-2</v>
      </c>
    </row>
    <row r="249" spans="1:16" x14ac:dyDescent="0.3">
      <c r="A249">
        <f t="shared" si="48"/>
        <v>4.0332389214735795E-3</v>
      </c>
      <c r="B249" s="1">
        <f t="shared" si="49"/>
        <v>237</v>
      </c>
      <c r="C249" s="17">
        <f t="shared" si="50"/>
        <v>2.3599999999999937</v>
      </c>
      <c r="D249" s="18">
        <f t="shared" si="51"/>
        <v>4.8854276985086806E-2</v>
      </c>
      <c r="E249" s="14">
        <f t="shared" si="52"/>
        <v>-0.3889777533552593</v>
      </c>
      <c r="F249" s="15">
        <f t="shared" si="53"/>
        <v>2.3649999999999936</v>
      </c>
      <c r="G249" s="15">
        <f t="shared" si="54"/>
        <v>4.6909388218310512E-2</v>
      </c>
      <c r="H249" s="14">
        <f t="shared" si="55"/>
        <v>-0.3748778418650085</v>
      </c>
      <c r="I249" s="15">
        <f t="shared" si="56"/>
        <v>2.3649999999999936</v>
      </c>
      <c r="J249" s="15">
        <f t="shared" si="57"/>
        <v>4.6979887775761765E-2</v>
      </c>
      <c r="K249" s="14">
        <f t="shared" si="58"/>
        <v>-0.37544124128149137</v>
      </c>
      <c r="L249" s="16">
        <f t="shared" si="59"/>
        <v>2.3699999999999934</v>
      </c>
      <c r="M249" s="16">
        <f t="shared" si="60"/>
        <v>4.5099864572271893E-2</v>
      </c>
      <c r="N249" s="14">
        <f t="shared" si="61"/>
        <v>-0.3617516512172626</v>
      </c>
      <c r="O249" s="16">
        <f t="shared" si="62"/>
        <v>2.3699999999999934</v>
      </c>
      <c r="P249" s="16">
        <f t="shared" si="63"/>
        <v>4.5101997700310939E-2</v>
      </c>
    </row>
    <row r="250" spans="1:16" x14ac:dyDescent="0.3">
      <c r="A250">
        <f t="shared" si="48"/>
        <v>3.7522792847758668E-3</v>
      </c>
      <c r="B250" s="1">
        <f t="shared" si="49"/>
        <v>238</v>
      </c>
      <c r="C250" s="17">
        <f t="shared" si="50"/>
        <v>2.3699999999999934</v>
      </c>
      <c r="D250" s="18">
        <f t="shared" si="51"/>
        <v>4.5101997700310939E-2</v>
      </c>
      <c r="E250" s="14">
        <f t="shared" si="52"/>
        <v>-0.36176876130390478</v>
      </c>
      <c r="F250" s="15">
        <f t="shared" si="53"/>
        <v>2.3749999999999933</v>
      </c>
      <c r="G250" s="15">
        <f t="shared" si="54"/>
        <v>4.3293153893791417E-2</v>
      </c>
      <c r="H250" s="14">
        <f t="shared" si="55"/>
        <v>-0.34854371162149866</v>
      </c>
      <c r="I250" s="15">
        <f t="shared" si="56"/>
        <v>2.3749999999999933</v>
      </c>
      <c r="J250" s="15">
        <f t="shared" si="57"/>
        <v>4.3359279142203444E-2</v>
      </c>
      <c r="K250" s="14">
        <f t="shared" si="58"/>
        <v>-0.34907607153156583</v>
      </c>
      <c r="L250" s="16">
        <f t="shared" si="59"/>
        <v>2.3799999999999932</v>
      </c>
      <c r="M250" s="16">
        <f t="shared" si="60"/>
        <v>4.1611236984995283E-2</v>
      </c>
      <c r="N250" s="14">
        <f t="shared" si="61"/>
        <v>-0.33623960045725271</v>
      </c>
      <c r="O250" s="16">
        <f t="shared" si="62"/>
        <v>2.3799999999999932</v>
      </c>
      <c r="P250" s="16">
        <f t="shared" si="63"/>
        <v>4.1613251153532128E-2</v>
      </c>
    </row>
    <row r="251" spans="1:16" x14ac:dyDescent="0.3">
      <c r="A251">
        <f t="shared" si="48"/>
        <v>3.4887465467788106E-3</v>
      </c>
      <c r="B251" s="1">
        <f t="shared" si="49"/>
        <v>239</v>
      </c>
      <c r="C251" s="17">
        <f t="shared" si="50"/>
        <v>2.3799999999999932</v>
      </c>
      <c r="D251" s="18">
        <f t="shared" si="51"/>
        <v>4.1613251153532128E-2</v>
      </c>
      <c r="E251" s="14">
        <f t="shared" si="52"/>
        <v>-0.33625587594611467</v>
      </c>
      <c r="F251" s="15">
        <f t="shared" si="53"/>
        <v>2.3849999999999931</v>
      </c>
      <c r="G251" s="15">
        <f t="shared" si="54"/>
        <v>3.9931971773801554E-2</v>
      </c>
      <c r="H251" s="14">
        <f t="shared" si="55"/>
        <v>-0.32385952195259032</v>
      </c>
      <c r="I251" s="15">
        <f t="shared" si="56"/>
        <v>2.3849999999999931</v>
      </c>
      <c r="J251" s="15">
        <f t="shared" si="57"/>
        <v>3.9993953543769174E-2</v>
      </c>
      <c r="K251" s="14">
        <f t="shared" si="58"/>
        <v>-0.32436221153940054</v>
      </c>
      <c r="L251" s="16">
        <f t="shared" si="59"/>
        <v>2.389999999999993</v>
      </c>
      <c r="M251" s="16">
        <f t="shared" si="60"/>
        <v>3.836962903813812E-2</v>
      </c>
      <c r="N251" s="14">
        <f t="shared" si="61"/>
        <v>-0.31233357657407246</v>
      </c>
      <c r="O251" s="16">
        <f t="shared" si="62"/>
        <v>2.389999999999993</v>
      </c>
      <c r="P251" s="16">
        <f t="shared" si="63"/>
        <v>3.8371529621025177E-2</v>
      </c>
    </row>
    <row r="252" spans="1:16" x14ac:dyDescent="0.3">
      <c r="A252">
        <f t="shared" si="48"/>
        <v>3.2417215325069512E-3</v>
      </c>
      <c r="B252" s="1">
        <f t="shared" si="49"/>
        <v>240</v>
      </c>
      <c r="C252" s="17">
        <f t="shared" si="50"/>
        <v>2.389999999999993</v>
      </c>
      <c r="D252" s="18">
        <f t="shared" si="51"/>
        <v>3.8371529621025177E-2</v>
      </c>
      <c r="E252" s="14">
        <f t="shared" si="52"/>
        <v>-0.31234904755634596</v>
      </c>
      <c r="F252" s="15">
        <f t="shared" si="53"/>
        <v>2.3949999999999929</v>
      </c>
      <c r="G252" s="15">
        <f t="shared" si="54"/>
        <v>3.6809784383243449E-2</v>
      </c>
      <c r="H252" s="14">
        <f t="shared" si="55"/>
        <v>-0.30073708871685939</v>
      </c>
      <c r="I252" s="15">
        <f t="shared" si="56"/>
        <v>2.3949999999999929</v>
      </c>
      <c r="J252" s="15">
        <f t="shared" si="57"/>
        <v>3.6867844177440878E-2</v>
      </c>
      <c r="K252" s="14">
        <f t="shared" si="58"/>
        <v>-0.30121143904982095</v>
      </c>
      <c r="L252" s="16">
        <f t="shared" si="59"/>
        <v>2.3999999999999928</v>
      </c>
      <c r="M252" s="16">
        <f t="shared" si="60"/>
        <v>3.5359415230526971E-2</v>
      </c>
      <c r="N252" s="14">
        <f t="shared" si="61"/>
        <v>-0.28994720489031961</v>
      </c>
      <c r="O252" s="16">
        <f t="shared" si="62"/>
        <v>2.3999999999999928</v>
      </c>
      <c r="P252" s="16">
        <f t="shared" si="63"/>
        <v>3.5361207441058466E-2</v>
      </c>
    </row>
    <row r="253" spans="1:16" x14ac:dyDescent="0.3">
      <c r="A253">
        <f t="shared" si="48"/>
        <v>3.010322179966711E-3</v>
      </c>
      <c r="B253" s="1">
        <f t="shared" si="49"/>
        <v>241</v>
      </c>
      <c r="C253" s="17">
        <f t="shared" si="50"/>
        <v>2.3999999999999928</v>
      </c>
      <c r="D253" s="18">
        <f t="shared" si="51"/>
        <v>3.5361207441058466E-2</v>
      </c>
      <c r="E253" s="14">
        <f t="shared" si="52"/>
        <v>-0.28996190101667785</v>
      </c>
      <c r="F253" s="15">
        <f t="shared" si="53"/>
        <v>2.4049999999999927</v>
      </c>
      <c r="G253" s="15">
        <f t="shared" si="54"/>
        <v>3.3911397935975078E-2</v>
      </c>
      <c r="H253" s="14">
        <f t="shared" si="55"/>
        <v>-0.2790918647442589</v>
      </c>
      <c r="I253" s="15">
        <f t="shared" si="56"/>
        <v>2.4049999999999927</v>
      </c>
      <c r="J253" s="15">
        <f t="shared" si="57"/>
        <v>3.3965748117337172E-2</v>
      </c>
      <c r="K253" s="14">
        <f t="shared" si="58"/>
        <v>-0.27953916843531207</v>
      </c>
      <c r="L253" s="16">
        <f t="shared" si="59"/>
        <v>2.4099999999999926</v>
      </c>
      <c r="M253" s="16">
        <f t="shared" si="60"/>
        <v>3.2565815756705349E-2</v>
      </c>
      <c r="N253" s="14">
        <f t="shared" si="61"/>
        <v>-0.2689977088773543</v>
      </c>
      <c r="O253" s="16">
        <f t="shared" si="62"/>
        <v>2.4099999999999926</v>
      </c>
      <c r="P253" s="16">
        <f t="shared" si="63"/>
        <v>3.2567504647303173E-2</v>
      </c>
    </row>
    <row r="254" spans="1:16" x14ac:dyDescent="0.3">
      <c r="A254">
        <f t="shared" si="48"/>
        <v>2.7937027937552927E-3</v>
      </c>
      <c r="B254" s="1">
        <f t="shared" si="49"/>
        <v>242</v>
      </c>
      <c r="C254" s="17">
        <f t="shared" si="50"/>
        <v>2.4099999999999926</v>
      </c>
      <c r="D254" s="18">
        <f t="shared" si="51"/>
        <v>3.2567504647303173E-2</v>
      </c>
      <c r="E254" s="14">
        <f t="shared" si="52"/>
        <v>-0.26901165932480364</v>
      </c>
      <c r="F254" s="15">
        <f t="shared" si="53"/>
        <v>2.4149999999999925</v>
      </c>
      <c r="G254" s="15">
        <f t="shared" si="54"/>
        <v>3.1222446350679157E-2</v>
      </c>
      <c r="H254" s="14">
        <f t="shared" si="55"/>
        <v>-0.25884286156016489</v>
      </c>
      <c r="I254" s="15">
        <f t="shared" si="56"/>
        <v>2.4149999999999925</v>
      </c>
      <c r="J254" s="15">
        <f t="shared" si="57"/>
        <v>3.1273290339502352E-2</v>
      </c>
      <c r="K254" s="14">
        <f t="shared" si="58"/>
        <v>-0.2592643725273811</v>
      </c>
      <c r="L254" s="16">
        <f t="shared" si="59"/>
        <v>2.4199999999999924</v>
      </c>
      <c r="M254" s="16">
        <f t="shared" si="60"/>
        <v>2.9974860922029362E-2</v>
      </c>
      <c r="N254" s="14">
        <f t="shared" si="61"/>
        <v>-0.24940583030174393</v>
      </c>
      <c r="O254" s="16">
        <f t="shared" si="62"/>
        <v>2.4199999999999924</v>
      </c>
      <c r="P254" s="16">
        <f t="shared" si="63"/>
        <v>2.997645138430044E-2</v>
      </c>
    </row>
    <row r="255" spans="1:16" x14ac:dyDescent="0.3">
      <c r="A255">
        <f t="shared" si="48"/>
        <v>2.5910532630027336E-3</v>
      </c>
      <c r="B255" s="1">
        <f t="shared" si="49"/>
        <v>243</v>
      </c>
      <c r="C255" s="17">
        <f t="shared" si="50"/>
        <v>2.4199999999999924</v>
      </c>
      <c r="D255" s="18">
        <f t="shared" si="51"/>
        <v>2.997645138430044E-2</v>
      </c>
      <c r="E255" s="14">
        <f t="shared" si="52"/>
        <v>-0.24941906374307043</v>
      </c>
      <c r="F255" s="15">
        <f t="shared" si="53"/>
        <v>2.4249999999999923</v>
      </c>
      <c r="G255" s="15">
        <f t="shared" si="54"/>
        <v>2.8729356065585087E-2</v>
      </c>
      <c r="H255" s="14">
        <f t="shared" si="55"/>
        <v>-0.23991256795706037</v>
      </c>
      <c r="I255" s="15">
        <f t="shared" si="56"/>
        <v>2.4249999999999923</v>
      </c>
      <c r="J255" s="15">
        <f t="shared" si="57"/>
        <v>2.8776888544515138E-2</v>
      </c>
      <c r="K255" s="14">
        <f t="shared" si="58"/>
        <v>-0.24030950129087547</v>
      </c>
      <c r="L255" s="16">
        <f t="shared" si="59"/>
        <v>2.4299999999999922</v>
      </c>
      <c r="M255" s="16">
        <f t="shared" si="60"/>
        <v>2.7573356371391685E-2</v>
      </c>
      <c r="N255" s="14">
        <f t="shared" si="61"/>
        <v>-0.23109574641817882</v>
      </c>
      <c r="O255" s="16">
        <f t="shared" si="62"/>
        <v>2.4299999999999922</v>
      </c>
      <c r="P255" s="16">
        <f t="shared" si="63"/>
        <v>2.7574853136538572E-2</v>
      </c>
    </row>
    <row r="256" spans="1:16" x14ac:dyDescent="0.3">
      <c r="A256">
        <f t="shared" si="48"/>
        <v>2.4015982477618679E-3</v>
      </c>
      <c r="B256" s="1">
        <f t="shared" si="49"/>
        <v>244</v>
      </c>
      <c r="C256" s="17">
        <f t="shared" si="50"/>
        <v>2.4299999999999922</v>
      </c>
      <c r="D256" s="18">
        <f t="shared" si="51"/>
        <v>2.7574853136538572E-2</v>
      </c>
      <c r="E256" s="14">
        <f t="shared" si="52"/>
        <v>-0.23110829099397051</v>
      </c>
      <c r="F256" s="15">
        <f t="shared" si="53"/>
        <v>2.4349999999999921</v>
      </c>
      <c r="G256" s="15">
        <f t="shared" si="54"/>
        <v>2.6419311681568719E-2</v>
      </c>
      <c r="H256" s="14">
        <f t="shared" si="55"/>
        <v>-0.22222686581300405</v>
      </c>
      <c r="I256" s="15">
        <f t="shared" si="56"/>
        <v>2.4349999999999921</v>
      </c>
      <c r="J256" s="15">
        <f t="shared" si="57"/>
        <v>2.646371880747355E-2</v>
      </c>
      <c r="K256" s="14">
        <f t="shared" si="58"/>
        <v>-0.22260039774027521</v>
      </c>
      <c r="L256" s="16">
        <f t="shared" si="59"/>
        <v>2.439999999999992</v>
      </c>
      <c r="M256" s="16">
        <f t="shared" si="60"/>
        <v>2.5348849159135819E-2</v>
      </c>
      <c r="N256" s="14">
        <f t="shared" si="61"/>
        <v>-0.21399498460142333</v>
      </c>
      <c r="O256" s="16">
        <f t="shared" si="62"/>
        <v>2.439999999999992</v>
      </c>
      <c r="P256" s="16">
        <f t="shared" si="63"/>
        <v>2.5350256798701985E-2</v>
      </c>
    </row>
    <row r="257" spans="1:16" x14ac:dyDescent="0.3">
      <c r="A257">
        <f t="shared" si="48"/>
        <v>2.2245963378365874E-3</v>
      </c>
      <c r="B257" s="1">
        <f t="shared" si="49"/>
        <v>245</v>
      </c>
      <c r="C257" s="17">
        <f t="shared" si="50"/>
        <v>2.439999999999992</v>
      </c>
      <c r="D257" s="18">
        <f t="shared" si="51"/>
        <v>2.5350256798701985E-2</v>
      </c>
      <c r="E257" s="14">
        <f t="shared" si="52"/>
        <v>-0.21400686789464088</v>
      </c>
      <c r="F257" s="15">
        <f t="shared" si="53"/>
        <v>2.4449999999999918</v>
      </c>
      <c r="G257" s="15">
        <f t="shared" si="54"/>
        <v>2.4280222459228781E-2</v>
      </c>
      <c r="H257" s="14">
        <f t="shared" si="55"/>
        <v>-0.20571494354276645</v>
      </c>
      <c r="I257" s="15">
        <f t="shared" si="56"/>
        <v>2.4449999999999918</v>
      </c>
      <c r="J257" s="15">
        <f t="shared" si="57"/>
        <v>2.4321682080988151E-2</v>
      </c>
      <c r="K257" s="14">
        <f t="shared" si="58"/>
        <v>-0.20606621148373591</v>
      </c>
      <c r="L257" s="16">
        <f t="shared" si="59"/>
        <v>2.4499999999999917</v>
      </c>
      <c r="M257" s="16">
        <f t="shared" si="60"/>
        <v>2.3289594683864625E-2</v>
      </c>
      <c r="N257" s="14">
        <f t="shared" si="61"/>
        <v>-0.1980343347962352</v>
      </c>
      <c r="O257" s="16">
        <f t="shared" si="62"/>
        <v>2.4499999999999917</v>
      </c>
      <c r="P257" s="16">
        <f t="shared" si="63"/>
        <v>2.3290917610795516E-2</v>
      </c>
    </row>
    <row r="258" spans="1:16" x14ac:dyDescent="0.3">
      <c r="A258">
        <f t="shared" si="48"/>
        <v>2.0593391879064685E-3</v>
      </c>
      <c r="B258" s="1">
        <f t="shared" si="49"/>
        <v>246</v>
      </c>
      <c r="C258" s="17">
        <f t="shared" si="50"/>
        <v>2.4499999999999917</v>
      </c>
      <c r="D258" s="18">
        <f t="shared" si="51"/>
        <v>2.3290917610795516E-2</v>
      </c>
      <c r="E258" s="14">
        <f t="shared" si="52"/>
        <v>-0.19804558380929443</v>
      </c>
      <c r="F258" s="15">
        <f t="shared" si="53"/>
        <v>2.4549999999999916</v>
      </c>
      <c r="G258" s="15">
        <f t="shared" si="54"/>
        <v>2.2300689691749045E-2</v>
      </c>
      <c r="H258" s="14">
        <f t="shared" si="55"/>
        <v>-0.19030920755351516</v>
      </c>
      <c r="I258" s="15">
        <f t="shared" si="56"/>
        <v>2.4549999999999916</v>
      </c>
      <c r="J258" s="15">
        <f t="shared" si="57"/>
        <v>2.2339371573027941E-2</v>
      </c>
      <c r="K258" s="14">
        <f t="shared" si="58"/>
        <v>-0.19063931026668773</v>
      </c>
      <c r="L258" s="16">
        <f t="shared" si="59"/>
        <v>2.4599999999999915</v>
      </c>
      <c r="M258" s="16">
        <f t="shared" si="60"/>
        <v>2.1384524508128638E-2</v>
      </c>
      <c r="N258" s="14">
        <f t="shared" si="61"/>
        <v>-0.18314776014986658</v>
      </c>
      <c r="O258" s="16">
        <f t="shared" si="62"/>
        <v>2.4599999999999915</v>
      </c>
      <c r="P258" s="16">
        <f t="shared" si="63"/>
        <v>2.1385766978129571E-2</v>
      </c>
    </row>
    <row r="259" spans="1:16" x14ac:dyDescent="0.3">
      <c r="A259">
        <f t="shared" si="48"/>
        <v>1.9051506326659452E-3</v>
      </c>
      <c r="B259" s="1">
        <f t="shared" si="49"/>
        <v>247</v>
      </c>
      <c r="C259" s="17">
        <f t="shared" si="50"/>
        <v>2.4599999999999915</v>
      </c>
      <c r="D259" s="18">
        <f t="shared" si="51"/>
        <v>2.1385766978129571E-2</v>
      </c>
      <c r="E259" s="14">
        <f t="shared" si="52"/>
        <v>-0.18315840128418959</v>
      </c>
      <c r="F259" s="15">
        <f t="shared" si="53"/>
        <v>2.4649999999999914</v>
      </c>
      <c r="G259" s="15">
        <f t="shared" si="54"/>
        <v>2.0469974971708622E-2</v>
      </c>
      <c r="H259" s="14">
        <f t="shared" si="55"/>
        <v>-0.17594519206229531</v>
      </c>
      <c r="I259" s="15">
        <f t="shared" si="56"/>
        <v>2.4649999999999914</v>
      </c>
      <c r="J259" s="15">
        <f t="shared" si="57"/>
        <v>2.0506041017818093E-2</v>
      </c>
      <c r="K259" s="14">
        <f t="shared" si="58"/>
        <v>-0.17625518987218167</v>
      </c>
      <c r="L259" s="16">
        <f t="shared" si="59"/>
        <v>2.4699999999999913</v>
      </c>
      <c r="M259" s="16">
        <f t="shared" si="60"/>
        <v>1.9623215079407754E-2</v>
      </c>
      <c r="N259" s="14">
        <f t="shared" si="61"/>
        <v>-0.16927230617685513</v>
      </c>
      <c r="O259" s="16">
        <f t="shared" si="62"/>
        <v>2.4699999999999913</v>
      </c>
      <c r="P259" s="16">
        <f t="shared" si="63"/>
        <v>1.9624381192579574E-2</v>
      </c>
    </row>
    <row r="260" spans="1:16" x14ac:dyDescent="0.3">
      <c r="A260">
        <f t="shared" si="48"/>
        <v>1.7613857855499973E-3</v>
      </c>
      <c r="B260" s="1">
        <f t="shared" si="49"/>
        <v>248</v>
      </c>
      <c r="C260" s="17">
        <f t="shared" si="50"/>
        <v>2.4699999999999913</v>
      </c>
      <c r="D260" s="18">
        <f t="shared" si="51"/>
        <v>1.9624381192579574E-2</v>
      </c>
      <c r="E260" s="14">
        <f t="shared" si="52"/>
        <v>-0.16928236521483941</v>
      </c>
      <c r="F260" s="15">
        <f t="shared" si="53"/>
        <v>2.4749999999999912</v>
      </c>
      <c r="G260" s="15">
        <f t="shared" si="54"/>
        <v>1.8777969366505377E-2</v>
      </c>
      <c r="H260" s="14">
        <f t="shared" si="55"/>
        <v>-0.16256146761737875</v>
      </c>
      <c r="I260" s="15">
        <f t="shared" si="56"/>
        <v>2.4749999999999912</v>
      </c>
      <c r="J260" s="15">
        <f t="shared" si="57"/>
        <v>1.881157385449268E-2</v>
      </c>
      <c r="K260" s="14">
        <f t="shared" si="58"/>
        <v>-0.16285238272002503</v>
      </c>
      <c r="L260" s="16">
        <f t="shared" si="59"/>
        <v>2.4799999999999911</v>
      </c>
      <c r="M260" s="16">
        <f t="shared" si="60"/>
        <v>1.7995857365379325E-2</v>
      </c>
      <c r="N260" s="14">
        <f t="shared" si="61"/>
        <v>-0.15634800879041455</v>
      </c>
      <c r="O260" s="16">
        <f t="shared" si="62"/>
        <v>2.4799999999999911</v>
      </c>
      <c r="P260" s="16">
        <f t="shared" si="63"/>
        <v>1.7996951068112804E-2</v>
      </c>
    </row>
    <row r="261" spans="1:16" x14ac:dyDescent="0.3">
      <c r="A261">
        <f t="shared" si="48"/>
        <v>1.6274301244667694E-3</v>
      </c>
      <c r="B261" s="1">
        <f t="shared" si="49"/>
        <v>249</v>
      </c>
      <c r="C261" s="17">
        <f t="shared" si="50"/>
        <v>2.4799999999999911</v>
      </c>
      <c r="D261" s="18">
        <f t="shared" si="51"/>
        <v>1.7996951068112804E-2</v>
      </c>
      <c r="E261" s="14">
        <f t="shared" si="52"/>
        <v>-0.15635751087976305</v>
      </c>
      <c r="F261" s="15">
        <f t="shared" si="53"/>
        <v>2.484999999999991</v>
      </c>
      <c r="G261" s="15">
        <f t="shared" si="54"/>
        <v>1.721516351371399E-2</v>
      </c>
      <c r="H261" s="14">
        <f t="shared" si="55"/>
        <v>-0.15009954864993111</v>
      </c>
      <c r="I261" s="15">
        <f t="shared" si="56"/>
        <v>2.484999999999991</v>
      </c>
      <c r="J261" s="15">
        <f t="shared" si="57"/>
        <v>1.7246453324863149E-2</v>
      </c>
      <c r="K261" s="14">
        <f t="shared" si="58"/>
        <v>-0.15037236549114721</v>
      </c>
      <c r="L261" s="16">
        <f t="shared" si="59"/>
        <v>2.4899999999999909</v>
      </c>
      <c r="M261" s="16">
        <f t="shared" si="60"/>
        <v>1.6493227413201333E-2</v>
      </c>
      <c r="N261" s="14">
        <f t="shared" si="61"/>
        <v>-0.14431780151893739</v>
      </c>
      <c r="O261" s="16">
        <f t="shared" si="62"/>
        <v>2.4899999999999909</v>
      </c>
      <c r="P261" s="16">
        <f t="shared" si="63"/>
        <v>1.6494252500311377E-2</v>
      </c>
    </row>
    <row r="262" spans="1:16" x14ac:dyDescent="0.3">
      <c r="A262">
        <f t="shared" si="48"/>
        <v>1.5026985678014276E-3</v>
      </c>
      <c r="B262" s="1">
        <f t="shared" si="49"/>
        <v>250</v>
      </c>
      <c r="C262" s="17">
        <f t="shared" si="50"/>
        <v>2.4899999999999909</v>
      </c>
      <c r="D262" s="18">
        <f t="shared" si="51"/>
        <v>1.6494252500311377E-2</v>
      </c>
      <c r="E262" s="14">
        <f t="shared" si="52"/>
        <v>-0.14432677115928616</v>
      </c>
      <c r="F262" s="15">
        <f t="shared" si="53"/>
        <v>2.4949999999999908</v>
      </c>
      <c r="G262" s="15">
        <f t="shared" si="54"/>
        <v>1.5772618644514947E-2</v>
      </c>
      <c r="H262" s="14">
        <f t="shared" si="55"/>
        <v>-0.13850380036647861</v>
      </c>
      <c r="I262" s="15">
        <f t="shared" si="56"/>
        <v>2.4949999999999908</v>
      </c>
      <c r="J262" s="15">
        <f t="shared" si="57"/>
        <v>1.5801733498478982E-2</v>
      </c>
      <c r="K262" s="14">
        <f t="shared" si="58"/>
        <v>-0.13875946608768949</v>
      </c>
      <c r="L262" s="16">
        <f t="shared" si="59"/>
        <v>2.4999999999999907</v>
      </c>
      <c r="M262" s="16">
        <f t="shared" si="60"/>
        <v>1.5106657839434481E-2</v>
      </c>
      <c r="N262" s="14">
        <f t="shared" si="61"/>
        <v>-0.1331274222100155</v>
      </c>
      <c r="O262" s="16">
        <f t="shared" si="62"/>
        <v>2.4999999999999907</v>
      </c>
      <c r="P262" s="16">
        <f t="shared" si="63"/>
        <v>1.5107617956515313E-2</v>
      </c>
    </row>
    <row r="263" spans="1:16" x14ac:dyDescent="0.3">
      <c r="A263">
        <f t="shared" si="48"/>
        <v>1.3866345437960632E-3</v>
      </c>
      <c r="B263" s="1">
        <f t="shared" si="49"/>
        <v>251</v>
      </c>
      <c r="C263" s="17">
        <f t="shared" si="50"/>
        <v>2.4999999999999907</v>
      </c>
      <c r="D263" s="18">
        <f t="shared" si="51"/>
        <v>1.5107617956515313E-2</v>
      </c>
      <c r="E263" s="14">
        <f t="shared" si="52"/>
        <v>-0.13313588324179032</v>
      </c>
      <c r="F263" s="15">
        <f t="shared" si="53"/>
        <v>2.5049999999999906</v>
      </c>
      <c r="G263" s="15">
        <f t="shared" si="54"/>
        <v>1.4441938540306362E-2</v>
      </c>
      <c r="H263" s="14">
        <f t="shared" si="55"/>
        <v>-0.12772134527641291</v>
      </c>
      <c r="I263" s="15">
        <f t="shared" si="56"/>
        <v>2.5049999999999906</v>
      </c>
      <c r="J263" s="15">
        <f t="shared" si="57"/>
        <v>1.446901123013325E-2</v>
      </c>
      <c r="K263" s="14">
        <f t="shared" si="58"/>
        <v>-0.12796077022309099</v>
      </c>
      <c r="L263" s="16">
        <f t="shared" si="59"/>
        <v>2.5099999999999905</v>
      </c>
      <c r="M263" s="16">
        <f t="shared" si="60"/>
        <v>1.3828010254284404E-2</v>
      </c>
      <c r="N263" s="14">
        <f t="shared" si="61"/>
        <v>-0.12272531950805504</v>
      </c>
      <c r="O263" s="16">
        <f t="shared" si="62"/>
        <v>2.5099999999999905</v>
      </c>
      <c r="P263" s="16">
        <f t="shared" si="63"/>
        <v>1.3828908900267224E-2</v>
      </c>
    </row>
    <row r="264" spans="1:16" x14ac:dyDescent="0.3">
      <c r="A264">
        <f t="shared" si="48"/>
        <v>1.2787090562480889E-3</v>
      </c>
      <c r="B264" s="1">
        <f t="shared" si="49"/>
        <v>252</v>
      </c>
      <c r="C264" s="17">
        <f t="shared" si="50"/>
        <v>2.5099999999999905</v>
      </c>
      <c r="D264" s="18">
        <f t="shared" si="51"/>
        <v>1.3828908900267224E-2</v>
      </c>
      <c r="E264" s="14">
        <f t="shared" si="52"/>
        <v>-0.12273329510348331</v>
      </c>
      <c r="F264" s="15">
        <f t="shared" si="53"/>
        <v>2.5149999999999904</v>
      </c>
      <c r="G264" s="15">
        <f t="shared" si="54"/>
        <v>1.3215242424749809E-2</v>
      </c>
      <c r="H264" s="14">
        <f t="shared" si="55"/>
        <v>-0.11770196963235913</v>
      </c>
      <c r="I264" s="15">
        <f t="shared" si="56"/>
        <v>2.5149999999999904</v>
      </c>
      <c r="J264" s="15">
        <f t="shared" si="57"/>
        <v>1.3240399052105429E-2</v>
      </c>
      <c r="K264" s="14">
        <f t="shared" si="58"/>
        <v>-0.11792602792004658</v>
      </c>
      <c r="L264" s="16">
        <f t="shared" si="59"/>
        <v>2.5199999999999902</v>
      </c>
      <c r="M264" s="16">
        <f t="shared" si="60"/>
        <v>1.2649648621066758E-2</v>
      </c>
      <c r="N264" s="14">
        <f t="shared" si="61"/>
        <v>-0.11306255937509391</v>
      </c>
      <c r="O264" s="16">
        <f t="shared" si="62"/>
        <v>2.5199999999999902</v>
      </c>
      <c r="P264" s="16">
        <f t="shared" si="63"/>
        <v>1.2650489150961577E-2</v>
      </c>
    </row>
    <row r="265" spans="1:16" x14ac:dyDescent="0.3">
      <c r="A265">
        <f t="shared" si="48"/>
        <v>1.178419749305647E-3</v>
      </c>
      <c r="B265" s="1">
        <f t="shared" si="49"/>
        <v>253</v>
      </c>
      <c r="C265" s="17">
        <f t="shared" si="50"/>
        <v>2.5199999999999902</v>
      </c>
      <c r="D265" s="18">
        <f t="shared" si="51"/>
        <v>1.2650489150961577E-2</v>
      </c>
      <c r="E265" s="14">
        <f t="shared" si="52"/>
        <v>-0.11307007203129379</v>
      </c>
      <c r="F265" s="15">
        <f t="shared" si="53"/>
        <v>2.5249999999999901</v>
      </c>
      <c r="G265" s="15">
        <f t="shared" si="54"/>
        <v>1.2085138790805108E-2</v>
      </c>
      <c r="H265" s="14">
        <f t="shared" si="55"/>
        <v>-0.10839803004471288</v>
      </c>
      <c r="I265" s="15">
        <f t="shared" si="56"/>
        <v>2.5249999999999901</v>
      </c>
      <c r="J265" s="15">
        <f t="shared" si="57"/>
        <v>1.2108499000738014E-2</v>
      </c>
      <c r="K265" s="14">
        <f t="shared" si="58"/>
        <v>-0.10860756017771263</v>
      </c>
      <c r="L265" s="16">
        <f t="shared" si="59"/>
        <v>2.52999999999999</v>
      </c>
      <c r="M265" s="16">
        <f t="shared" si="60"/>
        <v>1.156441354918445E-2</v>
      </c>
      <c r="N265" s="14">
        <f t="shared" si="61"/>
        <v>-0.10409273190790216</v>
      </c>
      <c r="O265" s="16">
        <f t="shared" si="62"/>
        <v>2.52999999999999</v>
      </c>
      <c r="P265" s="16">
        <f t="shared" si="63"/>
        <v>1.1565199176988165E-2</v>
      </c>
    </row>
    <row r="266" spans="1:16" x14ac:dyDescent="0.3">
      <c r="A266">
        <f t="shared" si="48"/>
        <v>1.085289973973412E-3</v>
      </c>
      <c r="B266" s="1">
        <f t="shared" si="49"/>
        <v>254</v>
      </c>
      <c r="C266" s="17">
        <f t="shared" si="50"/>
        <v>2.52999999999999</v>
      </c>
      <c r="D266" s="18">
        <f t="shared" si="51"/>
        <v>1.1565199176988165E-2</v>
      </c>
      <c r="E266" s="14">
        <f t="shared" si="52"/>
        <v>-0.10409980344196687</v>
      </c>
      <c r="F266" s="15">
        <f t="shared" si="53"/>
        <v>2.5349999999999899</v>
      </c>
      <c r="G266" s="15">
        <f t="shared" si="54"/>
        <v>1.1044700159778331E-2</v>
      </c>
      <c r="H266" s="14">
        <f t="shared" si="55"/>
        <v>-9.9764360515117001E-2</v>
      </c>
      <c r="I266" s="15">
        <f t="shared" si="56"/>
        <v>2.5349999999999899</v>
      </c>
      <c r="J266" s="15">
        <f t="shared" si="57"/>
        <v>1.106637737441258E-2</v>
      </c>
      <c r="K266" s="14">
        <f t="shared" si="58"/>
        <v>-9.9960166053017468E-2</v>
      </c>
      <c r="L266" s="16">
        <f t="shared" si="59"/>
        <v>2.5399999999999898</v>
      </c>
      <c r="M266" s="16">
        <f t="shared" si="60"/>
        <v>1.056559751645799E-2</v>
      </c>
      <c r="N266" s="14">
        <f t="shared" si="61"/>
        <v>-9.5771858687932782E-2</v>
      </c>
      <c r="O266" s="16">
        <f t="shared" si="62"/>
        <v>2.5399999999999898</v>
      </c>
      <c r="P266" s="16">
        <f t="shared" si="63"/>
        <v>1.0566331318211218E-2</v>
      </c>
    </row>
    <row r="267" spans="1:16" x14ac:dyDescent="0.3">
      <c r="A267">
        <f t="shared" si="48"/>
        <v>9.9886785877694763E-4</v>
      </c>
      <c r="B267" s="1">
        <f t="shared" si="49"/>
        <v>255</v>
      </c>
      <c r="C267" s="17">
        <f t="shared" si="50"/>
        <v>2.5399999999999898</v>
      </c>
      <c r="D267" s="18">
        <f t="shared" si="51"/>
        <v>1.0566331318211218E-2</v>
      </c>
      <c r="E267" s="14">
        <f t="shared" si="52"/>
        <v>-9.5778510233924891E-2</v>
      </c>
      <c r="F267" s="15">
        <f t="shared" si="53"/>
        <v>2.5449999999999897</v>
      </c>
      <c r="G267" s="15">
        <f t="shared" si="54"/>
        <v>1.0087438767041594E-2</v>
      </c>
      <c r="H267" s="14">
        <f t="shared" si="55"/>
        <v>-9.1758180117162913E-2</v>
      </c>
      <c r="I267" s="15">
        <f t="shared" si="56"/>
        <v>2.5449999999999897</v>
      </c>
      <c r="J267" s="15">
        <f t="shared" si="57"/>
        <v>1.0107540417625403E-2</v>
      </c>
      <c r="K267" s="14">
        <f t="shared" si="58"/>
        <v>-9.1941030384462455E-2</v>
      </c>
      <c r="L267" s="16">
        <f t="shared" si="59"/>
        <v>2.5499999999999896</v>
      </c>
      <c r="M267" s="16">
        <f t="shared" si="60"/>
        <v>9.646921014366594E-3</v>
      </c>
      <c r="N267" s="14">
        <f t="shared" si="61"/>
        <v>-8.8058300884264432E-2</v>
      </c>
      <c r="O267" s="16">
        <f t="shared" si="62"/>
        <v>2.5499999999999896</v>
      </c>
      <c r="P267" s="16">
        <f t="shared" si="63"/>
        <v>9.647605931342151E-3</v>
      </c>
    </row>
    <row r="268" spans="1:16" x14ac:dyDescent="0.3">
      <c r="A268">
        <f t="shared" si="48"/>
        <v>9.1872538686906674E-4</v>
      </c>
      <c r="B268" s="1">
        <f t="shared" si="49"/>
        <v>256</v>
      </c>
      <c r="C268" s="17">
        <f t="shared" si="50"/>
        <v>2.5499999999999896</v>
      </c>
      <c r="D268" s="18">
        <f t="shared" si="51"/>
        <v>9.647605931342151E-3</v>
      </c>
      <c r="E268" s="14">
        <f t="shared" si="52"/>
        <v>-8.8064552892031925E-2</v>
      </c>
      <c r="F268" s="15">
        <f t="shared" si="53"/>
        <v>2.5549999999999895</v>
      </c>
      <c r="G268" s="15">
        <f t="shared" si="54"/>
        <v>9.207283166881991E-3</v>
      </c>
      <c r="H268" s="14">
        <f t="shared" si="55"/>
        <v>-8.4339001536237385E-2</v>
      </c>
      <c r="I268" s="15">
        <f t="shared" si="56"/>
        <v>2.5549999999999895</v>
      </c>
      <c r="J268" s="15">
        <f t="shared" si="57"/>
        <v>9.225910923660964E-3</v>
      </c>
      <c r="K268" s="14">
        <f t="shared" si="58"/>
        <v>-8.4509632370450172E-2</v>
      </c>
      <c r="L268" s="16">
        <f t="shared" si="59"/>
        <v>2.5599999999999894</v>
      </c>
      <c r="M268" s="16">
        <f t="shared" si="60"/>
        <v>8.8025096076376486E-3</v>
      </c>
      <c r="N268" s="14">
        <f t="shared" si="61"/>
        <v>-8.091266831340467E-2</v>
      </c>
      <c r="O268" s="16">
        <f t="shared" si="62"/>
        <v>2.5599999999999894</v>
      </c>
      <c r="P268" s="16">
        <f t="shared" si="63"/>
        <v>8.8031484496441312E-3</v>
      </c>
    </row>
    <row r="269" spans="1:16" x14ac:dyDescent="0.3">
      <c r="A269">
        <f t="shared" si="48"/>
        <v>8.4445748169801986E-4</v>
      </c>
      <c r="B269" s="1">
        <f t="shared" si="49"/>
        <v>257</v>
      </c>
      <c r="C269" s="17">
        <f t="shared" si="50"/>
        <v>2.5599999999999894</v>
      </c>
      <c r="D269" s="18">
        <f t="shared" si="51"/>
        <v>8.8031484496441312E-3</v>
      </c>
      <c r="E269" s="14">
        <f t="shared" si="52"/>
        <v>-8.0918540549128254E-2</v>
      </c>
      <c r="F269" s="15">
        <f t="shared" si="53"/>
        <v>2.5649999999999893</v>
      </c>
      <c r="G269" s="15">
        <f t="shared" si="54"/>
        <v>8.3985557468984895E-3</v>
      </c>
      <c r="H269" s="14">
        <f t="shared" si="55"/>
        <v>-7.7468540664258179E-2</v>
      </c>
      <c r="I269" s="15">
        <f t="shared" si="56"/>
        <v>2.5649999999999893</v>
      </c>
      <c r="J269" s="15">
        <f t="shared" si="57"/>
        <v>8.4158057463228405E-3</v>
      </c>
      <c r="K269" s="14">
        <f t="shared" si="58"/>
        <v>-7.7627655198010861E-2</v>
      </c>
      <c r="L269" s="16">
        <f t="shared" si="59"/>
        <v>2.5699999999999892</v>
      </c>
      <c r="M269" s="16">
        <f t="shared" si="60"/>
        <v>8.0268718976640226E-3</v>
      </c>
      <c r="N269" s="14">
        <f t="shared" si="61"/>
        <v>-7.4297729643764826E-2</v>
      </c>
      <c r="O269" s="16">
        <f t="shared" si="62"/>
        <v>2.5699999999999892</v>
      </c>
      <c r="P269" s="16">
        <f t="shared" si="63"/>
        <v>8.0274673464484133E-3</v>
      </c>
    </row>
    <row r="270" spans="1:16" x14ac:dyDescent="0.3">
      <c r="A270">
        <f t="shared" si="48"/>
        <v>7.7568110319571788E-4</v>
      </c>
      <c r="B270" s="1">
        <f t="shared" si="49"/>
        <v>258</v>
      </c>
      <c r="C270" s="17">
        <f t="shared" si="50"/>
        <v>2.5699999999999892</v>
      </c>
      <c r="D270" s="18">
        <f t="shared" si="51"/>
        <v>8.0274673464484133E-3</v>
      </c>
      <c r="E270" s="14">
        <f t="shared" si="52"/>
        <v>-7.4303241192144251E-2</v>
      </c>
      <c r="F270" s="15">
        <f t="shared" si="53"/>
        <v>2.5749999999999891</v>
      </c>
      <c r="G270" s="15">
        <f t="shared" si="54"/>
        <v>7.655951140487692E-3</v>
      </c>
      <c r="H270" s="14">
        <f t="shared" si="55"/>
        <v>-7.1110627429107398E-2</v>
      </c>
      <c r="I270" s="15">
        <f t="shared" si="56"/>
        <v>2.5749999999999891</v>
      </c>
      <c r="J270" s="15">
        <f t="shared" si="57"/>
        <v>7.6719142093028764E-3</v>
      </c>
      <c r="K270" s="14">
        <f t="shared" si="58"/>
        <v>-7.1258896901875937E-2</v>
      </c>
      <c r="L270" s="16">
        <f t="shared" si="59"/>
        <v>2.579999999999989</v>
      </c>
      <c r="M270" s="16">
        <f t="shared" si="60"/>
        <v>7.3148783774296539E-3</v>
      </c>
      <c r="N270" s="14">
        <f t="shared" si="61"/>
        <v>-6.8178323916832567E-2</v>
      </c>
      <c r="O270" s="16">
        <f t="shared" si="62"/>
        <v>2.579999999999989</v>
      </c>
      <c r="P270" s="16">
        <f t="shared" si="63"/>
        <v>7.3154329901635078E-3</v>
      </c>
    </row>
    <row r="271" spans="1:16" x14ac:dyDescent="0.3">
      <c r="A271">
        <f t="shared" ref="A271:A334" si="64">ABS(D271-D270)</f>
        <v>7.120343562849055E-4</v>
      </c>
      <c r="B271" s="1">
        <f t="shared" ref="B271:B334" si="65">1+B270</f>
        <v>259</v>
      </c>
      <c r="C271" s="17">
        <f t="shared" ref="C271:C334" si="66">O270</f>
        <v>2.579999999999989</v>
      </c>
      <c r="D271" s="18">
        <f t="shared" ref="D271:D334" si="67">+P270</f>
        <v>7.3154329901635078E-3</v>
      </c>
      <c r="E271" s="14">
        <f t="shared" ref="E271:E334" si="68">-((D271/0.8)*(C271*C271))-D271</f>
        <v>-6.818349318481845E-2</v>
      </c>
      <c r="F271" s="15">
        <f t="shared" ref="F271:F334" si="69">C271+$C$6/2</f>
        <v>2.5849999999999889</v>
      </c>
      <c r="G271" s="15">
        <f t="shared" ref="G271:G334" si="70">D271+($C$6/2)*E271</f>
        <v>6.9745155242394155E-3</v>
      </c>
      <c r="H271" s="14">
        <f t="shared" ref="H271:H334" si="71">-((G271/0.8)*(F271*F271))-G271</f>
        <v>-6.5231118022939807E-2</v>
      </c>
      <c r="I271" s="15">
        <f t="shared" ref="I271:I334" si="72">C271+$C$6/2</f>
        <v>2.5849999999999889</v>
      </c>
      <c r="J271" s="15">
        <f t="shared" ref="J271:J334" si="73">D271+($C$6/2)*(H271)</f>
        <v>6.9892774000488087E-3</v>
      </c>
      <c r="K271" s="14">
        <f t="shared" ref="K271:K334" si="74">-((J271/0.8)*(I271*I271))-J271</f>
        <v>-6.5369182618224747E-2</v>
      </c>
      <c r="L271" s="16">
        <f t="shared" ref="L271:L334" si="75">C271+$C$6</f>
        <v>2.5899999999999888</v>
      </c>
      <c r="M271" s="16">
        <f t="shared" ref="M271:M334" si="76">D271+$C$6*K271</f>
        <v>6.6617411639812605E-3</v>
      </c>
      <c r="N271" s="14">
        <f t="shared" ref="N271:N334" si="77">-((M271/0.8)*(L271*L271))-M271</f>
        <v>-6.2521273541609135E-2</v>
      </c>
      <c r="O271" s="16">
        <f t="shared" ref="O271:O334" si="78">C271+$C$6</f>
        <v>2.5899999999999888</v>
      </c>
      <c r="P271" s="16">
        <f t="shared" ref="P271:P334" si="79">D271+($C$6/6)*(E271+(2*H271)+(2*K271)+N271)</f>
        <v>6.66225737681558E-3</v>
      </c>
    </row>
    <row r="272" spans="1:16" x14ac:dyDescent="0.3">
      <c r="A272">
        <f t="shared" si="64"/>
        <v>6.5317561334792777E-4</v>
      </c>
      <c r="B272" s="1">
        <f t="shared" si="65"/>
        <v>260</v>
      </c>
      <c r="C272" s="17">
        <f t="shared" si="66"/>
        <v>2.5899999999999888</v>
      </c>
      <c r="D272" s="18">
        <f t="shared" si="67"/>
        <v>6.66225737681558E-3</v>
      </c>
      <c r="E272" s="14">
        <f t="shared" si="68"/>
        <v>-6.2526118263585825E-2</v>
      </c>
      <c r="F272" s="15">
        <f t="shared" si="69"/>
        <v>2.5949999999999886</v>
      </c>
      <c r="G272" s="15">
        <f t="shared" si="70"/>
        <v>6.349626785497651E-3</v>
      </c>
      <c r="H272" s="14">
        <f t="shared" si="71"/>
        <v>-5.9797808678260699E-2</v>
      </c>
      <c r="I272" s="15">
        <f t="shared" si="72"/>
        <v>2.5949999999999886</v>
      </c>
      <c r="J272" s="15">
        <f t="shared" si="73"/>
        <v>6.3632683334242761E-3</v>
      </c>
      <c r="K272" s="14">
        <f t="shared" si="74"/>
        <v>-5.9926278382158069E-2</v>
      </c>
      <c r="L272" s="16">
        <f t="shared" si="75"/>
        <v>2.5999999999999885</v>
      </c>
      <c r="M272" s="16">
        <f t="shared" si="76"/>
        <v>6.0629945929939998E-3</v>
      </c>
      <c r="N272" s="14">
        <f t="shared" si="77"/>
        <v>-5.7295298903792841E-2</v>
      </c>
      <c r="O272" s="16">
        <f t="shared" si="78"/>
        <v>2.5999999999999885</v>
      </c>
      <c r="P272" s="16">
        <f t="shared" si="79"/>
        <v>6.0634747246685527E-3</v>
      </c>
    </row>
    <row r="273" spans="1:16" x14ac:dyDescent="0.3">
      <c r="A273">
        <f t="shared" si="64"/>
        <v>5.9878265214702731E-4</v>
      </c>
      <c r="B273" s="1">
        <f t="shared" si="65"/>
        <v>261</v>
      </c>
      <c r="C273" s="17">
        <f t="shared" si="66"/>
        <v>2.5999999999999885</v>
      </c>
      <c r="D273" s="18">
        <f t="shared" si="67"/>
        <v>6.0634747246685527E-3</v>
      </c>
      <c r="E273" s="14">
        <f t="shared" si="68"/>
        <v>-5.7299836148117365E-2</v>
      </c>
      <c r="F273" s="15">
        <f t="shared" si="69"/>
        <v>2.6049999999999884</v>
      </c>
      <c r="G273" s="15">
        <f t="shared" si="70"/>
        <v>5.7769755439279662E-3</v>
      </c>
      <c r="H273" s="14">
        <f t="shared" si="71"/>
        <v>-5.4780351125782258E-2</v>
      </c>
      <c r="I273" s="15">
        <f t="shared" si="72"/>
        <v>2.6049999999999884</v>
      </c>
      <c r="J273" s="15">
        <f t="shared" si="73"/>
        <v>5.7895729690396417E-3</v>
      </c>
      <c r="K273" s="14">
        <f t="shared" si="74"/>
        <v>-5.4899806603073247E-2</v>
      </c>
      <c r="L273" s="16">
        <f t="shared" si="75"/>
        <v>2.6099999999999883</v>
      </c>
      <c r="M273" s="16">
        <f t="shared" si="76"/>
        <v>5.5144766586378204E-3</v>
      </c>
      <c r="N273" s="14">
        <f t="shared" si="77"/>
        <v>-5.247093471652077E-2</v>
      </c>
      <c r="O273" s="16">
        <f t="shared" si="78"/>
        <v>2.6099999999999883</v>
      </c>
      <c r="P273" s="16">
        <f t="shared" si="79"/>
        <v>5.5149229141313039E-3</v>
      </c>
    </row>
    <row r="274" spans="1:16" x14ac:dyDescent="0.3">
      <c r="A274">
        <f t="shared" si="64"/>
        <v>5.4855181053724885E-4</v>
      </c>
      <c r="B274" s="1">
        <f t="shared" si="65"/>
        <v>262</v>
      </c>
      <c r="C274" s="17">
        <f t="shared" si="66"/>
        <v>2.6099999999999883</v>
      </c>
      <c r="D274" s="18">
        <f t="shared" si="67"/>
        <v>5.5149229141313039E-3</v>
      </c>
      <c r="E274" s="14">
        <f t="shared" si="68"/>
        <v>-5.2475180893323203E-2</v>
      </c>
      <c r="F274" s="15">
        <f t="shared" si="69"/>
        <v>2.6149999999999882</v>
      </c>
      <c r="G274" s="15">
        <f t="shared" si="70"/>
        <v>5.2525470096646881E-3</v>
      </c>
      <c r="H274" s="14">
        <f t="shared" si="71"/>
        <v>-5.0150169853619669E-2</v>
      </c>
      <c r="I274" s="15">
        <f t="shared" si="72"/>
        <v>2.6149999999999882</v>
      </c>
      <c r="J274" s="15">
        <f t="shared" si="73"/>
        <v>5.2641720648632052E-3</v>
      </c>
      <c r="K274" s="14">
        <f t="shared" si="74"/>
        <v>-5.0261163337674282E-2</v>
      </c>
      <c r="L274" s="16">
        <f t="shared" si="75"/>
        <v>2.6199999999999881</v>
      </c>
      <c r="M274" s="16">
        <f t="shared" si="76"/>
        <v>5.0123112807545613E-3</v>
      </c>
      <c r="N274" s="14">
        <f t="shared" si="77"/>
        <v>-4.8020448225268686E-2</v>
      </c>
      <c r="O274" s="16">
        <f t="shared" si="78"/>
        <v>2.6199999999999881</v>
      </c>
      <c r="P274" s="16">
        <f t="shared" si="79"/>
        <v>5.0127257549626705E-3</v>
      </c>
    </row>
    <row r="275" spans="1:16" x14ac:dyDescent="0.3">
      <c r="A275">
        <f t="shared" si="64"/>
        <v>5.0219715916863337E-4</v>
      </c>
      <c r="B275" s="1">
        <f t="shared" si="65"/>
        <v>263</v>
      </c>
      <c r="C275" s="17">
        <f t="shared" si="66"/>
        <v>2.6199999999999881</v>
      </c>
      <c r="D275" s="18">
        <f t="shared" si="67"/>
        <v>5.0127257549626705E-3</v>
      </c>
      <c r="E275" s="14">
        <f t="shared" si="68"/>
        <v>-4.802441909541947E-2</v>
      </c>
      <c r="F275" s="15">
        <f t="shared" si="69"/>
        <v>2.624999999999988</v>
      </c>
      <c r="G275" s="15">
        <f t="shared" si="70"/>
        <v>4.7726036594855732E-3</v>
      </c>
      <c r="H275" s="14">
        <f t="shared" si="71"/>
        <v>-4.5880381273413665E-2</v>
      </c>
      <c r="I275" s="15">
        <f t="shared" si="72"/>
        <v>2.624999999999988</v>
      </c>
      <c r="J275" s="15">
        <f t="shared" si="73"/>
        <v>4.7833238485956026E-3</v>
      </c>
      <c r="K275" s="14">
        <f t="shared" si="74"/>
        <v>-4.5983437466381567E-2</v>
      </c>
      <c r="L275" s="16">
        <f t="shared" si="75"/>
        <v>2.6299999999999879</v>
      </c>
      <c r="M275" s="16">
        <f t="shared" si="76"/>
        <v>4.5528913802988548E-3</v>
      </c>
      <c r="N275" s="14">
        <f t="shared" si="77"/>
        <v>-4.3917759365784931E-2</v>
      </c>
      <c r="O275" s="16">
        <f t="shared" si="78"/>
        <v>2.6299999999999879</v>
      </c>
      <c r="P275" s="16">
        <f t="shared" si="79"/>
        <v>4.5532760617280127E-3</v>
      </c>
    </row>
    <row r="276" spans="1:16" x14ac:dyDescent="0.3">
      <c r="A276">
        <f t="shared" si="64"/>
        <v>4.5944969323465784E-4</v>
      </c>
      <c r="B276" s="1">
        <f t="shared" si="65"/>
        <v>264</v>
      </c>
      <c r="C276" s="17">
        <f t="shared" si="66"/>
        <v>2.6299999999999879</v>
      </c>
      <c r="D276" s="18">
        <f t="shared" si="67"/>
        <v>4.5532760617280127E-3</v>
      </c>
      <c r="E276" s="14">
        <f t="shared" si="68"/>
        <v>-4.392147005093576E-2</v>
      </c>
      <c r="F276" s="15">
        <f t="shared" si="69"/>
        <v>2.6349999999999878</v>
      </c>
      <c r="G276" s="15">
        <f t="shared" si="70"/>
        <v>4.333668711473334E-3</v>
      </c>
      <c r="H276" s="14">
        <f t="shared" si="71"/>
        <v>-4.1945714885497282E-2</v>
      </c>
      <c r="I276" s="15">
        <f t="shared" si="72"/>
        <v>2.6349999999999878</v>
      </c>
      <c r="J276" s="15">
        <f t="shared" si="73"/>
        <v>4.343547487300526E-3</v>
      </c>
      <c r="K276" s="14">
        <f t="shared" si="74"/>
        <v>-4.2041331865440429E-2</v>
      </c>
      <c r="L276" s="16">
        <f t="shared" si="75"/>
        <v>2.6399999999999877</v>
      </c>
      <c r="M276" s="16">
        <f t="shared" si="76"/>
        <v>4.132862743073608E-3</v>
      </c>
      <c r="N276" s="14">
        <f t="shared" si="77"/>
        <v>-4.0138362960730548E-2</v>
      </c>
      <c r="O276" s="16">
        <f t="shared" si="78"/>
        <v>2.6399999999999877</v>
      </c>
      <c r="P276" s="16">
        <f t="shared" si="79"/>
        <v>4.1332195175387762E-3</v>
      </c>
    </row>
    <row r="277" spans="1:16" x14ac:dyDescent="0.3">
      <c r="A277">
        <f t="shared" si="64"/>
        <v>4.2005654418923646E-4</v>
      </c>
      <c r="B277" s="1">
        <f t="shared" si="65"/>
        <v>265</v>
      </c>
      <c r="C277" s="17">
        <f t="shared" si="66"/>
        <v>2.6399999999999877</v>
      </c>
      <c r="D277" s="18">
        <f t="shared" si="67"/>
        <v>4.1332195175387762E-3</v>
      </c>
      <c r="E277" s="14">
        <f t="shared" si="68"/>
        <v>-4.0141827954336261E-2</v>
      </c>
      <c r="F277" s="15">
        <f t="shared" si="69"/>
        <v>2.6449999999999876</v>
      </c>
      <c r="G277" s="15">
        <f t="shared" si="70"/>
        <v>3.9325103777670947E-3</v>
      </c>
      <c r="H277" s="14">
        <f t="shared" si="71"/>
        <v>-3.8322436522289317E-2</v>
      </c>
      <c r="I277" s="15">
        <f t="shared" si="72"/>
        <v>2.6449999999999876</v>
      </c>
      <c r="J277" s="15">
        <f t="shared" si="73"/>
        <v>3.9416073349273295E-3</v>
      </c>
      <c r="K277" s="14">
        <f t="shared" si="74"/>
        <v>-3.8411086654095719E-2</v>
      </c>
      <c r="L277" s="16">
        <f t="shared" si="75"/>
        <v>2.6499999999999875</v>
      </c>
      <c r="M277" s="16">
        <f t="shared" si="76"/>
        <v>3.7491086509978191E-3</v>
      </c>
      <c r="N277" s="14">
        <f t="shared" si="77"/>
        <v>-3.6659253028037735E-2</v>
      </c>
      <c r="O277" s="16">
        <f t="shared" si="78"/>
        <v>2.6499999999999875</v>
      </c>
      <c r="P277" s="16">
        <f t="shared" si="79"/>
        <v>3.749439305313536E-3</v>
      </c>
    </row>
    <row r="278" spans="1:16" x14ac:dyDescent="0.3">
      <c r="A278">
        <f t="shared" si="64"/>
        <v>3.8378021222524022E-4</v>
      </c>
      <c r="B278" s="1">
        <f t="shared" si="65"/>
        <v>266</v>
      </c>
      <c r="C278" s="17">
        <f t="shared" si="66"/>
        <v>2.6499999999999875</v>
      </c>
      <c r="D278" s="18">
        <f t="shared" si="67"/>
        <v>3.749439305313536E-3</v>
      </c>
      <c r="E278" s="14">
        <f t="shared" si="68"/>
        <v>-3.6662486207268606E-2</v>
      </c>
      <c r="F278" s="15">
        <f t="shared" si="69"/>
        <v>2.6549999999999874</v>
      </c>
      <c r="G278" s="15">
        <f t="shared" si="70"/>
        <v>3.5661268742771929E-3</v>
      </c>
      <c r="H278" s="14">
        <f t="shared" si="71"/>
        <v>-3.4988273736716632E-2</v>
      </c>
      <c r="I278" s="15">
        <f t="shared" si="72"/>
        <v>2.6549999999999874</v>
      </c>
      <c r="J278" s="15">
        <f t="shared" si="73"/>
        <v>3.5744979366299527E-3</v>
      </c>
      <c r="K278" s="14">
        <f t="shared" si="74"/>
        <v>-3.5070404583820838E-2</v>
      </c>
      <c r="L278" s="16">
        <f t="shared" si="75"/>
        <v>2.6599999999999873</v>
      </c>
      <c r="M278" s="16">
        <f t="shared" si="76"/>
        <v>3.3987352594753275E-3</v>
      </c>
      <c r="N278" s="14">
        <f t="shared" si="77"/>
        <v>-3.3458849261904573E-2</v>
      </c>
      <c r="O278" s="16">
        <f t="shared" si="78"/>
        <v>2.6599999999999873</v>
      </c>
      <c r="P278" s="16">
        <f t="shared" si="79"/>
        <v>3.399041485129789E-3</v>
      </c>
    </row>
    <row r="279" spans="1:16" x14ac:dyDescent="0.3">
      <c r="A279">
        <f t="shared" si="64"/>
        <v>3.50397820183747E-4</v>
      </c>
      <c r="B279" s="1">
        <f t="shared" si="65"/>
        <v>267</v>
      </c>
      <c r="C279" s="17">
        <f t="shared" si="66"/>
        <v>2.6599999999999873</v>
      </c>
      <c r="D279" s="18">
        <f t="shared" si="67"/>
        <v>3.399041485129789E-3</v>
      </c>
      <c r="E279" s="14">
        <f t="shared" si="68"/>
        <v>-3.346186390035992E-2</v>
      </c>
      <c r="F279" s="15">
        <f t="shared" si="69"/>
        <v>2.6649999999999872</v>
      </c>
      <c r="G279" s="15">
        <f t="shared" si="70"/>
        <v>3.2317321656279894E-3</v>
      </c>
      <c r="H279" s="14">
        <f t="shared" si="71"/>
        <v>-3.1922343390661773E-2</v>
      </c>
      <c r="I279" s="15">
        <f t="shared" si="72"/>
        <v>2.6649999999999872</v>
      </c>
      <c r="J279" s="15">
        <f t="shared" si="73"/>
        <v>3.2394297681764802E-3</v>
      </c>
      <c r="K279" s="14">
        <f t="shared" si="74"/>
        <v>-3.1998378624785204E-2</v>
      </c>
      <c r="L279" s="16">
        <f t="shared" si="75"/>
        <v>2.6699999999999871</v>
      </c>
      <c r="M279" s="16">
        <f t="shared" si="76"/>
        <v>3.0790576988819368E-3</v>
      </c>
      <c r="N279" s="14">
        <f t="shared" si="77"/>
        <v>-3.0516925735830969E-2</v>
      </c>
      <c r="O279" s="16">
        <f t="shared" si="78"/>
        <v>2.6699999999999871</v>
      </c>
      <c r="P279" s="16">
        <f t="shared" si="79"/>
        <v>3.0793410956846475E-3</v>
      </c>
    </row>
    <row r="280" spans="1:16" x14ac:dyDescent="0.3">
      <c r="A280">
        <f t="shared" si="64"/>
        <v>3.1970038944514152E-4</v>
      </c>
      <c r="B280" s="1">
        <f t="shared" si="65"/>
        <v>268</v>
      </c>
      <c r="C280" s="17">
        <f t="shared" si="66"/>
        <v>2.6699999999999871</v>
      </c>
      <c r="D280" s="18">
        <f t="shared" si="67"/>
        <v>3.0793410956846475E-3</v>
      </c>
      <c r="E280" s="14">
        <f t="shared" si="68"/>
        <v>-3.0519734516967233E-2</v>
      </c>
      <c r="F280" s="15">
        <f t="shared" si="69"/>
        <v>2.6749999999999869</v>
      </c>
      <c r="G280" s="15">
        <f t="shared" si="70"/>
        <v>2.9267424230998112E-3</v>
      </c>
      <c r="H280" s="14">
        <f t="shared" si="71"/>
        <v>-2.9105081487216539E-2</v>
      </c>
      <c r="I280" s="15">
        <f t="shared" si="72"/>
        <v>2.6749999999999869</v>
      </c>
      <c r="J280" s="15">
        <f t="shared" si="73"/>
        <v>2.9338156882485647E-3</v>
      </c>
      <c r="K280" s="14">
        <f t="shared" si="74"/>
        <v>-2.9175421793527851E-2</v>
      </c>
      <c r="L280" s="16">
        <f t="shared" si="75"/>
        <v>2.6799999999999868</v>
      </c>
      <c r="M280" s="16">
        <f t="shared" si="76"/>
        <v>2.7875868777493687E-3</v>
      </c>
      <c r="N280" s="14">
        <f t="shared" si="77"/>
        <v>-2.7814541866182953E-2</v>
      </c>
      <c r="O280" s="16">
        <f t="shared" si="78"/>
        <v>2.6799999999999868</v>
      </c>
      <c r="P280" s="16">
        <f t="shared" si="79"/>
        <v>2.7878489574435826E-3</v>
      </c>
    </row>
    <row r="281" spans="1:16" x14ac:dyDescent="0.3">
      <c r="A281">
        <f t="shared" si="64"/>
        <v>2.9149213824106483E-4</v>
      </c>
      <c r="B281" s="1">
        <f t="shared" si="65"/>
        <v>269</v>
      </c>
      <c r="C281" s="17">
        <f t="shared" si="66"/>
        <v>2.6799999999999868</v>
      </c>
      <c r="D281" s="18">
        <f t="shared" si="67"/>
        <v>2.7878489574435826E-3</v>
      </c>
      <c r="E281" s="14">
        <f t="shared" si="68"/>
        <v>-2.7817156897371818E-2</v>
      </c>
      <c r="F281" s="15">
        <f t="shared" si="69"/>
        <v>2.6849999999999867</v>
      </c>
      <c r="G281" s="15">
        <f t="shared" si="70"/>
        <v>2.6487631729567238E-3</v>
      </c>
      <c r="H281" s="14">
        <f t="shared" si="71"/>
        <v>-2.651817527990516E-2</v>
      </c>
      <c r="I281" s="15">
        <f t="shared" si="72"/>
        <v>2.6849999999999867</v>
      </c>
      <c r="J281" s="15">
        <f t="shared" si="73"/>
        <v>2.6552580810440566E-3</v>
      </c>
      <c r="K281" s="14">
        <f t="shared" si="74"/>
        <v>-2.658319925518737E-2</v>
      </c>
      <c r="L281" s="16">
        <f t="shared" si="75"/>
        <v>2.6899999999999866</v>
      </c>
      <c r="M281" s="16">
        <f t="shared" si="76"/>
        <v>2.5220169648917088E-3</v>
      </c>
      <c r="N281" s="14">
        <f t="shared" si="77"/>
        <v>-2.5333975664457602E-2</v>
      </c>
      <c r="O281" s="16">
        <f t="shared" si="78"/>
        <v>2.6899999999999866</v>
      </c>
      <c r="P281" s="16">
        <f t="shared" si="79"/>
        <v>2.5222591547235584E-3</v>
      </c>
    </row>
    <row r="282" spans="1:16" x14ac:dyDescent="0.3">
      <c r="A282">
        <f t="shared" si="64"/>
        <v>2.6558980272002423E-4</v>
      </c>
      <c r="B282" s="1">
        <f t="shared" si="65"/>
        <v>270</v>
      </c>
      <c r="C282" s="17">
        <f t="shared" si="66"/>
        <v>2.6899999999999866</v>
      </c>
      <c r="D282" s="18">
        <f t="shared" si="67"/>
        <v>2.5222591547235584E-3</v>
      </c>
      <c r="E282" s="14">
        <f t="shared" si="68"/>
        <v>-2.5336408491592258E-2</v>
      </c>
      <c r="F282" s="15">
        <f t="shared" si="69"/>
        <v>2.6949999999999865</v>
      </c>
      <c r="G282" s="15">
        <f t="shared" si="70"/>
        <v>2.3955771122655973E-3</v>
      </c>
      <c r="H282" s="14">
        <f t="shared" si="71"/>
        <v>-2.4144497682031425E-2</v>
      </c>
      <c r="I282" s="15">
        <f t="shared" si="72"/>
        <v>2.6949999999999865</v>
      </c>
      <c r="J282" s="15">
        <f t="shared" si="73"/>
        <v>2.4015366663134013E-3</v>
      </c>
      <c r="K282" s="14">
        <f t="shared" si="74"/>
        <v>-2.4204562723626796E-2</v>
      </c>
      <c r="L282" s="16">
        <f t="shared" si="75"/>
        <v>2.6999999999999864</v>
      </c>
      <c r="M282" s="16">
        <f t="shared" si="76"/>
        <v>2.2802135274872905E-3</v>
      </c>
      <c r="N282" s="14">
        <f t="shared" si="77"/>
        <v>-2.3058659296715012E-2</v>
      </c>
      <c r="O282" s="16">
        <f t="shared" si="78"/>
        <v>2.6999999999999864</v>
      </c>
      <c r="P282" s="16">
        <f t="shared" si="79"/>
        <v>2.2804371737241854E-3</v>
      </c>
    </row>
    <row r="283" spans="1:16" x14ac:dyDescent="0.3">
      <c r="A283">
        <f t="shared" si="64"/>
        <v>2.4182198099937302E-4</v>
      </c>
      <c r="B283" s="1">
        <f t="shared" si="65"/>
        <v>271</v>
      </c>
      <c r="C283" s="17">
        <f t="shared" si="66"/>
        <v>2.6999999999999864</v>
      </c>
      <c r="D283" s="18">
        <f t="shared" si="67"/>
        <v>2.2804371737241854E-3</v>
      </c>
      <c r="E283" s="14">
        <f t="shared" si="68"/>
        <v>-2.3060920919285612E-2</v>
      </c>
      <c r="F283" s="15">
        <f t="shared" si="69"/>
        <v>2.7049999999999863</v>
      </c>
      <c r="G283" s="15">
        <f t="shared" si="70"/>
        <v>2.1651325691277572E-3</v>
      </c>
      <c r="H283" s="14">
        <f t="shared" si="71"/>
        <v>-2.1968043989905088E-2</v>
      </c>
      <c r="I283" s="15">
        <f t="shared" si="72"/>
        <v>2.7049999999999863</v>
      </c>
      <c r="J283" s="15">
        <f t="shared" si="73"/>
        <v>2.1705969537746598E-3</v>
      </c>
      <c r="K283" s="14">
        <f t="shared" si="74"/>
        <v>-2.2023487173390744E-2</v>
      </c>
      <c r="L283" s="16">
        <f t="shared" si="75"/>
        <v>2.7099999999999862</v>
      </c>
      <c r="M283" s="16">
        <f t="shared" si="76"/>
        <v>2.060202301990278E-3</v>
      </c>
      <c r="N283" s="14">
        <f t="shared" si="77"/>
        <v>-2.0973116959548583E-2</v>
      </c>
      <c r="O283" s="16">
        <f t="shared" si="78"/>
        <v>2.7099999999999862</v>
      </c>
      <c r="P283" s="16">
        <f t="shared" si="79"/>
        <v>2.0604086733818088E-3</v>
      </c>
    </row>
    <row r="284" spans="1:16" x14ac:dyDescent="0.3">
      <c r="A284">
        <f t="shared" si="64"/>
        <v>2.2002850034237662E-4</v>
      </c>
      <c r="B284" s="1">
        <f t="shared" si="65"/>
        <v>272</v>
      </c>
      <c r="C284" s="17">
        <f t="shared" si="66"/>
        <v>2.7099999999999862</v>
      </c>
      <c r="D284" s="18">
        <f t="shared" si="67"/>
        <v>2.0604086733818088E-3</v>
      </c>
      <c r="E284" s="14">
        <f t="shared" si="68"/>
        <v>-2.0975217846110793E-2</v>
      </c>
      <c r="F284" s="15">
        <f t="shared" si="69"/>
        <v>2.7149999999999861</v>
      </c>
      <c r="G284" s="15">
        <f t="shared" si="70"/>
        <v>1.955532584151255E-3</v>
      </c>
      <c r="H284" s="14">
        <f t="shared" si="71"/>
        <v>-1.9973870924913987E-2</v>
      </c>
      <c r="I284" s="15">
        <f t="shared" si="72"/>
        <v>2.7149999999999861</v>
      </c>
      <c r="J284" s="15">
        <f t="shared" si="73"/>
        <v>1.9605393187572388E-3</v>
      </c>
      <c r="K284" s="14">
        <f t="shared" si="74"/>
        <v>-2.0025009868639962E-2</v>
      </c>
      <c r="L284" s="16">
        <f t="shared" si="75"/>
        <v>2.719999999999986</v>
      </c>
      <c r="M284" s="16">
        <f t="shared" si="76"/>
        <v>1.8601585746954091E-3</v>
      </c>
      <c r="N284" s="14">
        <f t="shared" si="77"/>
        <v>-1.9062905073478374E-2</v>
      </c>
      <c r="O284" s="16">
        <f t="shared" si="78"/>
        <v>2.719999999999986</v>
      </c>
      <c r="P284" s="16">
        <f t="shared" si="79"/>
        <v>1.8603488658706471E-3</v>
      </c>
    </row>
    <row r="285" spans="1:16" x14ac:dyDescent="0.3">
      <c r="A285">
        <f t="shared" si="64"/>
        <v>2.0005980751116171E-4</v>
      </c>
      <c r="B285" s="1">
        <f t="shared" si="65"/>
        <v>273</v>
      </c>
      <c r="C285" s="17">
        <f t="shared" si="66"/>
        <v>2.719999999999986</v>
      </c>
      <c r="D285" s="18">
        <f t="shared" si="67"/>
        <v>1.8603488658706471E-3</v>
      </c>
      <c r="E285" s="14">
        <f t="shared" si="68"/>
        <v>-1.9064855177442212E-2</v>
      </c>
      <c r="F285" s="15">
        <f t="shared" si="69"/>
        <v>2.7249999999999859</v>
      </c>
      <c r="G285" s="15">
        <f t="shared" si="70"/>
        <v>1.765024589983436E-3</v>
      </c>
      <c r="H285" s="14">
        <f t="shared" si="71"/>
        <v>-1.8148037991227956E-2</v>
      </c>
      <c r="I285" s="15">
        <f t="shared" si="72"/>
        <v>2.7249999999999859</v>
      </c>
      <c r="J285" s="15">
        <f t="shared" si="73"/>
        <v>1.7696086759145073E-3</v>
      </c>
      <c r="K285" s="14">
        <f t="shared" si="74"/>
        <v>-1.8195171706023916E-2</v>
      </c>
      <c r="L285" s="16">
        <f t="shared" si="75"/>
        <v>2.7299999999999858</v>
      </c>
      <c r="M285" s="16">
        <f t="shared" si="76"/>
        <v>1.6783971488104079E-3</v>
      </c>
      <c r="N285" s="14">
        <f t="shared" si="77"/>
        <v>-1.7314554786771602E-2</v>
      </c>
      <c r="O285" s="16">
        <f t="shared" si="78"/>
        <v>2.7299999999999858</v>
      </c>
      <c r="P285" s="16">
        <f t="shared" si="79"/>
        <v>1.6785724836061177E-3</v>
      </c>
    </row>
    <row r="286" spans="1:16" x14ac:dyDescent="0.3">
      <c r="A286">
        <f t="shared" si="64"/>
        <v>1.817763822645293E-4</v>
      </c>
      <c r="B286" s="1">
        <f t="shared" si="65"/>
        <v>274</v>
      </c>
      <c r="C286" s="17">
        <f t="shared" si="66"/>
        <v>2.7299999999999858</v>
      </c>
      <c r="D286" s="18">
        <f t="shared" si="67"/>
        <v>1.6785724836061177E-3</v>
      </c>
      <c r="E286" s="14">
        <f t="shared" si="68"/>
        <v>-1.7316363562440998E-2</v>
      </c>
      <c r="F286" s="15">
        <f t="shared" si="69"/>
        <v>2.7349999999999857</v>
      </c>
      <c r="G286" s="15">
        <f t="shared" si="70"/>
        <v>1.5919906657939128E-3</v>
      </c>
      <c r="H286" s="14">
        <f t="shared" si="71"/>
        <v>-1.6477551138341595E-2</v>
      </c>
      <c r="I286" s="15">
        <f t="shared" si="72"/>
        <v>2.7349999999999857</v>
      </c>
      <c r="J286" s="15">
        <f t="shared" si="73"/>
        <v>1.5961847279144098E-3</v>
      </c>
      <c r="K286" s="14">
        <f t="shared" si="74"/>
        <v>-1.6520960860868711E-2</v>
      </c>
      <c r="L286" s="16">
        <f t="shared" si="75"/>
        <v>2.7399999999999856</v>
      </c>
      <c r="M286" s="16">
        <f t="shared" si="76"/>
        <v>1.5133628749974307E-3</v>
      </c>
      <c r="N286" s="14">
        <f t="shared" si="77"/>
        <v>-1.5715516775410669E-2</v>
      </c>
      <c r="O286" s="16">
        <f t="shared" si="78"/>
        <v>2.7399999999999856</v>
      </c>
      <c r="P286" s="16">
        <f t="shared" si="79"/>
        <v>1.5135243097123307E-3</v>
      </c>
    </row>
    <row r="287" spans="1:16" x14ac:dyDescent="0.3">
      <c r="A287">
        <f t="shared" si="64"/>
        <v>1.6504817389378706E-4</v>
      </c>
      <c r="B287" s="1">
        <f t="shared" si="65"/>
        <v>275</v>
      </c>
      <c r="C287" s="17">
        <f t="shared" si="66"/>
        <v>2.7399999999999856</v>
      </c>
      <c r="D287" s="18">
        <f t="shared" si="67"/>
        <v>1.5135243097123307E-3</v>
      </c>
      <c r="E287" s="14">
        <f t="shared" si="68"/>
        <v>-1.5717193194207547E-2</v>
      </c>
      <c r="F287" s="15">
        <f t="shared" si="69"/>
        <v>2.7449999999999855</v>
      </c>
      <c r="G287" s="15">
        <f t="shared" si="70"/>
        <v>1.434938343741293E-3</v>
      </c>
      <c r="H287" s="14">
        <f t="shared" si="71"/>
        <v>-1.4950308710677694E-2</v>
      </c>
      <c r="I287" s="15">
        <f t="shared" si="72"/>
        <v>2.7449999999999855</v>
      </c>
      <c r="J287" s="15">
        <f t="shared" si="73"/>
        <v>1.4387727661589421E-3</v>
      </c>
      <c r="K287" s="14">
        <f t="shared" si="74"/>
        <v>-1.4990258719067276E-2</v>
      </c>
      <c r="L287" s="16">
        <f t="shared" si="75"/>
        <v>2.7499999999999853</v>
      </c>
      <c r="M287" s="16">
        <f t="shared" si="76"/>
        <v>1.3636217225216579E-3</v>
      </c>
      <c r="N287" s="14">
        <f t="shared" si="77"/>
        <v>-1.4254108318234067E-2</v>
      </c>
      <c r="O287" s="16">
        <f t="shared" si="78"/>
        <v>2.7499999999999853</v>
      </c>
      <c r="P287" s="16">
        <f t="shared" si="79"/>
        <v>1.3637702490924448E-3</v>
      </c>
    </row>
    <row r="288" spans="1:16" x14ac:dyDescent="0.3">
      <c r="A288">
        <f t="shared" si="64"/>
        <v>1.4975406061988584E-4</v>
      </c>
      <c r="B288" s="1">
        <f t="shared" si="65"/>
        <v>276</v>
      </c>
      <c r="C288" s="17">
        <f t="shared" si="66"/>
        <v>2.7499999999999853</v>
      </c>
      <c r="D288" s="18">
        <f t="shared" si="67"/>
        <v>1.3637702490924448E-3</v>
      </c>
      <c r="E288" s="14">
        <f t="shared" si="68"/>
        <v>-1.4255660885044324E-2</v>
      </c>
      <c r="F288" s="15">
        <f t="shared" si="69"/>
        <v>2.7549999999999852</v>
      </c>
      <c r="G288" s="15">
        <f t="shared" si="70"/>
        <v>1.2924919446672231E-3</v>
      </c>
      <c r="H288" s="14">
        <f t="shared" si="71"/>
        <v>-1.3555049660070642E-2</v>
      </c>
      <c r="I288" s="15">
        <f t="shared" si="72"/>
        <v>2.7549999999999852</v>
      </c>
      <c r="J288" s="15">
        <f t="shared" si="73"/>
        <v>1.2959950007920915E-3</v>
      </c>
      <c r="K288" s="14">
        <f t="shared" si="74"/>
        <v>-1.3591788070650703E-2</v>
      </c>
      <c r="L288" s="16">
        <f t="shared" si="75"/>
        <v>2.7599999999999851</v>
      </c>
      <c r="M288" s="16">
        <f t="shared" si="76"/>
        <v>1.2278523683859378E-3</v>
      </c>
      <c r="N288" s="14">
        <f t="shared" si="77"/>
        <v>-1.2919462620156712E-2</v>
      </c>
      <c r="O288" s="16">
        <f t="shared" si="78"/>
        <v>2.7599999999999851</v>
      </c>
      <c r="P288" s="16">
        <f t="shared" si="79"/>
        <v>1.2279889174813719E-3</v>
      </c>
    </row>
    <row r="289" spans="1:16" x14ac:dyDescent="0.3">
      <c r="A289">
        <f t="shared" si="64"/>
        <v>1.3578133161107299E-4</v>
      </c>
      <c r="B289" s="1">
        <f t="shared" si="65"/>
        <v>277</v>
      </c>
      <c r="C289" s="17">
        <f t="shared" si="66"/>
        <v>2.7599999999999851</v>
      </c>
      <c r="D289" s="18">
        <f t="shared" si="67"/>
        <v>1.2279889174813719E-3</v>
      </c>
      <c r="E289" s="14">
        <f t="shared" si="68"/>
        <v>-1.2920899389738867E-2</v>
      </c>
      <c r="F289" s="15">
        <f t="shared" si="69"/>
        <v>2.764999999999985</v>
      </c>
      <c r="G289" s="15">
        <f t="shared" si="70"/>
        <v>1.1633844205326776E-3</v>
      </c>
      <c r="H289" s="14">
        <f t="shared" si="71"/>
        <v>-1.2281303991116233E-2</v>
      </c>
      <c r="I289" s="15">
        <f t="shared" si="72"/>
        <v>2.764999999999985</v>
      </c>
      <c r="J289" s="15">
        <f t="shared" si="73"/>
        <v>1.1665823975257907E-3</v>
      </c>
      <c r="K289" s="14">
        <f t="shared" si="74"/>
        <v>-1.231506353518081E-2</v>
      </c>
      <c r="L289" s="16">
        <f t="shared" si="75"/>
        <v>2.7699999999999849</v>
      </c>
      <c r="M289" s="16">
        <f t="shared" si="76"/>
        <v>1.1048382821295638E-3</v>
      </c>
      <c r="N289" s="14">
        <f t="shared" si="77"/>
        <v>-1.170148035081936E-2</v>
      </c>
      <c r="O289" s="16">
        <f t="shared" si="78"/>
        <v>2.7699999999999849</v>
      </c>
      <c r="P289" s="16">
        <f t="shared" si="79"/>
        <v>1.1049637261594514E-3</v>
      </c>
    </row>
    <row r="290" spans="1:16" x14ac:dyDescent="0.3">
      <c r="A290">
        <f t="shared" si="64"/>
        <v>1.2302519132192046E-4</v>
      </c>
      <c r="B290" s="1">
        <f t="shared" si="65"/>
        <v>278</v>
      </c>
      <c r="C290" s="17">
        <f t="shared" si="66"/>
        <v>2.7699999999999849</v>
      </c>
      <c r="D290" s="18">
        <f t="shared" si="67"/>
        <v>1.1049637261594514E-3</v>
      </c>
      <c r="E290" s="14">
        <f t="shared" si="68"/>
        <v>-1.1702808944220404E-2</v>
      </c>
      <c r="F290" s="15">
        <f t="shared" si="69"/>
        <v>2.7749999999999848</v>
      </c>
      <c r="G290" s="15">
        <f t="shared" si="70"/>
        <v>1.0464496814383494E-3</v>
      </c>
      <c r="H290" s="14">
        <f t="shared" si="71"/>
        <v>-1.1119345404095976E-2</v>
      </c>
      <c r="I290" s="15">
        <f t="shared" si="72"/>
        <v>2.7749999999999848</v>
      </c>
      <c r="J290" s="15">
        <f t="shared" si="73"/>
        <v>1.0493669991389716E-3</v>
      </c>
      <c r="K290" s="14">
        <f t="shared" si="74"/>
        <v>-1.1150344183819539E-2</v>
      </c>
      <c r="L290" s="16">
        <f t="shared" si="75"/>
        <v>2.7799999999999847</v>
      </c>
      <c r="M290" s="16">
        <f t="shared" si="76"/>
        <v>9.9346028432125604E-4</v>
      </c>
      <c r="N290" s="14">
        <f t="shared" si="77"/>
        <v>-1.0590783361006644E-2</v>
      </c>
      <c r="O290" s="16">
        <f t="shared" si="78"/>
        <v>2.7799999999999847</v>
      </c>
      <c r="P290" s="16">
        <f t="shared" si="79"/>
        <v>9.9357544035768783E-4</v>
      </c>
    </row>
    <row r="291" spans="1:16" x14ac:dyDescent="0.3">
      <c r="A291">
        <f t="shared" si="64"/>
        <v>1.1138828580176357E-4</v>
      </c>
      <c r="B291" s="1">
        <f t="shared" si="65"/>
        <v>279</v>
      </c>
      <c r="C291" s="17">
        <f t="shared" si="66"/>
        <v>2.7799999999999847</v>
      </c>
      <c r="D291" s="18">
        <f t="shared" si="67"/>
        <v>9.9357544035768783E-4</v>
      </c>
      <c r="E291" s="14">
        <f t="shared" si="68"/>
        <v>-1.0592010981933025E-2</v>
      </c>
      <c r="F291" s="15">
        <f t="shared" si="69"/>
        <v>2.7849999999999846</v>
      </c>
      <c r="G291" s="15">
        <f t="shared" si="70"/>
        <v>9.4061538544802268E-4</v>
      </c>
      <c r="H291" s="14">
        <f t="shared" si="71"/>
        <v>-1.0060146095443659E-2</v>
      </c>
      <c r="I291" s="15">
        <f t="shared" si="72"/>
        <v>2.7849999999999846</v>
      </c>
      <c r="J291" s="15">
        <f t="shared" si="73"/>
        <v>9.4327470988046953E-4</v>
      </c>
      <c r="K291" s="14">
        <f t="shared" si="74"/>
        <v>-1.0088588318183675E-2</v>
      </c>
      <c r="L291" s="16">
        <f t="shared" si="75"/>
        <v>2.7899999999999845</v>
      </c>
      <c r="M291" s="16">
        <f t="shared" si="76"/>
        <v>8.9268955717585103E-4</v>
      </c>
      <c r="N291" s="14">
        <f t="shared" si="77"/>
        <v>-9.578670534691431E-3</v>
      </c>
      <c r="O291" s="16">
        <f t="shared" si="78"/>
        <v>2.7899999999999845</v>
      </c>
      <c r="P291" s="16">
        <f t="shared" si="79"/>
        <v>8.9279518978455596E-4</v>
      </c>
    </row>
    <row r="292" spans="1:16" x14ac:dyDescent="0.3">
      <c r="A292">
        <f t="shared" si="64"/>
        <v>1.0078025057313187E-4</v>
      </c>
      <c r="B292" s="1">
        <f t="shared" si="65"/>
        <v>280</v>
      </c>
      <c r="C292" s="17">
        <f t="shared" si="66"/>
        <v>2.7899999999999845</v>
      </c>
      <c r="D292" s="18">
        <f t="shared" si="67"/>
        <v>8.9279518978455596E-4</v>
      </c>
      <c r="E292" s="14">
        <f t="shared" si="68"/>
        <v>-9.57980398578691E-3</v>
      </c>
      <c r="F292" s="15">
        <f t="shared" si="69"/>
        <v>2.7949999999999844</v>
      </c>
      <c r="G292" s="15">
        <f t="shared" si="70"/>
        <v>8.4489616985562136E-4</v>
      </c>
      <c r="H292" s="14">
        <f t="shared" si="71"/>
        <v>-9.0953336715009787E-3</v>
      </c>
      <c r="I292" s="15">
        <f t="shared" si="72"/>
        <v>2.7949999999999844</v>
      </c>
      <c r="J292" s="15">
        <f t="shared" si="73"/>
        <v>8.4731852142705107E-4</v>
      </c>
      <c r="K292" s="14">
        <f t="shared" si="74"/>
        <v>-9.1214103618659052E-3</v>
      </c>
      <c r="L292" s="16">
        <f t="shared" si="75"/>
        <v>2.7999999999999843</v>
      </c>
      <c r="M292" s="16">
        <f t="shared" si="76"/>
        <v>8.015810861658969E-4</v>
      </c>
      <c r="N292" s="14">
        <f t="shared" si="77"/>
        <v>-8.6570757305915961E-3</v>
      </c>
      <c r="O292" s="16">
        <f t="shared" si="78"/>
        <v>2.7999999999999843</v>
      </c>
      <c r="P292" s="16">
        <f t="shared" si="79"/>
        <v>8.0167791014603546E-4</v>
      </c>
    </row>
    <row r="293" spans="1:16" x14ac:dyDescent="0.3">
      <c r="A293">
        <f t="shared" si="64"/>
        <v>9.1117279638520498E-5</v>
      </c>
      <c r="B293" s="1">
        <f t="shared" si="65"/>
        <v>281</v>
      </c>
      <c r="C293" s="17">
        <f t="shared" si="66"/>
        <v>2.7999999999999843</v>
      </c>
      <c r="D293" s="18">
        <f t="shared" si="67"/>
        <v>8.0167791014603546E-4</v>
      </c>
      <c r="E293" s="14">
        <f t="shared" si="68"/>
        <v>-8.6581214295770939E-3</v>
      </c>
      <c r="F293" s="15">
        <f t="shared" si="69"/>
        <v>2.8049999999999842</v>
      </c>
      <c r="G293" s="15">
        <f t="shared" si="70"/>
        <v>7.5838730299815002E-4</v>
      </c>
      <c r="H293" s="14">
        <f t="shared" si="71"/>
        <v>-8.2171501275880889E-3</v>
      </c>
      <c r="I293" s="15">
        <f t="shared" si="72"/>
        <v>2.8049999999999842</v>
      </c>
      <c r="J293" s="15">
        <f t="shared" si="73"/>
        <v>7.6059215950809503E-4</v>
      </c>
      <c r="K293" s="14">
        <f t="shared" si="74"/>
        <v>-8.2410398167751097E-3</v>
      </c>
      <c r="L293" s="16">
        <f t="shared" si="75"/>
        <v>2.8099999999999841</v>
      </c>
      <c r="M293" s="16">
        <f t="shared" si="76"/>
        <v>7.1926751197828442E-4</v>
      </c>
      <c r="N293" s="14">
        <f t="shared" si="77"/>
        <v>-7.8185277636428699E-3</v>
      </c>
      <c r="O293" s="16">
        <f t="shared" si="78"/>
        <v>2.8099999999999841</v>
      </c>
      <c r="P293" s="16">
        <f t="shared" si="79"/>
        <v>7.1935619500945822E-4</v>
      </c>
    </row>
    <row r="294" spans="1:16" x14ac:dyDescent="0.3">
      <c r="A294">
        <f t="shared" si="64"/>
        <v>8.2321715136577235E-5</v>
      </c>
      <c r="B294" s="1">
        <f t="shared" si="65"/>
        <v>282</v>
      </c>
      <c r="C294" s="17">
        <f t="shared" si="66"/>
        <v>2.8099999999999841</v>
      </c>
      <c r="D294" s="18">
        <f t="shared" si="67"/>
        <v>7.1935619500945822E-4</v>
      </c>
      <c r="E294" s="14">
        <f t="shared" si="68"/>
        <v>-7.8194917592771078E-3</v>
      </c>
      <c r="F294" s="15">
        <f t="shared" si="69"/>
        <v>2.814999999999984</v>
      </c>
      <c r="G294" s="15">
        <f t="shared" si="70"/>
        <v>6.802587362130727E-4</v>
      </c>
      <c r="H294" s="14">
        <f t="shared" si="71"/>
        <v>-7.4184128411730402E-3</v>
      </c>
      <c r="I294" s="15">
        <f t="shared" si="72"/>
        <v>2.814999999999984</v>
      </c>
      <c r="J294" s="15">
        <f t="shared" si="73"/>
        <v>6.8226413080359303E-4</v>
      </c>
      <c r="K294" s="14">
        <f t="shared" si="74"/>
        <v>-7.4402822331998929E-3</v>
      </c>
      <c r="L294" s="16">
        <f t="shared" si="75"/>
        <v>2.8199999999999839</v>
      </c>
      <c r="M294" s="16">
        <f t="shared" si="76"/>
        <v>6.4495337267745929E-4</v>
      </c>
      <c r="N294" s="14">
        <f t="shared" si="77"/>
        <v>-7.0561123737776701E-3</v>
      </c>
      <c r="O294" s="16">
        <f t="shared" si="78"/>
        <v>2.8199999999999839</v>
      </c>
      <c r="P294" s="16">
        <f t="shared" si="79"/>
        <v>6.4503453787312381E-4</v>
      </c>
    </row>
    <row r="295" spans="1:16" x14ac:dyDescent="0.3">
      <c r="A295">
        <f t="shared" si="64"/>
        <v>7.4321657136334411E-5</v>
      </c>
      <c r="B295" s="1">
        <f t="shared" si="65"/>
        <v>283</v>
      </c>
      <c r="C295" s="17">
        <f t="shared" si="66"/>
        <v>2.8199999999999839</v>
      </c>
      <c r="D295" s="18">
        <f t="shared" si="67"/>
        <v>6.4503453787312381E-4</v>
      </c>
      <c r="E295" s="14">
        <f t="shared" si="68"/>
        <v>-7.0570003616008377E-3</v>
      </c>
      <c r="F295" s="15">
        <f t="shared" si="69"/>
        <v>2.8249999999999837</v>
      </c>
      <c r="G295" s="15">
        <f t="shared" si="70"/>
        <v>6.0974953606511963E-4</v>
      </c>
      <c r="H295" s="14">
        <f t="shared" si="71"/>
        <v>-6.6924775251396692E-3</v>
      </c>
      <c r="I295" s="15">
        <f t="shared" si="72"/>
        <v>2.8249999999999837</v>
      </c>
      <c r="J295" s="15">
        <f t="shared" si="73"/>
        <v>6.1157215024742551E-4</v>
      </c>
      <c r="K295" s="14">
        <f t="shared" si="74"/>
        <v>-6.7124821397078049E-3</v>
      </c>
      <c r="L295" s="16">
        <f t="shared" si="75"/>
        <v>2.8299999999999836</v>
      </c>
      <c r="M295" s="16">
        <f t="shared" si="76"/>
        <v>5.7790971647604574E-4</v>
      </c>
      <c r="N295" s="14">
        <f t="shared" si="77"/>
        <v>-6.3634361268322332E-3</v>
      </c>
      <c r="O295" s="16">
        <f t="shared" si="78"/>
        <v>2.8299999999999836</v>
      </c>
      <c r="P295" s="16">
        <f t="shared" si="79"/>
        <v>5.7798394484291041E-4</v>
      </c>
    </row>
    <row r="296" spans="1:16" x14ac:dyDescent="0.3">
      <c r="A296">
        <f t="shared" si="64"/>
        <v>6.70505930302134E-5</v>
      </c>
      <c r="B296" s="1">
        <f t="shared" si="65"/>
        <v>284</v>
      </c>
      <c r="C296" s="17">
        <f t="shared" si="66"/>
        <v>2.8299999999999836</v>
      </c>
      <c r="D296" s="18">
        <f t="shared" si="67"/>
        <v>5.7798394484291041E-4</v>
      </c>
      <c r="E296" s="14">
        <f t="shared" si="68"/>
        <v>-6.3642534646583251E-3</v>
      </c>
      <c r="F296" s="15">
        <f t="shared" si="69"/>
        <v>2.8349999999999835</v>
      </c>
      <c r="G296" s="15">
        <f t="shared" si="70"/>
        <v>5.4616267751961874E-4</v>
      </c>
      <c r="H296" s="14">
        <f t="shared" si="71"/>
        <v>-6.0332030848040778E-3</v>
      </c>
      <c r="I296" s="15">
        <f t="shared" si="72"/>
        <v>2.8349999999999835</v>
      </c>
      <c r="J296" s="15">
        <f t="shared" si="73"/>
        <v>5.4781792941888997E-4</v>
      </c>
      <c r="K296" s="14">
        <f t="shared" si="74"/>
        <v>-6.0514878766359985E-3</v>
      </c>
      <c r="L296" s="16">
        <f t="shared" si="75"/>
        <v>2.8399999999999834</v>
      </c>
      <c r="M296" s="16">
        <f t="shared" si="76"/>
        <v>5.1746906607655037E-4</v>
      </c>
      <c r="N296" s="14">
        <f t="shared" si="77"/>
        <v>-5.7345921902602695E-3</v>
      </c>
      <c r="O296" s="16">
        <f t="shared" si="78"/>
        <v>2.8399999999999834</v>
      </c>
      <c r="P296" s="16">
        <f t="shared" si="79"/>
        <v>5.1753689887991253E-4</v>
      </c>
    </row>
    <row r="297" spans="1:16" x14ac:dyDescent="0.3">
      <c r="A297">
        <f t="shared" si="64"/>
        <v>6.0447045962997879E-5</v>
      </c>
      <c r="B297" s="1">
        <f t="shared" si="65"/>
        <v>285</v>
      </c>
      <c r="C297" s="17">
        <f t="shared" si="66"/>
        <v>2.8399999999999834</v>
      </c>
      <c r="D297" s="18">
        <f t="shared" si="67"/>
        <v>5.1753689887991253E-4</v>
      </c>
      <c r="E297" s="14">
        <f t="shared" si="68"/>
        <v>-5.7353439133871285E-3</v>
      </c>
      <c r="F297" s="15">
        <f t="shared" si="69"/>
        <v>2.8449999999999833</v>
      </c>
      <c r="G297" s="15">
        <f t="shared" si="70"/>
        <v>4.8886017931297693E-4</v>
      </c>
      <c r="H297" s="14">
        <f t="shared" si="71"/>
        <v>-5.4349183203925653E-3</v>
      </c>
      <c r="I297" s="15">
        <f t="shared" si="72"/>
        <v>2.8449999999999833</v>
      </c>
      <c r="J297" s="15">
        <f t="shared" si="73"/>
        <v>4.9036230727794966E-4</v>
      </c>
      <c r="K297" s="14">
        <f t="shared" si="74"/>
        <v>-5.4516182749846489E-3</v>
      </c>
      <c r="L297" s="16">
        <f t="shared" si="75"/>
        <v>2.8499999999999832</v>
      </c>
      <c r="M297" s="16">
        <f t="shared" si="76"/>
        <v>4.6302071613006602E-4</v>
      </c>
      <c r="N297" s="14">
        <f t="shared" si="77"/>
        <v>-5.1641279245880876E-3</v>
      </c>
      <c r="O297" s="16">
        <f t="shared" si="78"/>
        <v>2.8499999999999832</v>
      </c>
      <c r="P297" s="16">
        <f t="shared" si="79"/>
        <v>4.6308265716536311E-4</v>
      </c>
    </row>
    <row r="298" spans="1:16" x14ac:dyDescent="0.3">
      <c r="A298">
        <f t="shared" si="64"/>
        <v>5.4454241714549422E-5</v>
      </c>
      <c r="B298" s="1">
        <f t="shared" si="65"/>
        <v>286</v>
      </c>
      <c r="C298" s="17">
        <f t="shared" si="66"/>
        <v>2.8499999999999832</v>
      </c>
      <c r="D298" s="18">
        <f t="shared" si="67"/>
        <v>4.6308265716536311E-4</v>
      </c>
      <c r="E298" s="14">
        <f t="shared" si="68"/>
        <v>-5.1648187606973851E-3</v>
      </c>
      <c r="F298" s="15">
        <f t="shared" si="69"/>
        <v>2.8549999999999831</v>
      </c>
      <c r="G298" s="15">
        <f t="shared" si="70"/>
        <v>4.3725856336187619E-4</v>
      </c>
      <c r="H298" s="14">
        <f t="shared" si="71"/>
        <v>-4.8923904151452445E-3</v>
      </c>
      <c r="I298" s="15">
        <f t="shared" si="72"/>
        <v>2.8549999999999831</v>
      </c>
      <c r="J298" s="15">
        <f t="shared" si="73"/>
        <v>4.3862070508963688E-4</v>
      </c>
      <c r="K298" s="14">
        <f t="shared" si="74"/>
        <v>-4.9076311209686543E-3</v>
      </c>
      <c r="L298" s="16">
        <f t="shared" si="75"/>
        <v>2.859999999999983</v>
      </c>
      <c r="M298" s="16">
        <f t="shared" si="76"/>
        <v>4.1400634595567656E-4</v>
      </c>
      <c r="N298" s="14">
        <f t="shared" si="77"/>
        <v>-4.6470142301794403E-3</v>
      </c>
      <c r="O298" s="16">
        <f t="shared" si="78"/>
        <v>2.859999999999983</v>
      </c>
      <c r="P298" s="16">
        <f t="shared" si="79"/>
        <v>4.1406286372685543E-4</v>
      </c>
    </row>
    <row r="299" spans="1:16" x14ac:dyDescent="0.3">
      <c r="A299">
        <f t="shared" si="64"/>
        <v>4.9019793438507685E-5</v>
      </c>
      <c r="B299" s="1">
        <f t="shared" si="65"/>
        <v>287</v>
      </c>
      <c r="C299" s="17">
        <f t="shared" si="66"/>
        <v>2.859999999999983</v>
      </c>
      <c r="D299" s="18">
        <f t="shared" si="67"/>
        <v>4.1406286372685543E-4</v>
      </c>
      <c r="E299" s="14">
        <f t="shared" si="68"/>
        <v>-4.6476486139020385E-3</v>
      </c>
      <c r="F299" s="15">
        <f t="shared" si="69"/>
        <v>2.8649999999999829</v>
      </c>
      <c r="G299" s="15">
        <f t="shared" si="70"/>
        <v>3.9082462065734524E-4</v>
      </c>
      <c r="H299" s="14">
        <f t="shared" si="71"/>
        <v>-4.4007951480262205E-3</v>
      </c>
      <c r="I299" s="15">
        <f t="shared" si="72"/>
        <v>2.8649999999999829</v>
      </c>
      <c r="J299" s="15">
        <f t="shared" si="73"/>
        <v>3.9205888798672433E-4</v>
      </c>
      <c r="K299" s="14">
        <f t="shared" si="74"/>
        <v>-4.4146933452927153E-3</v>
      </c>
      <c r="L299" s="16">
        <f t="shared" si="75"/>
        <v>2.8699999999999828</v>
      </c>
      <c r="M299" s="16">
        <f t="shared" si="76"/>
        <v>3.6991593027392827E-4</v>
      </c>
      <c r="N299" s="14">
        <f t="shared" si="77"/>
        <v>-4.1786165878655319E-3</v>
      </c>
      <c r="O299" s="16">
        <f t="shared" si="78"/>
        <v>2.8699999999999828</v>
      </c>
      <c r="P299" s="16">
        <f t="shared" si="79"/>
        <v>3.6996746007951302E-4</v>
      </c>
    </row>
    <row r="300" spans="1:16" x14ac:dyDescent="0.3">
      <c r="A300">
        <f t="shared" si="64"/>
        <v>4.4095403647342402E-5</v>
      </c>
      <c r="B300" s="1">
        <f t="shared" si="65"/>
        <v>288</v>
      </c>
      <c r="C300" s="17">
        <f t="shared" si="66"/>
        <v>2.8699999999999828</v>
      </c>
      <c r="D300" s="18">
        <f t="shared" si="67"/>
        <v>3.6996746007951302E-4</v>
      </c>
      <c r="E300" s="14">
        <f t="shared" si="68"/>
        <v>-4.1791986749906435E-3</v>
      </c>
      <c r="F300" s="15">
        <f t="shared" si="69"/>
        <v>2.8749999999999827</v>
      </c>
      <c r="G300" s="15">
        <f t="shared" si="70"/>
        <v>3.4907146670455982E-4</v>
      </c>
      <c r="H300" s="14">
        <f t="shared" si="71"/>
        <v>-3.9556887691793632E-3</v>
      </c>
      <c r="I300" s="15">
        <f t="shared" si="72"/>
        <v>2.8749999999999827</v>
      </c>
      <c r="J300" s="15">
        <f t="shared" si="73"/>
        <v>3.5018901623361622E-4</v>
      </c>
      <c r="K300" s="14">
        <f t="shared" si="74"/>
        <v>-3.9683528753660527E-3</v>
      </c>
      <c r="L300" s="16">
        <f t="shared" si="75"/>
        <v>2.8799999999999826</v>
      </c>
      <c r="M300" s="16">
        <f t="shared" si="76"/>
        <v>3.3028393132585249E-4</v>
      </c>
      <c r="N300" s="14">
        <f t="shared" si="77"/>
        <v>-3.7546677313122496E-3</v>
      </c>
      <c r="O300" s="16">
        <f t="shared" si="78"/>
        <v>2.8799999999999826</v>
      </c>
      <c r="P300" s="16">
        <f t="shared" si="79"/>
        <v>3.3033087725385679E-4</v>
      </c>
    </row>
    <row r="301" spans="1:16" x14ac:dyDescent="0.3">
      <c r="A301">
        <f t="shared" si="64"/>
        <v>3.9636582825656238E-5</v>
      </c>
      <c r="B301" s="1">
        <f t="shared" si="65"/>
        <v>289</v>
      </c>
      <c r="C301" s="17">
        <f t="shared" si="66"/>
        <v>2.8799999999999826</v>
      </c>
      <c r="D301" s="18">
        <f t="shared" si="67"/>
        <v>3.3033087725385679E-4</v>
      </c>
      <c r="E301" s="14">
        <f t="shared" si="68"/>
        <v>-3.7552014126218027E-3</v>
      </c>
      <c r="F301" s="15">
        <f t="shared" si="69"/>
        <v>2.8849999999999825</v>
      </c>
      <c r="G301" s="15">
        <f t="shared" si="70"/>
        <v>3.1155487019074777E-4</v>
      </c>
      <c r="H301" s="14">
        <f t="shared" si="71"/>
        <v>-3.5529814757449419E-3</v>
      </c>
      <c r="I301" s="15">
        <f t="shared" si="72"/>
        <v>2.8849999999999825</v>
      </c>
      <c r="J301" s="15">
        <f t="shared" si="73"/>
        <v>3.1256596987513208E-4</v>
      </c>
      <c r="K301" s="14">
        <f t="shared" si="74"/>
        <v>-3.5645120881425251E-3</v>
      </c>
      <c r="L301" s="16">
        <f t="shared" si="75"/>
        <v>2.8899999999999824</v>
      </c>
      <c r="M301" s="16">
        <f t="shared" si="76"/>
        <v>2.9468575637243153E-4</v>
      </c>
      <c r="N301" s="14">
        <f t="shared" si="77"/>
        <v>-3.3712418886201259E-3</v>
      </c>
      <c r="O301" s="16">
        <f t="shared" si="78"/>
        <v>2.8899999999999824</v>
      </c>
      <c r="P301" s="16">
        <f t="shared" si="79"/>
        <v>2.9472849320549534E-4</v>
      </c>
    </row>
    <row r="302" spans="1:16" x14ac:dyDescent="0.3">
      <c r="A302">
        <f t="shared" si="64"/>
        <v>3.5602384048361447E-5</v>
      </c>
      <c r="B302" s="1">
        <f t="shared" si="65"/>
        <v>290</v>
      </c>
      <c r="C302" s="17">
        <f t="shared" si="66"/>
        <v>2.8899999999999824</v>
      </c>
      <c r="D302" s="18">
        <f t="shared" si="67"/>
        <v>2.9472849320549534E-4</v>
      </c>
      <c r="E302" s="14">
        <f t="shared" si="68"/>
        <v>-3.3717308033324798E-3</v>
      </c>
      <c r="F302" s="15">
        <f t="shared" si="69"/>
        <v>2.8949999999999823</v>
      </c>
      <c r="G302" s="15">
        <f t="shared" si="70"/>
        <v>2.7786983918883293E-4</v>
      </c>
      <c r="H302" s="14">
        <f t="shared" si="71"/>
        <v>-3.1889124254232829E-3</v>
      </c>
      <c r="I302" s="15">
        <f t="shared" si="72"/>
        <v>2.8949999999999823</v>
      </c>
      <c r="J302" s="15">
        <f t="shared" si="73"/>
        <v>2.787839310783789E-4</v>
      </c>
      <c r="K302" s="14">
        <f t="shared" si="74"/>
        <v>-3.1994028010360561E-3</v>
      </c>
      <c r="L302" s="16">
        <f t="shared" si="75"/>
        <v>2.8999999999999821</v>
      </c>
      <c r="M302" s="16">
        <f t="shared" si="76"/>
        <v>2.6273446519513478E-4</v>
      </c>
      <c r="N302" s="14">
        <f t="shared" si="77"/>
        <v>-3.0247305305589551E-3</v>
      </c>
      <c r="O302" s="16">
        <f t="shared" si="78"/>
        <v>2.8999999999999821</v>
      </c>
      <c r="P302" s="16">
        <f t="shared" si="79"/>
        <v>2.6277334022747846E-4</v>
      </c>
    </row>
    <row r="303" spans="1:16" x14ac:dyDescent="0.3">
      <c r="A303">
        <f t="shared" si="64"/>
        <v>3.1955152978016879E-5</v>
      </c>
      <c r="B303" s="1">
        <f t="shared" si="65"/>
        <v>291</v>
      </c>
      <c r="C303" s="17">
        <f t="shared" si="66"/>
        <v>2.8999999999999821</v>
      </c>
      <c r="D303" s="18">
        <f t="shared" si="67"/>
        <v>2.6277334022747846E-4</v>
      </c>
      <c r="E303" s="14">
        <f t="shared" si="68"/>
        <v>-3.0251780793688118E-3</v>
      </c>
      <c r="F303" s="15">
        <f t="shared" si="69"/>
        <v>2.904999999999982</v>
      </c>
      <c r="G303" s="15">
        <f t="shared" si="70"/>
        <v>2.4764744983063442E-4</v>
      </c>
      <c r="H303" s="14">
        <f t="shared" si="71"/>
        <v>-2.8600262252143137E-3</v>
      </c>
      <c r="I303" s="15">
        <f t="shared" si="72"/>
        <v>2.904999999999982</v>
      </c>
      <c r="J303" s="15">
        <f t="shared" si="73"/>
        <v>2.484732091014069E-4</v>
      </c>
      <c r="K303" s="14">
        <f t="shared" si="74"/>
        <v>-2.8695627383976251E-3</v>
      </c>
      <c r="L303" s="16">
        <f t="shared" si="75"/>
        <v>2.9099999999999819</v>
      </c>
      <c r="M303" s="16">
        <f t="shared" si="76"/>
        <v>2.3407771284350221E-4</v>
      </c>
      <c r="N303" s="14">
        <f t="shared" si="77"/>
        <v>-2.7118195630060475E-3</v>
      </c>
      <c r="O303" s="16">
        <f t="shared" si="78"/>
        <v>2.9099999999999819</v>
      </c>
      <c r="P303" s="16">
        <f t="shared" si="79"/>
        <v>2.3411304761148055E-4</v>
      </c>
    </row>
    <row r="304" spans="1:16" x14ac:dyDescent="0.3">
      <c r="A304">
        <f t="shared" si="64"/>
        <v>2.8660292615997906E-5</v>
      </c>
      <c r="B304" s="1">
        <f t="shared" si="65"/>
        <v>292</v>
      </c>
      <c r="C304" s="17">
        <f t="shared" si="66"/>
        <v>2.9099999999999819</v>
      </c>
      <c r="D304" s="18">
        <f t="shared" si="67"/>
        <v>2.3411304761148055E-4</v>
      </c>
      <c r="E304" s="14">
        <f t="shared" si="68"/>
        <v>-2.7122289207099229E-3</v>
      </c>
      <c r="F304" s="15">
        <f t="shared" si="69"/>
        <v>2.9149999999999818</v>
      </c>
      <c r="G304" s="15">
        <f t="shared" si="70"/>
        <v>2.2055190300793095E-4</v>
      </c>
      <c r="H304" s="14">
        <f t="shared" si="71"/>
        <v>-2.5631508330536089E-3</v>
      </c>
      <c r="I304" s="15">
        <f t="shared" si="72"/>
        <v>2.9149999999999818</v>
      </c>
      <c r="J304" s="15">
        <f t="shared" si="73"/>
        <v>2.212972934462125E-4</v>
      </c>
      <c r="K304" s="14">
        <f t="shared" si="74"/>
        <v>-2.5718134113255492E-3</v>
      </c>
      <c r="L304" s="16">
        <f t="shared" si="75"/>
        <v>2.9199999999999817</v>
      </c>
      <c r="M304" s="16">
        <f t="shared" si="76"/>
        <v>2.0839491349822507E-4</v>
      </c>
      <c r="N304" s="14">
        <f t="shared" si="77"/>
        <v>-2.4294679015622804E-3</v>
      </c>
      <c r="O304" s="16">
        <f t="shared" si="78"/>
        <v>2.9199999999999817</v>
      </c>
      <c r="P304" s="16">
        <f t="shared" si="79"/>
        <v>2.0842700542642969E-4</v>
      </c>
    </row>
    <row r="305" spans="1:16" x14ac:dyDescent="0.3">
      <c r="A305">
        <f t="shared" si="64"/>
        <v>2.568604218505086E-5</v>
      </c>
      <c r="B305" s="1">
        <f t="shared" si="65"/>
        <v>293</v>
      </c>
      <c r="C305" s="17">
        <f t="shared" si="66"/>
        <v>2.9199999999999817</v>
      </c>
      <c r="D305" s="18">
        <f t="shared" si="67"/>
        <v>2.0842700542642969E-4</v>
      </c>
      <c r="E305" s="14">
        <f t="shared" si="68"/>
        <v>-2.4298420292612898E-3</v>
      </c>
      <c r="F305" s="15">
        <f t="shared" si="69"/>
        <v>2.9249999999999816</v>
      </c>
      <c r="G305" s="15">
        <f t="shared" si="70"/>
        <v>1.9627779528012324E-4</v>
      </c>
      <c r="H305" s="14">
        <f t="shared" si="71"/>
        <v>-2.2953768105844772E-3</v>
      </c>
      <c r="I305" s="15">
        <f t="shared" si="72"/>
        <v>2.9249999999999816</v>
      </c>
      <c r="J305" s="15">
        <f t="shared" si="73"/>
        <v>1.9695012137350732E-4</v>
      </c>
      <c r="K305" s="14">
        <f t="shared" si="74"/>
        <v>-2.3032393490937473E-3</v>
      </c>
      <c r="L305" s="16">
        <f t="shared" si="75"/>
        <v>2.9299999999999815</v>
      </c>
      <c r="M305" s="16">
        <f t="shared" si="76"/>
        <v>1.8539461193549221E-4</v>
      </c>
      <c r="N305" s="14">
        <f t="shared" si="77"/>
        <v>-2.1748873669417256E-3</v>
      </c>
      <c r="O305" s="16">
        <f t="shared" si="78"/>
        <v>2.9299999999999815</v>
      </c>
      <c r="P305" s="16">
        <f t="shared" si="79"/>
        <v>1.8542373590049724E-4</v>
      </c>
    </row>
    <row r="306" spans="1:16" x14ac:dyDescent="0.3">
      <c r="A306">
        <f t="shared" si="64"/>
        <v>2.3003269525932453E-5</v>
      </c>
      <c r="B306" s="1">
        <f t="shared" si="65"/>
        <v>294</v>
      </c>
      <c r="C306" s="17">
        <f t="shared" si="66"/>
        <v>2.9299999999999815</v>
      </c>
      <c r="D306" s="18">
        <f t="shared" si="67"/>
        <v>1.8542373590049724E-4</v>
      </c>
      <c r="E306" s="14">
        <f t="shared" si="68"/>
        <v>-2.1752290238156954E-3</v>
      </c>
      <c r="F306" s="15">
        <f t="shared" si="69"/>
        <v>2.9349999999999814</v>
      </c>
      <c r="G306" s="15">
        <f t="shared" si="70"/>
        <v>1.7454759078141876E-4</v>
      </c>
      <c r="H306" s="14">
        <f t="shared" si="71"/>
        <v>-2.0540378660302287E-3</v>
      </c>
      <c r="I306" s="15">
        <f t="shared" si="72"/>
        <v>2.9349999999999814</v>
      </c>
      <c r="J306" s="15">
        <f t="shared" si="73"/>
        <v>1.7515354657034611E-4</v>
      </c>
      <c r="K306" s="14">
        <f t="shared" si="74"/>
        <v>-2.0611686212014969E-3</v>
      </c>
      <c r="L306" s="16">
        <f t="shared" si="75"/>
        <v>2.9399999999999813</v>
      </c>
      <c r="M306" s="16">
        <f t="shared" si="76"/>
        <v>1.6481204968848227E-4</v>
      </c>
      <c r="N306" s="14">
        <f t="shared" si="77"/>
        <v>-1.9455238405476662E-3</v>
      </c>
      <c r="O306" s="16">
        <f t="shared" si="78"/>
        <v>2.9399999999999813</v>
      </c>
      <c r="P306" s="16">
        <f t="shared" si="79"/>
        <v>1.6483845950245255E-4</v>
      </c>
    </row>
    <row r="307" spans="1:16" x14ac:dyDescent="0.3">
      <c r="A307">
        <f t="shared" si="64"/>
        <v>2.0585276398044691E-5</v>
      </c>
      <c r="B307" s="1">
        <f t="shared" si="65"/>
        <v>295</v>
      </c>
      <c r="C307" s="17">
        <f t="shared" si="66"/>
        <v>2.9399999999999813</v>
      </c>
      <c r="D307" s="18">
        <f t="shared" si="67"/>
        <v>1.6483845950245255E-4</v>
      </c>
      <c r="E307" s="14">
        <f t="shared" si="68"/>
        <v>-1.9458355951966783E-3</v>
      </c>
      <c r="F307" s="15">
        <f t="shared" si="69"/>
        <v>2.9449999999999812</v>
      </c>
      <c r="G307" s="15">
        <f t="shared" si="70"/>
        <v>1.5510928152646916E-4</v>
      </c>
      <c r="H307" s="14">
        <f t="shared" si="71"/>
        <v>-1.836692627040329E-3</v>
      </c>
      <c r="I307" s="15">
        <f t="shared" si="72"/>
        <v>2.9449999999999812</v>
      </c>
      <c r="J307" s="15">
        <f t="shared" si="73"/>
        <v>1.5565499636725091E-4</v>
      </c>
      <c r="K307" s="14">
        <f t="shared" si="74"/>
        <v>-1.8431545899523245E-3</v>
      </c>
      <c r="L307" s="16">
        <f t="shared" si="75"/>
        <v>2.9499999999999811</v>
      </c>
      <c r="M307" s="16">
        <f t="shared" si="76"/>
        <v>1.4640691360292931E-4</v>
      </c>
      <c r="N307" s="14">
        <f t="shared" si="77"/>
        <v>-1.7390396206397743E-3</v>
      </c>
      <c r="O307" s="16">
        <f t="shared" si="78"/>
        <v>2.9499999999999811</v>
      </c>
      <c r="P307" s="16">
        <f t="shared" si="79"/>
        <v>1.4643084341941628E-4</v>
      </c>
    </row>
    <row r="308" spans="1:16" x14ac:dyDescent="0.3">
      <c r="A308">
        <f t="shared" si="64"/>
        <v>1.8407616083036273E-5</v>
      </c>
      <c r="B308" s="1">
        <f t="shared" si="65"/>
        <v>296</v>
      </c>
      <c r="C308" s="17">
        <f t="shared" si="66"/>
        <v>2.9499999999999811</v>
      </c>
      <c r="D308" s="18">
        <f t="shared" si="67"/>
        <v>1.4643084341941628E-4</v>
      </c>
      <c r="E308" s="14">
        <f t="shared" si="68"/>
        <v>-1.7393238619912335E-3</v>
      </c>
      <c r="F308" s="15">
        <f t="shared" si="69"/>
        <v>2.954999999999981</v>
      </c>
      <c r="G308" s="15">
        <f t="shared" si="70"/>
        <v>1.3773422410946011E-4</v>
      </c>
      <c r="H308" s="14">
        <f t="shared" si="71"/>
        <v>-1.6411075844587014E-3</v>
      </c>
      <c r="I308" s="15">
        <f t="shared" si="72"/>
        <v>2.954999999999981</v>
      </c>
      <c r="J308" s="15">
        <f t="shared" si="73"/>
        <v>1.3822530549712278E-4</v>
      </c>
      <c r="K308" s="14">
        <f t="shared" si="74"/>
        <v>-1.6469588345389952E-3</v>
      </c>
      <c r="L308" s="16">
        <f t="shared" si="75"/>
        <v>2.9599999999999809</v>
      </c>
      <c r="M308" s="16">
        <f t="shared" si="76"/>
        <v>1.2996125507402632E-4</v>
      </c>
      <c r="N308" s="14">
        <f t="shared" si="77"/>
        <v>-1.5532969206447441E-3</v>
      </c>
      <c r="O308" s="16">
        <f t="shared" si="78"/>
        <v>2.9599999999999809</v>
      </c>
      <c r="P308" s="16">
        <f t="shared" si="79"/>
        <v>1.2998292071836399E-4</v>
      </c>
    </row>
    <row r="309" spans="1:16" x14ac:dyDescent="0.3">
      <c r="A309">
        <f t="shared" si="64"/>
        <v>1.6447922701052283E-5</v>
      </c>
      <c r="B309" s="1">
        <f t="shared" si="65"/>
        <v>297</v>
      </c>
      <c r="C309" s="17">
        <f t="shared" si="66"/>
        <v>2.9599999999999809</v>
      </c>
      <c r="D309" s="18">
        <f t="shared" si="67"/>
        <v>1.2998292071836399E-4</v>
      </c>
      <c r="E309" s="14">
        <f t="shared" si="68"/>
        <v>-1.5535558684258678E-3</v>
      </c>
      <c r="F309" s="15">
        <f t="shared" si="69"/>
        <v>2.9649999999999808</v>
      </c>
      <c r="G309" s="15">
        <f t="shared" si="70"/>
        <v>1.2221514137623465E-4</v>
      </c>
      <c r="H309" s="14">
        <f t="shared" si="71"/>
        <v>-1.4652411491828275E-3</v>
      </c>
      <c r="I309" s="15">
        <f t="shared" si="72"/>
        <v>2.9649999999999808</v>
      </c>
      <c r="J309" s="15">
        <f t="shared" si="73"/>
        <v>1.2265671497244986E-4</v>
      </c>
      <c r="K309" s="14">
        <f t="shared" si="74"/>
        <v>-1.4705351888270265E-3</v>
      </c>
      <c r="L309" s="16">
        <f t="shared" si="75"/>
        <v>2.9699999999999807</v>
      </c>
      <c r="M309" s="16">
        <f t="shared" si="76"/>
        <v>1.1527756883009373E-4</v>
      </c>
      <c r="N309" s="14">
        <f t="shared" si="77"/>
        <v>-1.3863424524467943E-3</v>
      </c>
      <c r="O309" s="16">
        <f t="shared" si="78"/>
        <v>2.9699999999999807</v>
      </c>
      <c r="P309" s="16">
        <f t="shared" si="79"/>
        <v>1.1529716905687671E-4</v>
      </c>
    </row>
    <row r="310" spans="1:16" x14ac:dyDescent="0.3">
      <c r="A310">
        <f t="shared" si="64"/>
        <v>1.4685751661487284E-5</v>
      </c>
      <c r="B310" s="1">
        <f t="shared" si="65"/>
        <v>298</v>
      </c>
      <c r="C310" s="17">
        <f t="shared" si="66"/>
        <v>2.9699999999999807</v>
      </c>
      <c r="D310" s="18">
        <f t="shared" si="67"/>
        <v>1.1529716905687671E-4</v>
      </c>
      <c r="E310" s="14">
        <f t="shared" si="68"/>
        <v>-1.3865781672241148E-3</v>
      </c>
      <c r="F310" s="15">
        <f t="shared" si="69"/>
        <v>2.9749999999999805</v>
      </c>
      <c r="G310" s="15">
        <f t="shared" si="70"/>
        <v>1.0836427822075613E-4</v>
      </c>
      <c r="H310" s="14">
        <f t="shared" si="71"/>
        <v>-1.3072287656302149E-3</v>
      </c>
      <c r="I310" s="15">
        <f t="shared" si="72"/>
        <v>2.9749999999999805</v>
      </c>
      <c r="J310" s="15">
        <f t="shared" si="73"/>
        <v>1.0876102522872564E-4</v>
      </c>
      <c r="K310" s="14">
        <f t="shared" si="74"/>
        <v>-1.312014836372447E-3</v>
      </c>
      <c r="L310" s="16">
        <f t="shared" si="75"/>
        <v>2.9799999999999804</v>
      </c>
      <c r="M310" s="16">
        <f t="shared" si="76"/>
        <v>1.0217702069315224E-4</v>
      </c>
      <c r="N310" s="14">
        <f t="shared" si="77"/>
        <v>-1.2363930388974735E-3</v>
      </c>
      <c r="O310" s="16">
        <f t="shared" si="78"/>
        <v>2.9799999999999804</v>
      </c>
      <c r="P310" s="16">
        <f t="shared" si="79"/>
        <v>1.0219473837333186E-4</v>
      </c>
    </row>
    <row r="311" spans="1:16" x14ac:dyDescent="0.3">
      <c r="A311">
        <f t="shared" si="64"/>
        <v>1.3102430683544855E-5</v>
      </c>
      <c r="B311" s="1">
        <f t="shared" si="65"/>
        <v>299</v>
      </c>
      <c r="C311" s="17">
        <f t="shared" si="66"/>
        <v>2.9799999999999804</v>
      </c>
      <c r="D311" s="18">
        <f t="shared" si="67"/>
        <v>1.0219473837333186E-4</v>
      </c>
      <c r="E311" s="14">
        <f t="shared" si="68"/>
        <v>-1.2366074316864869E-3</v>
      </c>
      <c r="F311" s="15">
        <f t="shared" si="69"/>
        <v>2.9849999999999803</v>
      </c>
      <c r="G311" s="15">
        <f t="shared" si="70"/>
        <v>9.6011701214899418E-5</v>
      </c>
      <c r="H311" s="14">
        <f t="shared" si="71"/>
        <v>-1.1653690267867944E-3</v>
      </c>
      <c r="I311" s="15">
        <f t="shared" si="72"/>
        <v>2.9849999999999803</v>
      </c>
      <c r="J311" s="15">
        <f t="shared" si="73"/>
        <v>9.6367893239397888E-5</v>
      </c>
      <c r="K311" s="14">
        <f t="shared" si="74"/>
        <v>-1.1696924076631512E-3</v>
      </c>
      <c r="L311" s="16">
        <f t="shared" si="75"/>
        <v>2.9899999999999802</v>
      </c>
      <c r="M311" s="16">
        <f t="shared" si="76"/>
        <v>9.0497814296700338E-5</v>
      </c>
      <c r="N311" s="14">
        <f t="shared" si="77"/>
        <v>-1.1018222012891003E-3</v>
      </c>
      <c r="O311" s="16">
        <f t="shared" si="78"/>
        <v>2.9899999999999802</v>
      </c>
      <c r="P311" s="16">
        <f t="shared" si="79"/>
        <v>9.0513817536872718E-5</v>
      </c>
    </row>
    <row r="312" spans="1:16" x14ac:dyDescent="0.3">
      <c r="A312">
        <f t="shared" si="64"/>
        <v>1.1680920836459137E-5</v>
      </c>
      <c r="B312" s="1">
        <f t="shared" si="65"/>
        <v>300</v>
      </c>
      <c r="C312" s="17">
        <f t="shared" si="66"/>
        <v>2.9899999999999802</v>
      </c>
      <c r="D312" s="18">
        <f t="shared" si="67"/>
        <v>9.0513817536872718E-5</v>
      </c>
      <c r="E312" s="14">
        <f t="shared" si="68"/>
        <v>-1.1020170427386042E-3</v>
      </c>
      <c r="F312" s="15">
        <f t="shared" si="69"/>
        <v>2.9949999999999801</v>
      </c>
      <c r="G312" s="15">
        <f t="shared" si="70"/>
        <v>8.5003732323179703E-5</v>
      </c>
      <c r="H312" s="14">
        <f t="shared" si="71"/>
        <v>-1.0381107373634547E-3</v>
      </c>
      <c r="I312" s="15">
        <f t="shared" si="72"/>
        <v>2.9949999999999801</v>
      </c>
      <c r="J312" s="15">
        <f t="shared" si="73"/>
        <v>8.5323263850055448E-5</v>
      </c>
      <c r="K312" s="14">
        <f t="shared" si="74"/>
        <v>-1.0420130261207846E-3</v>
      </c>
      <c r="L312" s="16">
        <f t="shared" si="75"/>
        <v>2.99999999999998</v>
      </c>
      <c r="M312" s="16">
        <f t="shared" si="76"/>
        <v>8.0093687275664867E-5</v>
      </c>
      <c r="N312" s="14">
        <f t="shared" si="77"/>
        <v>-9.8114766912688251E-4</v>
      </c>
      <c r="O312" s="16">
        <f t="shared" si="78"/>
        <v>2.99999999999998</v>
      </c>
      <c r="P312" s="16">
        <f t="shared" si="79"/>
        <v>8.0108130472149441E-5</v>
      </c>
    </row>
    <row r="313" spans="1:16" x14ac:dyDescent="0.3">
      <c r="A313">
        <f t="shared" si="64"/>
        <v>1.0405687064723277E-5</v>
      </c>
      <c r="B313" s="1">
        <f t="shared" si="65"/>
        <v>301</v>
      </c>
      <c r="C313" s="17">
        <f t="shared" si="66"/>
        <v>2.99999999999998</v>
      </c>
      <c r="D313" s="18">
        <f t="shared" si="67"/>
        <v>8.0108130472149441E-5</v>
      </c>
      <c r="E313" s="14">
        <f t="shared" si="68"/>
        <v>-9.8132459828381854E-4</v>
      </c>
      <c r="F313" s="15">
        <f t="shared" si="69"/>
        <v>3.0049999999999799</v>
      </c>
      <c r="G313" s="15">
        <f t="shared" si="70"/>
        <v>7.5201507480730345E-5</v>
      </c>
      <c r="H313" s="14">
        <f t="shared" si="71"/>
        <v>-9.2404087321657164E-4</v>
      </c>
      <c r="I313" s="15">
        <f t="shared" si="72"/>
        <v>3.0049999999999799</v>
      </c>
      <c r="J313" s="15">
        <f t="shared" si="73"/>
        <v>7.5487926106066581E-5</v>
      </c>
      <c r="K313" s="14">
        <f t="shared" si="74"/>
        <v>-9.2756025102597249E-4</v>
      </c>
      <c r="L313" s="16">
        <f t="shared" si="75"/>
        <v>3.0099999999999798</v>
      </c>
      <c r="M313" s="16">
        <f t="shared" si="76"/>
        <v>7.0832527961889717E-5</v>
      </c>
      <c r="N313" s="14">
        <f t="shared" si="77"/>
        <v>-8.7301976119627523E-4</v>
      </c>
      <c r="O313" s="16">
        <f t="shared" si="78"/>
        <v>3.0099999999999798</v>
      </c>
      <c r="P313" s="16">
        <f t="shared" si="79"/>
        <v>7.0845552792207466E-5</v>
      </c>
    </row>
    <row r="314" spans="1:16" x14ac:dyDescent="0.3">
      <c r="A314">
        <f t="shared" si="64"/>
        <v>9.2625776799419753E-6</v>
      </c>
      <c r="B314" s="1">
        <f t="shared" si="65"/>
        <v>302</v>
      </c>
      <c r="C314" s="17">
        <f t="shared" si="66"/>
        <v>3.0099999999999798</v>
      </c>
      <c r="D314" s="18">
        <f t="shared" si="67"/>
        <v>7.0845552792207466E-5</v>
      </c>
      <c r="E314" s="14">
        <f t="shared" si="68"/>
        <v>-8.731802938580452E-4</v>
      </c>
      <c r="F314" s="15">
        <f t="shared" si="69"/>
        <v>3.0149999999999797</v>
      </c>
      <c r="G314" s="15">
        <f t="shared" si="70"/>
        <v>6.6479651322917243E-5</v>
      </c>
      <c r="H314" s="14">
        <f t="shared" si="71"/>
        <v>-8.2187338688148874E-4</v>
      </c>
      <c r="I314" s="15">
        <f t="shared" si="72"/>
        <v>3.0149999999999797</v>
      </c>
      <c r="J314" s="15">
        <f t="shared" si="73"/>
        <v>6.6736185857800022E-5</v>
      </c>
      <c r="K314" s="14">
        <f t="shared" si="74"/>
        <v>-8.2504486721931495E-4</v>
      </c>
      <c r="L314" s="16">
        <f t="shared" si="75"/>
        <v>3.0199999999999796</v>
      </c>
      <c r="M314" s="16">
        <f t="shared" si="76"/>
        <v>6.259510412001432E-5</v>
      </c>
      <c r="N314" s="14">
        <f t="shared" si="77"/>
        <v>-7.7621058864022787E-4</v>
      </c>
      <c r="O314" s="16">
        <f t="shared" si="78"/>
        <v>3.0199999999999796</v>
      </c>
      <c r="P314" s="16">
        <f t="shared" si="79"/>
        <v>6.2606840474374332E-5</v>
      </c>
    </row>
    <row r="315" spans="1:16" x14ac:dyDescent="0.3">
      <c r="A315">
        <f t="shared" si="64"/>
        <v>8.2387123178331341E-6</v>
      </c>
      <c r="B315" s="1">
        <f t="shared" si="65"/>
        <v>303</v>
      </c>
      <c r="C315" s="17">
        <f t="shared" si="66"/>
        <v>3.0199999999999796</v>
      </c>
      <c r="D315" s="18">
        <f t="shared" si="67"/>
        <v>6.2606840474374332E-5</v>
      </c>
      <c r="E315" s="14">
        <f t="shared" si="68"/>
        <v>-7.7635612530246932E-4</v>
      </c>
      <c r="F315" s="15">
        <f t="shared" si="69"/>
        <v>3.0249999999999795</v>
      </c>
      <c r="G315" s="15">
        <f t="shared" si="70"/>
        <v>5.8725059847861981E-5</v>
      </c>
      <c r="H315" s="14">
        <f t="shared" si="71"/>
        <v>-7.3043881081078031E-4</v>
      </c>
      <c r="I315" s="15">
        <f t="shared" si="72"/>
        <v>3.0249999999999795</v>
      </c>
      <c r="J315" s="15">
        <f t="shared" si="73"/>
        <v>5.8954646420320427E-5</v>
      </c>
      <c r="K315" s="14">
        <f t="shared" si="74"/>
        <v>-7.3329447317024192E-4</v>
      </c>
      <c r="L315" s="16">
        <f t="shared" si="75"/>
        <v>3.0299999999999794</v>
      </c>
      <c r="M315" s="16">
        <f t="shared" si="76"/>
        <v>5.5273895742671914E-5</v>
      </c>
      <c r="N315" s="14">
        <f t="shared" si="77"/>
        <v>-6.8960403252253384E-4</v>
      </c>
      <c r="O315" s="16">
        <f t="shared" si="78"/>
        <v>3.0299999999999794</v>
      </c>
      <c r="P315" s="16">
        <f t="shared" si="79"/>
        <v>5.5284462598062586E-5</v>
      </c>
    </row>
    <row r="316" spans="1:16" x14ac:dyDescent="0.3">
      <c r="A316">
        <f t="shared" si="64"/>
        <v>7.3223778763117456E-6</v>
      </c>
      <c r="B316" s="1">
        <f t="shared" si="65"/>
        <v>304</v>
      </c>
      <c r="C316" s="17">
        <f t="shared" si="66"/>
        <v>3.0299999999999794</v>
      </c>
      <c r="D316" s="18">
        <f t="shared" si="67"/>
        <v>5.5284462598062586E-5</v>
      </c>
      <c r="E316" s="14">
        <f t="shared" si="68"/>
        <v>-6.8973586593124492E-4</v>
      </c>
      <c r="F316" s="15">
        <f t="shared" si="69"/>
        <v>3.0349999999999793</v>
      </c>
      <c r="G316" s="15">
        <f t="shared" si="70"/>
        <v>5.183578326840636E-5</v>
      </c>
      <c r="H316" s="14">
        <f t="shared" si="71"/>
        <v>-6.4867461168905609E-4</v>
      </c>
      <c r="I316" s="15">
        <f t="shared" si="72"/>
        <v>3.0349999999999793</v>
      </c>
      <c r="J316" s="15">
        <f t="shared" si="73"/>
        <v>5.2041089539617303E-5</v>
      </c>
      <c r="K316" s="14">
        <f t="shared" si="74"/>
        <v>-6.5124382078281088E-4</v>
      </c>
      <c r="L316" s="16">
        <f t="shared" si="75"/>
        <v>3.0399999999999792</v>
      </c>
      <c r="M316" s="16">
        <f t="shared" si="76"/>
        <v>4.8772024390234474E-5</v>
      </c>
      <c r="N316" s="14">
        <f t="shared" si="77"/>
        <v>-6.1218645014621547E-4</v>
      </c>
      <c r="O316" s="16">
        <f t="shared" si="78"/>
        <v>3.0399999999999792</v>
      </c>
      <c r="P316" s="16">
        <f t="shared" si="79"/>
        <v>4.8781530629693931E-5</v>
      </c>
    </row>
    <row r="317" spans="1:16" x14ac:dyDescent="0.3">
      <c r="A317">
        <f t="shared" si="64"/>
        <v>6.5029319683686549E-6</v>
      </c>
      <c r="B317" s="1">
        <f t="shared" si="65"/>
        <v>305</v>
      </c>
      <c r="C317" s="17">
        <f t="shared" si="66"/>
        <v>3.0399999999999792</v>
      </c>
      <c r="D317" s="18">
        <f t="shared" si="67"/>
        <v>4.8781530629693931E-5</v>
      </c>
      <c r="E317" s="14">
        <f t="shared" si="68"/>
        <v>-6.123057724639106E-4</v>
      </c>
      <c r="F317" s="15">
        <f t="shared" si="69"/>
        <v>3.0449999999999791</v>
      </c>
      <c r="G317" s="15">
        <f t="shared" si="70"/>
        <v>4.5720001767374376E-5</v>
      </c>
      <c r="H317" s="14">
        <f t="shared" si="71"/>
        <v>-5.7561625100129141E-4</v>
      </c>
      <c r="I317" s="15">
        <f t="shared" si="72"/>
        <v>3.0449999999999791</v>
      </c>
      <c r="J317" s="15">
        <f t="shared" si="73"/>
        <v>4.5903449374687476E-5</v>
      </c>
      <c r="K317" s="14">
        <f t="shared" si="74"/>
        <v>-5.7792586211010094E-4</v>
      </c>
      <c r="L317" s="16">
        <f t="shared" si="75"/>
        <v>3.049999999999979</v>
      </c>
      <c r="M317" s="16">
        <f t="shared" si="76"/>
        <v>4.3002272008592922E-5</v>
      </c>
      <c r="N317" s="14">
        <f t="shared" si="77"/>
        <v>-5.4303806620850561E-4</v>
      </c>
      <c r="O317" s="16">
        <f t="shared" si="78"/>
        <v>3.049999999999979</v>
      </c>
      <c r="P317" s="16">
        <f t="shared" si="79"/>
        <v>4.301081718820193E-5</v>
      </c>
    </row>
    <row r="318" spans="1:16" x14ac:dyDescent="0.3">
      <c r="A318">
        <f t="shared" si="64"/>
        <v>5.7707134414920012E-6</v>
      </c>
      <c r="B318" s="1">
        <f t="shared" si="65"/>
        <v>306</v>
      </c>
      <c r="C318" s="17">
        <f t="shared" si="66"/>
        <v>3.049999999999979</v>
      </c>
      <c r="D318" s="18">
        <f t="shared" si="67"/>
        <v>4.301081718820193E-5</v>
      </c>
      <c r="E318" s="14">
        <f t="shared" si="68"/>
        <v>-5.4314597580475555E-4</v>
      </c>
      <c r="F318" s="15">
        <f t="shared" si="69"/>
        <v>3.0549999999999788</v>
      </c>
      <c r="G318" s="15">
        <f t="shared" si="70"/>
        <v>4.029508730917815E-5</v>
      </c>
      <c r="H318" s="14">
        <f t="shared" si="71"/>
        <v>-5.1038890885134972E-4</v>
      </c>
      <c r="I318" s="15">
        <f t="shared" si="72"/>
        <v>3.0549999999999788</v>
      </c>
      <c r="J318" s="15">
        <f t="shared" si="73"/>
        <v>4.045887264394518E-5</v>
      </c>
      <c r="K318" s="14">
        <f t="shared" si="74"/>
        <v>-5.1246345996613419E-4</v>
      </c>
      <c r="L318" s="16">
        <f t="shared" si="75"/>
        <v>3.0599999999999787</v>
      </c>
      <c r="M318" s="16">
        <f t="shared" si="76"/>
        <v>3.788618258854059E-5</v>
      </c>
      <c r="N318" s="14">
        <f t="shared" si="77"/>
        <v>-4.8132500669610776E-4</v>
      </c>
      <c r="O318" s="16">
        <f t="shared" si="78"/>
        <v>3.0599999999999787</v>
      </c>
      <c r="P318" s="16">
        <f t="shared" si="79"/>
        <v>3.7893857654642209E-5</v>
      </c>
    </row>
    <row r="319" spans="1:16" x14ac:dyDescent="0.3">
      <c r="A319">
        <f t="shared" si="64"/>
        <v>5.116959533559721E-6</v>
      </c>
      <c r="B319" s="1">
        <f t="shared" si="65"/>
        <v>307</v>
      </c>
      <c r="C319" s="17">
        <f t="shared" si="66"/>
        <v>3.0599999999999787</v>
      </c>
      <c r="D319" s="18">
        <f t="shared" si="67"/>
        <v>3.7893857654642209E-5</v>
      </c>
      <c r="E319" s="14">
        <f t="shared" si="68"/>
        <v>-4.8142251457339584E-4</v>
      </c>
      <c r="F319" s="15">
        <f t="shared" si="69"/>
        <v>3.0649999999999786</v>
      </c>
      <c r="G319" s="15">
        <f t="shared" si="70"/>
        <v>3.5486745081775227E-5</v>
      </c>
      <c r="H319" s="14">
        <f t="shared" si="71"/>
        <v>-4.5219982985156927E-4</v>
      </c>
      <c r="I319" s="15">
        <f t="shared" si="72"/>
        <v>3.0649999999999786</v>
      </c>
      <c r="J319" s="15">
        <f t="shared" si="73"/>
        <v>3.5632858505384364E-5</v>
      </c>
      <c r="K319" s="14">
        <f t="shared" si="74"/>
        <v>-4.5406172124630906E-4</v>
      </c>
      <c r="L319" s="16">
        <f t="shared" si="75"/>
        <v>3.0699999999999785</v>
      </c>
      <c r="M319" s="16">
        <f t="shared" si="76"/>
        <v>3.3353240442179117E-5</v>
      </c>
      <c r="N319" s="14">
        <f t="shared" si="77"/>
        <v>-4.2629193524654099E-4</v>
      </c>
      <c r="O319" s="16">
        <f t="shared" si="78"/>
        <v>3.0699999999999785</v>
      </c>
      <c r="P319" s="16">
        <f t="shared" si="79"/>
        <v>3.3360128401282722E-5</v>
      </c>
    </row>
    <row r="320" spans="1:16" x14ac:dyDescent="0.3">
      <c r="A320">
        <f t="shared" si="64"/>
        <v>4.5337292533594872E-6</v>
      </c>
      <c r="B320" s="1">
        <f t="shared" si="65"/>
        <v>308</v>
      </c>
      <c r="C320" s="17">
        <f t="shared" si="66"/>
        <v>3.0699999999999785</v>
      </c>
      <c r="D320" s="18">
        <f t="shared" si="67"/>
        <v>3.3360128401282722E-5</v>
      </c>
      <c r="E320" s="14">
        <f t="shared" si="68"/>
        <v>-4.2637997111283907E-4</v>
      </c>
      <c r="F320" s="15">
        <f t="shared" si="69"/>
        <v>3.0749999999999784</v>
      </c>
      <c r="G320" s="15">
        <f t="shared" si="70"/>
        <v>3.1228228545718524E-5</v>
      </c>
      <c r="H320" s="14">
        <f t="shared" si="71"/>
        <v>-4.0033125172397551E-4</v>
      </c>
      <c r="I320" s="15">
        <f t="shared" si="72"/>
        <v>3.0749999999999784</v>
      </c>
      <c r="J320" s="15">
        <f t="shared" si="73"/>
        <v>3.1358472142662844E-5</v>
      </c>
      <c r="K320" s="14">
        <f t="shared" si="74"/>
        <v>-4.0200091358511556E-4</v>
      </c>
      <c r="L320" s="16">
        <f t="shared" si="75"/>
        <v>3.0799999999999783</v>
      </c>
      <c r="M320" s="16">
        <f t="shared" si="76"/>
        <v>2.9340119265431566E-5</v>
      </c>
      <c r="N320" s="14">
        <f t="shared" si="77"/>
        <v>-3.772552535149142E-4</v>
      </c>
      <c r="O320" s="16">
        <f t="shared" si="78"/>
        <v>3.0799999999999783</v>
      </c>
      <c r="P320" s="16">
        <f t="shared" si="79"/>
        <v>2.9346295809206164E-5</v>
      </c>
    </row>
    <row r="321" spans="1:16" x14ac:dyDescent="0.3">
      <c r="A321">
        <f t="shared" si="64"/>
        <v>4.0138325920765583E-6</v>
      </c>
      <c r="B321" s="1">
        <f t="shared" si="65"/>
        <v>309</v>
      </c>
      <c r="C321" s="17">
        <f t="shared" si="66"/>
        <v>3.0799999999999783</v>
      </c>
      <c r="D321" s="18">
        <f t="shared" si="67"/>
        <v>2.9346295809206164E-5</v>
      </c>
      <c r="E321" s="14">
        <f t="shared" si="68"/>
        <v>-3.7733467151476789E-4</v>
      </c>
      <c r="F321" s="15">
        <f t="shared" si="69"/>
        <v>3.0849999999999782</v>
      </c>
      <c r="G321" s="15">
        <f t="shared" si="70"/>
        <v>2.7459622451632324E-5</v>
      </c>
      <c r="H321" s="14">
        <f t="shared" si="71"/>
        <v>-3.5413387906067323E-4</v>
      </c>
      <c r="I321" s="15">
        <f t="shared" si="72"/>
        <v>3.0849999999999782</v>
      </c>
      <c r="J321" s="15">
        <f t="shared" si="73"/>
        <v>2.7575626413902797E-5</v>
      </c>
      <c r="K321" s="14">
        <f t="shared" si="74"/>
        <v>-3.5562992778521822E-4</v>
      </c>
      <c r="L321" s="16">
        <f t="shared" si="75"/>
        <v>3.0899999999999781</v>
      </c>
      <c r="M321" s="16">
        <f t="shared" si="76"/>
        <v>2.5789996531353981E-5</v>
      </c>
      <c r="N321" s="14">
        <f t="shared" si="77"/>
        <v>-3.3359682888262581E-4</v>
      </c>
      <c r="O321" s="16">
        <f t="shared" si="78"/>
        <v>3.0899999999999781</v>
      </c>
      <c r="P321" s="16">
        <f t="shared" si="79"/>
        <v>2.5795530619057536E-5</v>
      </c>
    </row>
    <row r="322" spans="1:16" x14ac:dyDescent="0.3">
      <c r="A322">
        <f t="shared" si="64"/>
        <v>3.5507651901486281E-6</v>
      </c>
      <c r="B322" s="1">
        <f t="shared" si="65"/>
        <v>310</v>
      </c>
      <c r="C322" s="17">
        <f t="shared" si="66"/>
        <v>3.0899999999999781</v>
      </c>
      <c r="D322" s="18">
        <f t="shared" si="67"/>
        <v>2.5795530619057536E-5</v>
      </c>
      <c r="E322" s="14">
        <f t="shared" si="68"/>
        <v>-3.336684129988322E-4</v>
      </c>
      <c r="F322" s="15">
        <f t="shared" si="69"/>
        <v>3.094999999999978</v>
      </c>
      <c r="G322" s="15">
        <f t="shared" si="70"/>
        <v>2.4127188554063376E-5</v>
      </c>
      <c r="H322" s="14">
        <f t="shared" si="71"/>
        <v>-3.1302086647791785E-4</v>
      </c>
      <c r="I322" s="15">
        <f t="shared" si="72"/>
        <v>3.094999999999978</v>
      </c>
      <c r="J322" s="15">
        <f t="shared" si="73"/>
        <v>2.4230426286667946E-5</v>
      </c>
      <c r="K322" s="14">
        <f t="shared" si="74"/>
        <v>-3.1436025023747556E-4</v>
      </c>
      <c r="L322" s="16">
        <f t="shared" si="75"/>
        <v>3.0999999999999779</v>
      </c>
      <c r="M322" s="16">
        <f t="shared" si="76"/>
        <v>2.2651928116682779E-5</v>
      </c>
      <c r="N322" s="14">
        <f t="shared" si="77"/>
        <v>-2.9475821461833076E-4</v>
      </c>
      <c r="O322" s="16">
        <f t="shared" si="78"/>
        <v>3.0999999999999779</v>
      </c>
      <c r="P322" s="16">
        <f t="shared" si="79"/>
        <v>2.2656882517310953E-5</v>
      </c>
    </row>
    <row r="323" spans="1:16" x14ac:dyDescent="0.3">
      <c r="A323">
        <f t="shared" si="64"/>
        <v>3.1386481017465823E-6</v>
      </c>
      <c r="B323" s="1">
        <f t="shared" si="65"/>
        <v>311</v>
      </c>
      <c r="C323" s="17">
        <f t="shared" si="66"/>
        <v>3.0999999999999779</v>
      </c>
      <c r="D323" s="18">
        <f t="shared" si="67"/>
        <v>2.2656882517310953E-5</v>
      </c>
      <c r="E323" s="14">
        <f t="shared" si="68"/>
        <v>-2.9482268375650484E-4</v>
      </c>
      <c r="F323" s="15">
        <f t="shared" si="69"/>
        <v>3.1049999999999778</v>
      </c>
      <c r="G323" s="15">
        <f t="shared" si="70"/>
        <v>2.1182769098528429E-5</v>
      </c>
      <c r="H323" s="14">
        <f t="shared" si="71"/>
        <v>-2.764622771586998E-4</v>
      </c>
      <c r="I323" s="15">
        <f t="shared" si="72"/>
        <v>3.1049999999999778</v>
      </c>
      <c r="J323" s="15">
        <f t="shared" si="73"/>
        <v>2.1274571131517456E-5</v>
      </c>
      <c r="K323" s="14">
        <f t="shared" si="74"/>
        <v>-2.776604113105614E-4</v>
      </c>
      <c r="L323" s="16">
        <f t="shared" si="75"/>
        <v>3.1099999999999777</v>
      </c>
      <c r="M323" s="16">
        <f t="shared" si="76"/>
        <v>1.9880278404205339E-5</v>
      </c>
      <c r="N323" s="14">
        <f t="shared" si="77"/>
        <v>-2.6023532934584497E-4</v>
      </c>
      <c r="O323" s="16">
        <f t="shared" si="78"/>
        <v>3.1099999999999777</v>
      </c>
      <c r="P323" s="16">
        <f t="shared" si="79"/>
        <v>1.9884710200576165E-5</v>
      </c>
    </row>
    <row r="324" spans="1:16" x14ac:dyDescent="0.3">
      <c r="A324">
        <f t="shared" si="64"/>
        <v>2.7721723167347878E-6</v>
      </c>
      <c r="B324" s="1">
        <f t="shared" si="65"/>
        <v>312</v>
      </c>
      <c r="C324" s="17">
        <f t="shared" si="66"/>
        <v>3.1099999999999777</v>
      </c>
      <c r="D324" s="18">
        <f t="shared" si="67"/>
        <v>1.9884710200576165E-5</v>
      </c>
      <c r="E324" s="14">
        <f t="shared" si="68"/>
        <v>-2.6029334211431364E-4</v>
      </c>
      <c r="F324" s="15">
        <f t="shared" si="69"/>
        <v>3.1149999999999776</v>
      </c>
      <c r="G324" s="15">
        <f t="shared" si="70"/>
        <v>1.8583243490004599E-5</v>
      </c>
      <c r="H324" s="14">
        <f t="shared" si="71"/>
        <v>-2.4397998450662614E-4</v>
      </c>
      <c r="I324" s="15">
        <f t="shared" si="72"/>
        <v>3.1149999999999776</v>
      </c>
      <c r="J324" s="15">
        <f t="shared" si="73"/>
        <v>1.8664810278043036E-5</v>
      </c>
      <c r="K324" s="14">
        <f t="shared" si="74"/>
        <v>-2.450508774157449E-4</v>
      </c>
      <c r="L324" s="16">
        <f t="shared" si="75"/>
        <v>3.1199999999999775</v>
      </c>
      <c r="M324" s="16">
        <f t="shared" si="76"/>
        <v>1.7434201426418716E-5</v>
      </c>
      <c r="N324" s="14">
        <f t="shared" si="77"/>
        <v>-2.2957356438307855E-4</v>
      </c>
      <c r="O324" s="16">
        <f t="shared" si="78"/>
        <v>3.1199999999999775</v>
      </c>
      <c r="P324" s="16">
        <f t="shared" si="79"/>
        <v>1.7438162483339275E-5</v>
      </c>
    </row>
    <row r="325" spans="1:16" x14ac:dyDescent="0.3">
      <c r="A325">
        <f t="shared" si="64"/>
        <v>2.446547717236891E-6</v>
      </c>
      <c r="B325" s="1">
        <f t="shared" si="65"/>
        <v>313</v>
      </c>
      <c r="C325" s="17">
        <f t="shared" si="66"/>
        <v>3.1199999999999775</v>
      </c>
      <c r="D325" s="18">
        <f t="shared" si="67"/>
        <v>1.7438162483339275E-5</v>
      </c>
      <c r="E325" s="14">
        <f t="shared" si="68"/>
        <v>-2.296257235806085E-4</v>
      </c>
      <c r="F325" s="15">
        <f t="shared" si="69"/>
        <v>3.1249999999999774</v>
      </c>
      <c r="G325" s="15">
        <f t="shared" si="70"/>
        <v>1.6290033865436231E-5</v>
      </c>
      <c r="H325" s="14">
        <f t="shared" si="71"/>
        <v>-2.1514298632437166E-4</v>
      </c>
      <c r="I325" s="15">
        <f t="shared" si="72"/>
        <v>3.1249999999999774</v>
      </c>
      <c r="J325" s="15">
        <f t="shared" si="73"/>
        <v>1.6362447551717417E-5</v>
      </c>
      <c r="K325" s="14">
        <f t="shared" si="74"/>
        <v>-2.16099356142015E-4</v>
      </c>
      <c r="L325" s="16">
        <f t="shared" si="75"/>
        <v>3.1299999999999772</v>
      </c>
      <c r="M325" s="16">
        <f t="shared" si="76"/>
        <v>1.5277168921919126E-5</v>
      </c>
      <c r="N325" s="14">
        <f t="shared" si="77"/>
        <v>-2.0236328918585324E-4</v>
      </c>
      <c r="O325" s="16">
        <f t="shared" si="78"/>
        <v>3.1299999999999772</v>
      </c>
      <c r="P325" s="16">
        <f t="shared" si="79"/>
        <v>1.5280706320507215E-5</v>
      </c>
    </row>
    <row r="326" spans="1:16" x14ac:dyDescent="0.3">
      <c r="A326">
        <f t="shared" si="64"/>
        <v>2.1574561628320592E-6</v>
      </c>
      <c r="B326" s="1">
        <f t="shared" si="65"/>
        <v>314</v>
      </c>
      <c r="C326" s="17">
        <f t="shared" si="66"/>
        <v>3.1299999999999772</v>
      </c>
      <c r="D326" s="18">
        <f t="shared" si="67"/>
        <v>1.5280706320507215E-5</v>
      </c>
      <c r="E326" s="14">
        <f t="shared" si="68"/>
        <v>-2.0241014600972588E-4</v>
      </c>
      <c r="F326" s="15">
        <f t="shared" si="69"/>
        <v>3.1349999999999771</v>
      </c>
      <c r="G326" s="15">
        <f t="shared" si="70"/>
        <v>1.4268655590458587E-5</v>
      </c>
      <c r="H326" s="14">
        <f t="shared" si="71"/>
        <v>-1.8956310257862456E-4</v>
      </c>
      <c r="I326" s="15">
        <f t="shared" si="72"/>
        <v>3.1349999999999771</v>
      </c>
      <c r="J326" s="15">
        <f t="shared" si="73"/>
        <v>1.4332890807614093E-5</v>
      </c>
      <c r="K326" s="14">
        <f t="shared" si="74"/>
        <v>-1.9041648550469027E-4</v>
      </c>
      <c r="L326" s="16">
        <f t="shared" si="75"/>
        <v>3.139999999999977</v>
      </c>
      <c r="M326" s="16">
        <f t="shared" si="76"/>
        <v>1.3376541465460312E-5</v>
      </c>
      <c r="N326" s="14">
        <f t="shared" si="77"/>
        <v>-1.7823572675652354E-4</v>
      </c>
      <c r="O326" s="16">
        <f t="shared" si="78"/>
        <v>3.139999999999977</v>
      </c>
      <c r="P326" s="16">
        <f t="shared" si="79"/>
        <v>1.3379697905619084E-5</v>
      </c>
    </row>
    <row r="327" spans="1:16" x14ac:dyDescent="0.3">
      <c r="A327">
        <f t="shared" si="64"/>
        <v>1.9010084148881313E-6</v>
      </c>
      <c r="B327" s="1">
        <f t="shared" si="65"/>
        <v>315</v>
      </c>
      <c r="C327" s="17">
        <f t="shared" si="66"/>
        <v>3.139999999999977</v>
      </c>
      <c r="D327" s="18">
        <f t="shared" si="67"/>
        <v>1.3379697905619084E-5</v>
      </c>
      <c r="E327" s="14">
        <f t="shared" si="68"/>
        <v>-1.7827778474341905E-4</v>
      </c>
      <c r="F327" s="15">
        <f t="shared" si="69"/>
        <v>3.1449999999999769</v>
      </c>
      <c r="G327" s="15">
        <f t="shared" si="70"/>
        <v>1.2488308981901989E-5</v>
      </c>
      <c r="H327" s="14">
        <f t="shared" si="71"/>
        <v>-1.6689102941654612E-4</v>
      </c>
      <c r="I327" s="15">
        <f t="shared" si="72"/>
        <v>3.1449999999999769</v>
      </c>
      <c r="J327" s="15">
        <f t="shared" si="73"/>
        <v>1.2545242758536354E-5</v>
      </c>
      <c r="K327" s="14">
        <f t="shared" si="74"/>
        <v>-1.6765187995322414E-4</v>
      </c>
      <c r="L327" s="16">
        <f t="shared" si="75"/>
        <v>3.1499999999999768</v>
      </c>
      <c r="M327" s="16">
        <f t="shared" si="76"/>
        <v>1.1703179106086842E-5</v>
      </c>
      <c r="N327" s="14">
        <f t="shared" si="77"/>
        <v>-1.5685917245626807E-4</v>
      </c>
      <c r="O327" s="16">
        <f t="shared" si="78"/>
        <v>3.1499999999999768</v>
      </c>
      <c r="P327" s="16">
        <f t="shared" si="79"/>
        <v>1.1705993279053704E-5</v>
      </c>
    </row>
    <row r="328" spans="1:16" x14ac:dyDescent="0.3">
      <c r="A328">
        <f t="shared" si="64"/>
        <v>1.6737046265653803E-6</v>
      </c>
      <c r="B328" s="1">
        <f t="shared" si="65"/>
        <v>316</v>
      </c>
      <c r="C328" s="17">
        <f t="shared" si="66"/>
        <v>3.1499999999999768</v>
      </c>
      <c r="D328" s="18">
        <f t="shared" si="67"/>
        <v>1.1705993279053704E-5</v>
      </c>
      <c r="E328" s="14">
        <f t="shared" si="68"/>
        <v>-1.5689689116831455E-4</v>
      </c>
      <c r="F328" s="15">
        <f t="shared" si="69"/>
        <v>3.1549999999999767</v>
      </c>
      <c r="G328" s="15">
        <f t="shared" si="70"/>
        <v>1.0921508823212132E-5</v>
      </c>
      <c r="H328" s="14">
        <f t="shared" si="71"/>
        <v>-1.4681272365317779E-4</v>
      </c>
      <c r="I328" s="15">
        <f t="shared" si="72"/>
        <v>3.1549999999999767</v>
      </c>
      <c r="J328" s="15">
        <f t="shared" si="73"/>
        <v>1.0971929660787816E-5</v>
      </c>
      <c r="K328" s="14">
        <f t="shared" si="74"/>
        <v>-1.4749050733794006E-4</v>
      </c>
      <c r="L328" s="16">
        <f t="shared" si="75"/>
        <v>3.1599999999999766</v>
      </c>
      <c r="M328" s="16">
        <f t="shared" si="76"/>
        <v>1.0231088205674302E-5</v>
      </c>
      <c r="N328" s="14">
        <f t="shared" si="77"/>
        <v>-1.3793553118889905E-4</v>
      </c>
      <c r="O328" s="16">
        <f t="shared" si="78"/>
        <v>3.1599999999999766</v>
      </c>
      <c r="P328" s="16">
        <f t="shared" si="79"/>
        <v>1.0233595138487955E-5</v>
      </c>
    </row>
    <row r="329" spans="1:16" x14ac:dyDescent="0.3">
      <c r="A329">
        <f t="shared" si="64"/>
        <v>1.4723981405657487E-6</v>
      </c>
      <c r="B329" s="1">
        <f t="shared" si="65"/>
        <v>317</v>
      </c>
      <c r="C329" s="17">
        <f t="shared" si="66"/>
        <v>3.1599999999999766</v>
      </c>
      <c r="D329" s="18">
        <f t="shared" si="67"/>
        <v>1.0233595138487955E-5</v>
      </c>
      <c r="E329" s="14">
        <f t="shared" si="68"/>
        <v>-1.3796932965709271E-4</v>
      </c>
      <c r="F329" s="15">
        <f t="shared" si="69"/>
        <v>3.1649999999999765</v>
      </c>
      <c r="G329" s="15">
        <f t="shared" si="70"/>
        <v>9.543748490202491E-6</v>
      </c>
      <c r="H329" s="14">
        <f t="shared" si="71"/>
        <v>-1.2904609345241151E-4</v>
      </c>
      <c r="I329" s="15">
        <f t="shared" si="72"/>
        <v>3.1649999999999765</v>
      </c>
      <c r="J329" s="15">
        <f t="shared" si="73"/>
        <v>9.5883646712258967E-6</v>
      </c>
      <c r="K329" s="14">
        <f t="shared" si="74"/>
        <v>-1.2964937253837514E-4</v>
      </c>
      <c r="L329" s="16">
        <f t="shared" si="75"/>
        <v>3.1699999999999764</v>
      </c>
      <c r="M329" s="16">
        <f t="shared" si="76"/>
        <v>8.9371014131042032E-6</v>
      </c>
      <c r="N329" s="14">
        <f t="shared" si="77"/>
        <v>-1.2119714940078105E-4</v>
      </c>
      <c r="O329" s="16">
        <f t="shared" si="78"/>
        <v>3.1699999999999764</v>
      </c>
      <c r="P329" s="16">
        <f t="shared" si="79"/>
        <v>8.9393327867555435E-6</v>
      </c>
    </row>
    <row r="330" spans="1:16" x14ac:dyDescent="0.3">
      <c r="A330">
        <f t="shared" si="64"/>
        <v>1.2942623517324116E-6</v>
      </c>
      <c r="B330" s="1">
        <f t="shared" si="65"/>
        <v>318</v>
      </c>
      <c r="C330" s="17">
        <f t="shared" si="66"/>
        <v>3.1699999999999764</v>
      </c>
      <c r="D330" s="18">
        <f t="shared" si="67"/>
        <v>8.9393327867555435E-6</v>
      </c>
      <c r="E330" s="14">
        <f t="shared" si="68"/>
        <v>-1.2122740933778858E-4</v>
      </c>
      <c r="F330" s="15">
        <f t="shared" si="69"/>
        <v>3.1749999999999763</v>
      </c>
      <c r="G330" s="15">
        <f t="shared" si="70"/>
        <v>8.3331957400666008E-6</v>
      </c>
      <c r="H330" s="14">
        <f t="shared" si="71"/>
        <v>-1.1333797237407614E-4</v>
      </c>
      <c r="I330" s="15">
        <f t="shared" si="72"/>
        <v>3.1749999999999763</v>
      </c>
      <c r="J330" s="15">
        <f t="shared" si="73"/>
        <v>8.3726429248851634E-6</v>
      </c>
      <c r="K330" s="14">
        <f t="shared" si="74"/>
        <v>-1.138744849057217E-4</v>
      </c>
      <c r="L330" s="16">
        <f t="shared" si="75"/>
        <v>3.1799999999999762</v>
      </c>
      <c r="M330" s="16">
        <f t="shared" si="76"/>
        <v>7.8005879376983262E-6</v>
      </c>
      <c r="N330" s="14">
        <f t="shared" si="77"/>
        <v>-1.0640391976417253E-4</v>
      </c>
      <c r="O330" s="16">
        <f t="shared" si="78"/>
        <v>3.1799999999999762</v>
      </c>
      <c r="P330" s="16">
        <f t="shared" si="79"/>
        <v>7.8025723806529496E-6</v>
      </c>
    </row>
    <row r="331" spans="1:16" x14ac:dyDescent="0.3">
      <c r="A331">
        <f t="shared" si="64"/>
        <v>1.1367604061025939E-6</v>
      </c>
      <c r="B331" s="1">
        <f t="shared" si="65"/>
        <v>319</v>
      </c>
      <c r="C331" s="17">
        <f t="shared" si="66"/>
        <v>3.1799999999999762</v>
      </c>
      <c r="D331" s="18">
        <f t="shared" si="67"/>
        <v>7.8025723806529496E-6</v>
      </c>
      <c r="E331" s="14">
        <f t="shared" si="68"/>
        <v>-1.0643098855829509E-4</v>
      </c>
      <c r="F331" s="15">
        <f t="shared" si="69"/>
        <v>3.1849999999999761</v>
      </c>
      <c r="G331" s="15">
        <f t="shared" si="70"/>
        <v>7.2704174378614744E-6</v>
      </c>
      <c r="H331" s="14">
        <f t="shared" si="71"/>
        <v>-9.946135535484798E-5</v>
      </c>
      <c r="I331" s="15">
        <f t="shared" si="72"/>
        <v>3.1849999999999761</v>
      </c>
      <c r="J331" s="15">
        <f t="shared" si="73"/>
        <v>7.3052656038787095E-6</v>
      </c>
      <c r="K331" s="14">
        <f t="shared" si="74"/>
        <v>-9.9938088067010435E-5</v>
      </c>
      <c r="L331" s="16">
        <f t="shared" si="75"/>
        <v>3.189999999999976</v>
      </c>
      <c r="M331" s="16">
        <f t="shared" si="76"/>
        <v>6.8031914999828455E-6</v>
      </c>
      <c r="N331" s="14">
        <f t="shared" si="77"/>
        <v>-9.3340637778700834E-5</v>
      </c>
      <c r="O331" s="16">
        <f t="shared" si="78"/>
        <v>3.189999999999976</v>
      </c>
      <c r="P331" s="16">
        <f t="shared" si="79"/>
        <v>6.8049548586850951E-6</v>
      </c>
    </row>
    <row r="332" spans="1:16" x14ac:dyDescent="0.3">
      <c r="A332">
        <f t="shared" si="64"/>
        <v>9.9761752196785448E-7</v>
      </c>
      <c r="B332" s="1">
        <f t="shared" si="65"/>
        <v>320</v>
      </c>
      <c r="C332" s="17">
        <f t="shared" si="66"/>
        <v>3.189999999999976</v>
      </c>
      <c r="D332" s="18">
        <f t="shared" si="67"/>
        <v>6.8049548586850951E-6</v>
      </c>
      <c r="E332" s="14">
        <f t="shared" si="68"/>
        <v>-9.3364831280515542E-5</v>
      </c>
      <c r="F332" s="15">
        <f t="shared" si="69"/>
        <v>3.1949999999999759</v>
      </c>
      <c r="G332" s="15">
        <f t="shared" si="70"/>
        <v>6.338130702282517E-6</v>
      </c>
      <c r="H332" s="14">
        <f t="shared" si="71"/>
        <v>-8.7212876529990657E-5</v>
      </c>
      <c r="I332" s="15">
        <f t="shared" si="72"/>
        <v>3.1949999999999759</v>
      </c>
      <c r="J332" s="15">
        <f t="shared" si="73"/>
        <v>6.3688904760351416E-6</v>
      </c>
      <c r="K332" s="14">
        <f t="shared" si="74"/>
        <v>-8.7636131978069707E-5</v>
      </c>
      <c r="L332" s="16">
        <f t="shared" si="75"/>
        <v>3.1999999999999758</v>
      </c>
      <c r="M332" s="16">
        <f t="shared" si="76"/>
        <v>5.9285935389043978E-6</v>
      </c>
      <c r="N332" s="14">
        <f t="shared" si="77"/>
        <v>-8.1814590836879543E-5</v>
      </c>
      <c r="O332" s="16">
        <f t="shared" si="78"/>
        <v>3.1999999999999758</v>
      </c>
      <c r="P332" s="16">
        <f t="shared" si="79"/>
        <v>5.9301591267959024E-6</v>
      </c>
    </row>
    <row r="333" spans="1:16" x14ac:dyDescent="0.3">
      <c r="A333">
        <f t="shared" si="64"/>
        <v>8.7479573188919269E-7</v>
      </c>
      <c r="B333" s="1">
        <f t="shared" si="65"/>
        <v>321</v>
      </c>
      <c r="C333" s="17">
        <f t="shared" si="66"/>
        <v>3.1999999999999758</v>
      </c>
      <c r="D333" s="18">
        <f t="shared" si="67"/>
        <v>5.9301591267959024E-6</v>
      </c>
      <c r="E333" s="14">
        <f t="shared" si="68"/>
        <v>-8.1836195949782313E-5</v>
      </c>
      <c r="F333" s="15">
        <f t="shared" si="69"/>
        <v>3.2049999999999756</v>
      </c>
      <c r="G333" s="15">
        <f t="shared" si="70"/>
        <v>5.5209781470469906E-6</v>
      </c>
      <c r="H333" s="14">
        <f t="shared" si="71"/>
        <v>-7.6410510085696373E-5</v>
      </c>
      <c r="I333" s="15">
        <f t="shared" si="72"/>
        <v>3.2049999999999756</v>
      </c>
      <c r="J333" s="15">
        <f t="shared" si="73"/>
        <v>5.5481065763674205E-6</v>
      </c>
      <c r="K333" s="14">
        <f t="shared" si="74"/>
        <v>-7.6785968395254534E-5</v>
      </c>
      <c r="L333" s="16">
        <f t="shared" si="75"/>
        <v>3.2099999999999755</v>
      </c>
      <c r="M333" s="16">
        <f t="shared" si="76"/>
        <v>5.1622994428433568E-6</v>
      </c>
      <c r="N333" s="14">
        <f t="shared" si="77"/>
        <v>-7.1653361554095135E-5</v>
      </c>
      <c r="O333" s="16">
        <f t="shared" si="78"/>
        <v>3.2099999999999755</v>
      </c>
      <c r="P333" s="16">
        <f t="shared" si="79"/>
        <v>5.1636882693529365E-6</v>
      </c>
    </row>
    <row r="334" spans="1:16" x14ac:dyDescent="0.3">
      <c r="A334">
        <f t="shared" si="64"/>
        <v>7.6647085744296588E-7</v>
      </c>
      <c r="B334" s="1">
        <f t="shared" si="65"/>
        <v>322</v>
      </c>
      <c r="C334" s="17">
        <f t="shared" si="66"/>
        <v>3.2099999999999755</v>
      </c>
      <c r="D334" s="18">
        <f t="shared" si="67"/>
        <v>5.1636882693529365E-6</v>
      </c>
      <c r="E334" s="14">
        <f t="shared" si="68"/>
        <v>-7.1672638639651417E-5</v>
      </c>
      <c r="F334" s="15">
        <f t="shared" si="69"/>
        <v>3.2149999999999754</v>
      </c>
      <c r="G334" s="15">
        <f t="shared" si="70"/>
        <v>4.8053250761546795E-6</v>
      </c>
      <c r="H334" s="14">
        <f t="shared" si="71"/>
        <v>-6.6891476557749853E-5</v>
      </c>
      <c r="I334" s="15">
        <f t="shared" si="72"/>
        <v>3.2149999999999754</v>
      </c>
      <c r="J334" s="15">
        <f t="shared" si="73"/>
        <v>4.8292308865641873E-6</v>
      </c>
      <c r="K334" s="14">
        <f t="shared" si="74"/>
        <v>-6.7224252162159377E-5</v>
      </c>
      <c r="L334" s="16">
        <f t="shared" si="75"/>
        <v>3.2199999999999753</v>
      </c>
      <c r="M334" s="16">
        <f t="shared" si="76"/>
        <v>4.4914457477313426E-6</v>
      </c>
      <c r="N334" s="14">
        <f t="shared" si="77"/>
        <v>-6.2702828361202505E-5</v>
      </c>
      <c r="O334" s="16">
        <f t="shared" si="78"/>
        <v>3.2199999999999753</v>
      </c>
      <c r="P334" s="16">
        <f t="shared" si="79"/>
        <v>4.4926767286184828E-6</v>
      </c>
    </row>
    <row r="335" spans="1:16" x14ac:dyDescent="0.3">
      <c r="A335">
        <f t="shared" ref="A335:A398" si="80">ABS(D335-D334)</f>
        <v>6.7101154073445374E-7</v>
      </c>
      <c r="B335" s="1">
        <f t="shared" ref="B335:B398" si="81">1+B334</f>
        <v>323</v>
      </c>
      <c r="C335" s="17">
        <f t="shared" ref="C335:C398" si="82">O334</f>
        <v>3.2199999999999753</v>
      </c>
      <c r="D335" s="18">
        <f t="shared" ref="D335:D398" si="83">+P334</f>
        <v>4.4926767286184828E-6</v>
      </c>
      <c r="E335" s="14">
        <f t="shared" ref="E335:E398" si="84">-((D335/0.8)*(C335*C335))-D335</f>
        <v>-6.2720013469877431E-5</v>
      </c>
      <c r="F335" s="15">
        <f t="shared" ref="F335:F398" si="85">C335+$C$6/2</f>
        <v>3.2249999999999752</v>
      </c>
      <c r="G335" s="15">
        <f t="shared" ref="G335:G398" si="86">D335+($C$6/2)*E335</f>
        <v>4.1790766612690959E-6</v>
      </c>
      <c r="H335" s="14">
        <f t="shared" ref="H335:H398" si="87">-((G335/0.8)*(F335*F335))-G335</f>
        <v>-5.8510338161408117E-5</v>
      </c>
      <c r="I335" s="15">
        <f t="shared" ref="I335:I398" si="88">C335+$C$6/2</f>
        <v>3.2249999999999752</v>
      </c>
      <c r="J335" s="15">
        <f t="shared" ref="J335:J398" si="89">D335+($C$6/2)*(H335)</f>
        <v>4.2001250378114422E-6</v>
      </c>
      <c r="K335" s="14">
        <f t="shared" ref="K335:K398" si="90">-((J335/0.8)*(I335*I335))-J335</f>
        <v>-5.8805031877045142E-5</v>
      </c>
      <c r="L335" s="16">
        <f t="shared" ref="L335:L398" si="91">C335+$C$6</f>
        <v>3.2299999999999751</v>
      </c>
      <c r="M335" s="16">
        <f t="shared" ref="M335:M398" si="92">D335+$C$6*K335</f>
        <v>3.904626409848031E-6</v>
      </c>
      <c r="N335" s="14">
        <f t="shared" ref="N335:N398" si="93">-((M335/0.8)*(L335*L335))-M335</f>
        <v>-5.482534749897664E-5</v>
      </c>
      <c r="O335" s="16">
        <f t="shared" ref="O335:O398" si="94">C335+$C$6</f>
        <v>3.2299999999999751</v>
      </c>
      <c r="P335" s="16">
        <f t="shared" ref="P335:P398" si="95">D335+($C$6/6)*(E335+(2*H335)+(2*K335)+N335)</f>
        <v>3.9057165602088814E-6</v>
      </c>
    </row>
    <row r="336" spans="1:16" x14ac:dyDescent="0.3">
      <c r="A336">
        <f t="shared" si="80"/>
        <v>5.869601684096014E-7</v>
      </c>
      <c r="B336" s="1">
        <f t="shared" si="81"/>
        <v>324</v>
      </c>
      <c r="C336" s="17">
        <f t="shared" si="82"/>
        <v>3.2299999999999751</v>
      </c>
      <c r="D336" s="18">
        <f t="shared" si="83"/>
        <v>3.9057165602088814E-6</v>
      </c>
      <c r="E336" s="14">
        <f t="shared" si="84"/>
        <v>-5.4840654436462145E-5</v>
      </c>
      <c r="F336" s="15">
        <f t="shared" si="85"/>
        <v>3.234999999999975</v>
      </c>
      <c r="G336" s="15">
        <f t="shared" si="86"/>
        <v>3.6315132880265708E-6</v>
      </c>
      <c r="H336" s="14">
        <f t="shared" si="87"/>
        <v>-5.1137267850135668E-5</v>
      </c>
      <c r="I336" s="15">
        <f t="shared" si="88"/>
        <v>3.234999999999975</v>
      </c>
      <c r="J336" s="15">
        <f t="shared" si="89"/>
        <v>3.6500302209582032E-6</v>
      </c>
      <c r="K336" s="14">
        <f t="shared" si="90"/>
        <v>-5.1398014619866608E-5</v>
      </c>
      <c r="L336" s="16">
        <f t="shared" si="91"/>
        <v>3.2399999999999749</v>
      </c>
      <c r="M336" s="16">
        <f t="shared" si="92"/>
        <v>3.3917364140102155E-6</v>
      </c>
      <c r="N336" s="14">
        <f t="shared" si="93"/>
        <v>-4.7898101638651571E-5</v>
      </c>
      <c r="O336" s="16">
        <f t="shared" si="94"/>
        <v>3.2399999999999749</v>
      </c>
      <c r="P336" s="16">
        <f t="shared" si="95"/>
        <v>3.3927010251836841E-6</v>
      </c>
    </row>
    <row r="337" spans="1:16" x14ac:dyDescent="0.3">
      <c r="A337">
        <f t="shared" si="80"/>
        <v>5.1301553502519725E-7</v>
      </c>
      <c r="B337" s="1">
        <f t="shared" si="81"/>
        <v>325</v>
      </c>
      <c r="C337" s="17">
        <f t="shared" si="82"/>
        <v>3.2399999999999749</v>
      </c>
      <c r="D337" s="18">
        <f t="shared" si="83"/>
        <v>3.3927010251836841E-6</v>
      </c>
      <c r="E337" s="14">
        <f t="shared" si="84"/>
        <v>-4.7911723877643295E-5</v>
      </c>
      <c r="F337" s="15">
        <f t="shared" si="85"/>
        <v>3.2449999999999748</v>
      </c>
      <c r="G337" s="15">
        <f t="shared" si="86"/>
        <v>3.1531424057954676E-6</v>
      </c>
      <c r="H337" s="14">
        <f t="shared" si="87"/>
        <v>-4.4656477857777844E-5</v>
      </c>
      <c r="I337" s="15">
        <f t="shared" si="88"/>
        <v>3.2449999999999748</v>
      </c>
      <c r="J337" s="15">
        <f t="shared" si="89"/>
        <v>3.1694186358947951E-6</v>
      </c>
      <c r="K337" s="14">
        <f t="shared" si="90"/>
        <v>-4.488699047519175E-5</v>
      </c>
      <c r="L337" s="16">
        <f t="shared" si="91"/>
        <v>3.2499999999999747</v>
      </c>
      <c r="M337" s="16">
        <f t="shared" si="92"/>
        <v>2.9438311204317665E-6</v>
      </c>
      <c r="N337" s="14">
        <f t="shared" si="93"/>
        <v>-4.1811601382381824E-5</v>
      </c>
      <c r="O337" s="16">
        <f t="shared" si="94"/>
        <v>3.2499999999999747</v>
      </c>
      <c r="P337" s="16">
        <f t="shared" si="95"/>
        <v>2.9446839219737435E-6</v>
      </c>
    </row>
    <row r="338" spans="1:16" x14ac:dyDescent="0.3">
      <c r="A338">
        <f t="shared" si="80"/>
        <v>4.4801710320994059E-7</v>
      </c>
      <c r="B338" s="1">
        <f t="shared" si="81"/>
        <v>326</v>
      </c>
      <c r="C338" s="17">
        <f t="shared" si="82"/>
        <v>3.2499999999999747</v>
      </c>
      <c r="D338" s="18">
        <f t="shared" si="83"/>
        <v>2.9446839219737435E-6</v>
      </c>
      <c r="E338" s="14">
        <f t="shared" si="84"/>
        <v>-4.1823713829282721E-5</v>
      </c>
      <c r="F338" s="15">
        <f t="shared" si="85"/>
        <v>3.2549999999999746</v>
      </c>
      <c r="G338" s="15">
        <f t="shared" si="86"/>
        <v>2.7355653528273299E-6</v>
      </c>
      <c r="H338" s="14">
        <f t="shared" si="87"/>
        <v>-3.8964794480750992E-5</v>
      </c>
      <c r="I338" s="15">
        <f t="shared" si="88"/>
        <v>3.2549999999999746</v>
      </c>
      <c r="J338" s="15">
        <f t="shared" si="89"/>
        <v>2.7498599495699884E-6</v>
      </c>
      <c r="K338" s="14">
        <f t="shared" si="90"/>
        <v>-3.916840358981037E-5</v>
      </c>
      <c r="L338" s="16">
        <f t="shared" si="91"/>
        <v>3.2599999999999745</v>
      </c>
      <c r="M338" s="16">
        <f t="shared" si="92"/>
        <v>2.5529998860756398E-6</v>
      </c>
      <c r="N338" s="14">
        <f t="shared" si="93"/>
        <v>-3.6468326872646948E-5</v>
      </c>
      <c r="O338" s="16">
        <f t="shared" si="94"/>
        <v>3.2599999999999745</v>
      </c>
      <c r="P338" s="16">
        <f t="shared" si="95"/>
        <v>2.5537531939019897E-6</v>
      </c>
    </row>
    <row r="339" spans="1:16" x14ac:dyDescent="0.3">
      <c r="A339">
        <f t="shared" si="80"/>
        <v>3.9093072807175387E-7</v>
      </c>
      <c r="B339" s="1">
        <f t="shared" si="81"/>
        <v>327</v>
      </c>
      <c r="C339" s="17">
        <f t="shared" si="82"/>
        <v>3.2599999999999745</v>
      </c>
      <c r="D339" s="18">
        <f t="shared" si="83"/>
        <v>2.5537531939019897E-6</v>
      </c>
      <c r="E339" s="14">
        <f t="shared" si="84"/>
        <v>-3.6479087498292439E-5</v>
      </c>
      <c r="F339" s="15">
        <f t="shared" si="85"/>
        <v>3.2649999999999744</v>
      </c>
      <c r="G339" s="15">
        <f t="shared" si="86"/>
        <v>2.3713577564105276E-6</v>
      </c>
      <c r="H339" s="14">
        <f t="shared" si="87"/>
        <v>-3.3970366804949297E-5</v>
      </c>
      <c r="I339" s="15">
        <f t="shared" si="88"/>
        <v>3.2649999999999744</v>
      </c>
      <c r="J339" s="15">
        <f t="shared" si="89"/>
        <v>2.3839013598772433E-6</v>
      </c>
      <c r="K339" s="14">
        <f t="shared" si="90"/>
        <v>-3.4150057452498471E-5</v>
      </c>
      <c r="L339" s="16">
        <f t="shared" si="91"/>
        <v>3.2699999999999743</v>
      </c>
      <c r="M339" s="16">
        <f t="shared" si="92"/>
        <v>2.2122526193770048E-6</v>
      </c>
      <c r="N339" s="14">
        <f t="shared" si="93"/>
        <v>-3.1781497661547008E-5</v>
      </c>
      <c r="O339" s="16">
        <f t="shared" si="94"/>
        <v>3.2699999999999743</v>
      </c>
      <c r="P339" s="16">
        <f t="shared" si="95"/>
        <v>2.2129174711107648E-6</v>
      </c>
    </row>
    <row r="340" spans="1:16" x14ac:dyDescent="0.3">
      <c r="A340">
        <f t="shared" si="80"/>
        <v>3.4083572279122488E-7</v>
      </c>
      <c r="B340" s="1">
        <f t="shared" si="81"/>
        <v>328</v>
      </c>
      <c r="C340" s="17">
        <f t="shared" si="82"/>
        <v>3.2699999999999743</v>
      </c>
      <c r="D340" s="18">
        <f t="shared" si="83"/>
        <v>2.2129174711107648E-6</v>
      </c>
      <c r="E340" s="14">
        <f t="shared" si="84"/>
        <v>-3.1791049004660668E-5</v>
      </c>
      <c r="F340" s="15">
        <f t="shared" si="85"/>
        <v>3.2749999999999742</v>
      </c>
      <c r="G340" s="15">
        <f t="shared" si="86"/>
        <v>2.0539622260874614E-6</v>
      </c>
      <c r="H340" s="14">
        <f t="shared" si="87"/>
        <v>-2.9591497977561187E-5</v>
      </c>
      <c r="I340" s="15">
        <f t="shared" si="88"/>
        <v>3.2749999999999742</v>
      </c>
      <c r="J340" s="15">
        <f t="shared" si="89"/>
        <v>2.0649599812229587E-6</v>
      </c>
      <c r="K340" s="14">
        <f t="shared" si="90"/>
        <v>-2.9749942979478142E-5</v>
      </c>
      <c r="L340" s="16">
        <f t="shared" si="91"/>
        <v>3.279999999999974</v>
      </c>
      <c r="M340" s="16">
        <f t="shared" si="92"/>
        <v>1.9154180413159831E-6</v>
      </c>
      <c r="N340" s="14">
        <f t="shared" si="93"/>
        <v>-2.7673959860932915E-5</v>
      </c>
      <c r="O340" s="16">
        <f t="shared" si="94"/>
        <v>3.279999999999974</v>
      </c>
      <c r="P340" s="16">
        <f t="shared" si="95"/>
        <v>1.9160043198113111E-6</v>
      </c>
    </row>
    <row r="341" spans="1:16" x14ac:dyDescent="0.3">
      <c r="A341">
        <f t="shared" si="80"/>
        <v>2.969131512994537E-7</v>
      </c>
      <c r="B341" s="1">
        <f t="shared" si="81"/>
        <v>329</v>
      </c>
      <c r="C341" s="17">
        <f t="shared" si="82"/>
        <v>3.279999999999974</v>
      </c>
      <c r="D341" s="18">
        <f t="shared" si="83"/>
        <v>1.9160043198113111E-6</v>
      </c>
      <c r="E341" s="14">
        <f t="shared" si="84"/>
        <v>-2.7682430412633411E-5</v>
      </c>
      <c r="F341" s="15">
        <f t="shared" si="85"/>
        <v>3.2849999999999739</v>
      </c>
      <c r="G341" s="15">
        <f t="shared" si="86"/>
        <v>1.777592167748144E-6</v>
      </c>
      <c r="H341" s="14">
        <f t="shared" si="87"/>
        <v>-2.5755588468257714E-5</v>
      </c>
      <c r="I341" s="15">
        <f t="shared" si="88"/>
        <v>3.2849999999999739</v>
      </c>
      <c r="J341" s="15">
        <f t="shared" si="89"/>
        <v>1.7872263774700225E-6</v>
      </c>
      <c r="K341" s="14">
        <f t="shared" si="90"/>
        <v>-2.5895178833987067E-5</v>
      </c>
      <c r="L341" s="16">
        <f t="shared" si="91"/>
        <v>3.2899999999999738</v>
      </c>
      <c r="M341" s="16">
        <f t="shared" si="92"/>
        <v>1.6570525314714404E-6</v>
      </c>
      <c r="N341" s="14">
        <f t="shared" si="93"/>
        <v>-2.4077180413846101E-5</v>
      </c>
      <c r="O341" s="16">
        <f t="shared" si="94"/>
        <v>3.2899999999999738</v>
      </c>
      <c r="P341" s="16">
        <f t="shared" si="95"/>
        <v>1.6575690774263625E-6</v>
      </c>
    </row>
    <row r="342" spans="1:16" x14ac:dyDescent="0.3">
      <c r="A342">
        <f t="shared" si="80"/>
        <v>2.584352423849486E-7</v>
      </c>
      <c r="B342" s="1">
        <f t="shared" si="81"/>
        <v>330</v>
      </c>
      <c r="C342" s="17">
        <f t="shared" si="82"/>
        <v>3.2899999999999738</v>
      </c>
      <c r="D342" s="18">
        <f t="shared" si="83"/>
        <v>1.6575690774263625E-6</v>
      </c>
      <c r="E342" s="14">
        <f t="shared" si="84"/>
        <v>-2.4084685891139361E-5</v>
      </c>
      <c r="F342" s="15">
        <f t="shared" si="85"/>
        <v>3.2949999999999737</v>
      </c>
      <c r="G342" s="15">
        <f t="shared" si="86"/>
        <v>1.5371456479706656E-6</v>
      </c>
      <c r="H342" s="14">
        <f t="shared" si="87"/>
        <v>-2.2398181558793724E-5</v>
      </c>
      <c r="I342" s="15">
        <f t="shared" si="88"/>
        <v>3.2949999999999737</v>
      </c>
      <c r="J342" s="15">
        <f t="shared" si="89"/>
        <v>1.5455781696323939E-6</v>
      </c>
      <c r="K342" s="14">
        <f t="shared" si="90"/>
        <v>-2.2521054203573484E-5</v>
      </c>
      <c r="L342" s="16">
        <f t="shared" si="91"/>
        <v>3.2999999999999736</v>
      </c>
      <c r="M342" s="16">
        <f t="shared" si="92"/>
        <v>1.4323585353906275E-6</v>
      </c>
      <c r="N342" s="14">
        <f t="shared" si="93"/>
        <v>-2.0930339098395235E-5</v>
      </c>
      <c r="O342" s="16">
        <f t="shared" si="94"/>
        <v>3.2999999999999736</v>
      </c>
      <c r="P342" s="16">
        <f t="shared" si="95"/>
        <v>1.4328132499025807E-6</v>
      </c>
    </row>
    <row r="343" spans="1:16" x14ac:dyDescent="0.3">
      <c r="A343">
        <f t="shared" si="80"/>
        <v>2.2475582752378179E-7</v>
      </c>
      <c r="B343" s="1">
        <f t="shared" si="81"/>
        <v>331</v>
      </c>
      <c r="C343" s="17">
        <f t="shared" si="82"/>
        <v>3.2999999999999736</v>
      </c>
      <c r="D343" s="18">
        <f t="shared" si="83"/>
        <v>1.4328132499025807E-6</v>
      </c>
      <c r="E343" s="14">
        <f t="shared" si="84"/>
        <v>-2.0936983614201147E-5</v>
      </c>
      <c r="F343" s="15">
        <f t="shared" si="85"/>
        <v>3.3049999999999735</v>
      </c>
      <c r="G343" s="15">
        <f t="shared" si="86"/>
        <v>1.328128331831575E-6</v>
      </c>
      <c r="H343" s="14">
        <f t="shared" si="87"/>
        <v>-1.9462102046587022E-5</v>
      </c>
      <c r="I343" s="15">
        <f t="shared" si="88"/>
        <v>3.3049999999999735</v>
      </c>
      <c r="J343" s="15">
        <f t="shared" si="89"/>
        <v>1.3355027396696457E-6</v>
      </c>
      <c r="K343" s="14">
        <f t="shared" si="90"/>
        <v>-1.9570165005894396E-5</v>
      </c>
      <c r="L343" s="16">
        <f t="shared" si="91"/>
        <v>3.3099999999999734</v>
      </c>
      <c r="M343" s="16">
        <f t="shared" si="92"/>
        <v>1.2371115998436368E-6</v>
      </c>
      <c r="N343" s="14">
        <f t="shared" si="93"/>
        <v>-1.8179509598651949E-5</v>
      </c>
      <c r="O343" s="16">
        <f t="shared" si="94"/>
        <v>3.3099999999999734</v>
      </c>
      <c r="P343" s="16">
        <f t="shared" si="95"/>
        <v>1.2375115377062207E-6</v>
      </c>
    </row>
    <row r="344" spans="1:16" x14ac:dyDescent="0.3">
      <c r="A344">
        <f t="shared" si="80"/>
        <v>1.9530171219635994E-7</v>
      </c>
      <c r="B344" s="1">
        <f t="shared" si="81"/>
        <v>332</v>
      </c>
      <c r="C344" s="17">
        <f t="shared" si="82"/>
        <v>3.3099999999999734</v>
      </c>
      <c r="D344" s="18">
        <f t="shared" si="83"/>
        <v>1.2375115377062207E-6</v>
      </c>
      <c r="E344" s="14">
        <f t="shared" si="84"/>
        <v>-1.8185386735534855E-5</v>
      </c>
      <c r="F344" s="15">
        <f t="shared" si="85"/>
        <v>3.3149999999999733</v>
      </c>
      <c r="G344" s="15">
        <f t="shared" si="86"/>
        <v>1.1465846040285465E-6</v>
      </c>
      <c r="H344" s="14">
        <f t="shared" si="87"/>
        <v>-1.6896679848035299E-5</v>
      </c>
      <c r="I344" s="15">
        <f t="shared" si="88"/>
        <v>3.3149999999999733</v>
      </c>
      <c r="J344" s="15">
        <f t="shared" si="89"/>
        <v>1.1530281384660443E-6</v>
      </c>
      <c r="K344" s="14">
        <f t="shared" si="90"/>
        <v>-1.6991635194633935E-5</v>
      </c>
      <c r="L344" s="16">
        <f t="shared" si="91"/>
        <v>3.3199999999999732</v>
      </c>
      <c r="M344" s="16">
        <f t="shared" si="92"/>
        <v>1.0675951857598815E-6</v>
      </c>
      <c r="N344" s="14">
        <f t="shared" si="93"/>
        <v>-1.5776921655159289E-5</v>
      </c>
      <c r="O344" s="16">
        <f t="shared" si="94"/>
        <v>3.3199999999999732</v>
      </c>
      <c r="P344" s="16">
        <f t="shared" si="95"/>
        <v>1.0679466402461664E-6</v>
      </c>
    </row>
    <row r="345" spans="1:16" x14ac:dyDescent="0.3">
      <c r="A345">
        <f t="shared" si="80"/>
        <v>1.6956489746005437E-7</v>
      </c>
      <c r="B345" s="1">
        <f t="shared" si="81"/>
        <v>333</v>
      </c>
      <c r="C345" s="17">
        <f t="shared" si="82"/>
        <v>3.3199999999999732</v>
      </c>
      <c r="D345" s="18">
        <f t="shared" si="83"/>
        <v>1.0679466402461664E-6</v>
      </c>
      <c r="E345" s="14">
        <f t="shared" si="84"/>
        <v>-1.5782115449557607E-5</v>
      </c>
      <c r="F345" s="15">
        <f t="shared" si="85"/>
        <v>3.3249999999999731</v>
      </c>
      <c r="G345" s="15">
        <f t="shared" si="86"/>
        <v>9.8903606299837839E-7</v>
      </c>
      <c r="H345" s="14">
        <f t="shared" si="87"/>
        <v>-1.4657050842981217E-5</v>
      </c>
      <c r="I345" s="15">
        <f t="shared" si="88"/>
        <v>3.3249999999999731</v>
      </c>
      <c r="J345" s="15">
        <f t="shared" si="89"/>
        <v>9.9466138603126027E-7</v>
      </c>
      <c r="K345" s="14">
        <f t="shared" si="90"/>
        <v>-1.4740415493458352E-5</v>
      </c>
      <c r="L345" s="16">
        <f t="shared" si="91"/>
        <v>3.329999999999973</v>
      </c>
      <c r="M345" s="16">
        <f t="shared" si="92"/>
        <v>9.2054248531158284E-7</v>
      </c>
      <c r="N345" s="14">
        <f t="shared" si="93"/>
        <v>-1.3680296942025889E-5</v>
      </c>
      <c r="O345" s="16">
        <f t="shared" si="94"/>
        <v>3.329999999999973</v>
      </c>
      <c r="P345" s="16">
        <f t="shared" si="95"/>
        <v>9.2085106513872863E-7</v>
      </c>
    </row>
    <row r="346" spans="1:16" x14ac:dyDescent="0.3">
      <c r="A346">
        <f t="shared" si="80"/>
        <v>1.4709557510743774E-7</v>
      </c>
      <c r="B346" s="1">
        <f t="shared" si="81"/>
        <v>334</v>
      </c>
      <c r="C346" s="17">
        <f t="shared" si="82"/>
        <v>3.329999999999973</v>
      </c>
      <c r="D346" s="18">
        <f t="shared" si="83"/>
        <v>9.2085106513872863E-7</v>
      </c>
      <c r="E346" s="14">
        <f t="shared" si="84"/>
        <v>-1.368488278540958E-5</v>
      </c>
      <c r="F346" s="15">
        <f t="shared" si="85"/>
        <v>3.3349999999999729</v>
      </c>
      <c r="G346" s="15">
        <f t="shared" si="86"/>
        <v>8.5242665121168073E-7</v>
      </c>
      <c r="H346" s="14">
        <f t="shared" si="87"/>
        <v>-1.2703527914677532E-5</v>
      </c>
      <c r="I346" s="15">
        <f t="shared" si="88"/>
        <v>3.3349999999999729</v>
      </c>
      <c r="J346" s="15">
        <f t="shared" si="89"/>
        <v>8.5733342556534097E-7</v>
      </c>
      <c r="K346" s="14">
        <f t="shared" si="90"/>
        <v>-1.277665249951324E-5</v>
      </c>
      <c r="L346" s="16">
        <f t="shared" si="91"/>
        <v>3.3399999999999728</v>
      </c>
      <c r="M346" s="16">
        <f t="shared" si="92"/>
        <v>7.9308454014359623E-7</v>
      </c>
      <c r="N346" s="14">
        <f t="shared" si="93"/>
        <v>-1.1852251910175793E-5</v>
      </c>
      <c r="O346" s="16">
        <f t="shared" si="94"/>
        <v>3.3399999999999728</v>
      </c>
      <c r="P346" s="16">
        <f t="shared" si="95"/>
        <v>7.9335523926545043E-7</v>
      </c>
    </row>
    <row r="347" spans="1:16" x14ac:dyDescent="0.3">
      <c r="A347">
        <f t="shared" si="80"/>
        <v>1.274958258732782E-7</v>
      </c>
      <c r="B347" s="1">
        <f t="shared" si="81"/>
        <v>335</v>
      </c>
      <c r="C347" s="17">
        <f t="shared" si="82"/>
        <v>3.3399999999999728</v>
      </c>
      <c r="D347" s="18">
        <f t="shared" si="83"/>
        <v>7.9335523926545043E-7</v>
      </c>
      <c r="E347" s="14">
        <f t="shared" si="84"/>
        <v>-1.1856297373202343E-5</v>
      </c>
      <c r="F347" s="15">
        <f t="shared" si="85"/>
        <v>3.3449999999999727</v>
      </c>
      <c r="G347" s="15">
        <f t="shared" si="86"/>
        <v>7.3407375239943868E-7</v>
      </c>
      <c r="H347" s="14">
        <f t="shared" si="87"/>
        <v>-1.1001035711700682E-5</v>
      </c>
      <c r="I347" s="15">
        <f t="shared" si="88"/>
        <v>3.3449999999999727</v>
      </c>
      <c r="J347" s="15">
        <f t="shared" si="89"/>
        <v>7.3835006070694704E-7</v>
      </c>
      <c r="K347" s="14">
        <f t="shared" si="90"/>
        <v>-1.1065121670708714E-5</v>
      </c>
      <c r="L347" s="16">
        <f t="shared" si="91"/>
        <v>3.3499999999999726</v>
      </c>
      <c r="M347" s="16">
        <f t="shared" si="92"/>
        <v>6.827040225583633E-7</v>
      </c>
      <c r="N347" s="14">
        <f t="shared" si="93"/>
        <v>-1.0259761389009745E-5</v>
      </c>
      <c r="O347" s="16">
        <f t="shared" si="94"/>
        <v>3.3499999999999726</v>
      </c>
      <c r="P347" s="16">
        <f t="shared" si="95"/>
        <v>6.8294128338706568E-7</v>
      </c>
    </row>
    <row r="348" spans="1:16" x14ac:dyDescent="0.3">
      <c r="A348">
        <f t="shared" si="80"/>
        <v>1.1041395587838475E-7</v>
      </c>
      <c r="B348" s="1">
        <f t="shared" si="81"/>
        <v>336</v>
      </c>
      <c r="C348" s="17">
        <f t="shared" si="82"/>
        <v>3.3499999999999726</v>
      </c>
      <c r="D348" s="18">
        <f t="shared" si="83"/>
        <v>6.8294128338706568E-7</v>
      </c>
      <c r="E348" s="14">
        <f t="shared" si="84"/>
        <v>-1.0263326974401088E-5</v>
      </c>
      <c r="F348" s="15">
        <f t="shared" si="85"/>
        <v>3.3549999999999724</v>
      </c>
      <c r="G348" s="15">
        <f t="shared" si="86"/>
        <v>6.3162464851506026E-7</v>
      </c>
      <c r="H348" s="14">
        <f t="shared" si="87"/>
        <v>-9.5186031913920772E-6</v>
      </c>
      <c r="I348" s="15">
        <f t="shared" si="88"/>
        <v>3.3549999999999724</v>
      </c>
      <c r="J348" s="15">
        <f t="shared" si="89"/>
        <v>6.3534826743010527E-7</v>
      </c>
      <c r="K348" s="14">
        <f t="shared" si="90"/>
        <v>-9.5747182448048961E-6</v>
      </c>
      <c r="L348" s="16">
        <f t="shared" si="91"/>
        <v>3.3599999999999723</v>
      </c>
      <c r="M348" s="16">
        <f t="shared" si="92"/>
        <v>5.8719410093901676E-7</v>
      </c>
      <c r="N348" s="14">
        <f t="shared" si="93"/>
        <v>-8.8736772533902855E-6</v>
      </c>
      <c r="O348" s="16">
        <f t="shared" si="94"/>
        <v>3.3599999999999723</v>
      </c>
      <c r="P348" s="16">
        <f t="shared" si="95"/>
        <v>5.8740187155342347E-7</v>
      </c>
    </row>
    <row r="349" spans="1:16" x14ac:dyDescent="0.3">
      <c r="A349">
        <f t="shared" si="80"/>
        <v>9.5539411833642205E-8</v>
      </c>
      <c r="B349" s="1">
        <f t="shared" si="81"/>
        <v>337</v>
      </c>
      <c r="C349" s="17">
        <f t="shared" si="82"/>
        <v>3.3599999999999723</v>
      </c>
      <c r="D349" s="18">
        <f t="shared" si="83"/>
        <v>5.8740187155342347E-7</v>
      </c>
      <c r="E349" s="14">
        <f t="shared" si="84"/>
        <v>-8.8768170829151973E-6</v>
      </c>
      <c r="F349" s="15">
        <f t="shared" si="85"/>
        <v>3.3649999999999722</v>
      </c>
      <c r="G349" s="15">
        <f t="shared" si="86"/>
        <v>5.4301778613884751E-7</v>
      </c>
      <c r="H349" s="14">
        <f t="shared" si="87"/>
        <v>-8.2289085004537844E-6</v>
      </c>
      <c r="I349" s="15">
        <f t="shared" si="88"/>
        <v>3.3649999999999722</v>
      </c>
      <c r="J349" s="15">
        <f t="shared" si="89"/>
        <v>5.4625732905115451E-7</v>
      </c>
      <c r="K349" s="14">
        <f t="shared" si="90"/>
        <v>-8.2780006349825986E-6</v>
      </c>
      <c r="L349" s="16">
        <f t="shared" si="91"/>
        <v>3.3699999999999721</v>
      </c>
      <c r="M349" s="16">
        <f t="shared" si="92"/>
        <v>5.0462186520359751E-7</v>
      </c>
      <c r="N349" s="14">
        <f t="shared" si="93"/>
        <v>-7.6682969413668997E-6</v>
      </c>
      <c r="O349" s="16">
        <f t="shared" si="94"/>
        <v>3.3699999999999721</v>
      </c>
      <c r="P349" s="16">
        <f t="shared" si="95"/>
        <v>5.0480365106149864E-7</v>
      </c>
    </row>
    <row r="350" spans="1:16" x14ac:dyDescent="0.3">
      <c r="A350">
        <f t="shared" si="80"/>
        <v>8.2598220491924827E-8</v>
      </c>
      <c r="B350" s="1">
        <f t="shared" si="81"/>
        <v>338</v>
      </c>
      <c r="C350" s="17">
        <f t="shared" si="82"/>
        <v>3.3699999999999721</v>
      </c>
      <c r="D350" s="18">
        <f t="shared" si="83"/>
        <v>5.0480365106149864E-7</v>
      </c>
      <c r="E350" s="14">
        <f t="shared" si="84"/>
        <v>-7.6710593819867985E-6</v>
      </c>
      <c r="F350" s="15">
        <f t="shared" si="85"/>
        <v>3.374999999999972</v>
      </c>
      <c r="G350" s="15">
        <f t="shared" si="86"/>
        <v>4.6644835415156464E-7</v>
      </c>
      <c r="H350" s="14">
        <f t="shared" si="87"/>
        <v>-7.1078712091610373E-6</v>
      </c>
      <c r="I350" s="15">
        <f t="shared" si="88"/>
        <v>3.374999999999972</v>
      </c>
      <c r="J350" s="15">
        <f t="shared" si="89"/>
        <v>4.6926429501569348E-7</v>
      </c>
      <c r="K350" s="14">
        <f t="shared" si="90"/>
        <v>-7.1507813080319998E-6</v>
      </c>
      <c r="L350" s="16">
        <f t="shared" si="91"/>
        <v>3.3799999999999719</v>
      </c>
      <c r="M350" s="16">
        <f t="shared" si="92"/>
        <v>4.3329583798117865E-7</v>
      </c>
      <c r="N350" s="14">
        <f t="shared" si="93"/>
        <v>-6.620977052271297E-6</v>
      </c>
      <c r="O350" s="16">
        <f t="shared" si="94"/>
        <v>3.3799999999999719</v>
      </c>
      <c r="P350" s="16">
        <f t="shared" si="95"/>
        <v>4.3345474861375835E-7</v>
      </c>
    </row>
    <row r="351" spans="1:16" x14ac:dyDescent="0.3">
      <c r="A351">
        <f t="shared" si="80"/>
        <v>7.1348902447740293E-8</v>
      </c>
      <c r="B351" s="1">
        <f t="shared" si="81"/>
        <v>339</v>
      </c>
      <c r="C351" s="17">
        <f t="shared" si="82"/>
        <v>3.3799999999999719</v>
      </c>
      <c r="D351" s="18">
        <f t="shared" si="83"/>
        <v>4.3345474861375835E-7</v>
      </c>
      <c r="E351" s="14">
        <f t="shared" si="84"/>
        <v>-6.6234052861924305E-6</v>
      </c>
      <c r="F351" s="15">
        <f t="shared" si="85"/>
        <v>3.3849999999999718</v>
      </c>
      <c r="G351" s="15">
        <f t="shared" si="86"/>
        <v>4.0033772218279621E-7</v>
      </c>
      <c r="H351" s="14">
        <f t="shared" si="87"/>
        <v>-6.1342873431301629E-6</v>
      </c>
      <c r="I351" s="15">
        <f t="shared" si="88"/>
        <v>3.3849999999999718</v>
      </c>
      <c r="J351" s="15">
        <f t="shared" si="89"/>
        <v>4.0278331189810756E-7</v>
      </c>
      <c r="K351" s="14">
        <f t="shared" si="90"/>
        <v>-6.1717605793651264E-6</v>
      </c>
      <c r="L351" s="16">
        <f t="shared" si="91"/>
        <v>3.3899999999999717</v>
      </c>
      <c r="M351" s="16">
        <f t="shared" si="92"/>
        <v>3.7173714282010707E-7</v>
      </c>
      <c r="N351" s="14">
        <f t="shared" si="93"/>
        <v>-5.711787666573709E-6</v>
      </c>
      <c r="O351" s="16">
        <f t="shared" si="94"/>
        <v>3.3899999999999717</v>
      </c>
      <c r="P351" s="16">
        <f t="shared" si="95"/>
        <v>3.7187593395083046E-7</v>
      </c>
    </row>
    <row r="352" spans="1:16" x14ac:dyDescent="0.3">
      <c r="A352">
        <f t="shared" si="80"/>
        <v>6.1578814662927886E-8</v>
      </c>
      <c r="B352" s="1">
        <f t="shared" si="81"/>
        <v>340</v>
      </c>
      <c r="C352" s="17">
        <f t="shared" si="82"/>
        <v>3.3899999999999717</v>
      </c>
      <c r="D352" s="18">
        <f t="shared" si="83"/>
        <v>3.7187593395083046E-7</v>
      </c>
      <c r="E352" s="14">
        <f t="shared" si="84"/>
        <v>-5.7139202096461646E-6</v>
      </c>
      <c r="F352" s="15">
        <f t="shared" si="85"/>
        <v>3.3949999999999716</v>
      </c>
      <c r="G352" s="15">
        <f t="shared" si="86"/>
        <v>3.4330633290259964E-7</v>
      </c>
      <c r="H352" s="14">
        <f t="shared" si="87"/>
        <v>-5.2895030525196238E-6</v>
      </c>
      <c r="I352" s="15">
        <f t="shared" si="88"/>
        <v>3.3949999999999716</v>
      </c>
      <c r="J352" s="15">
        <f t="shared" si="89"/>
        <v>3.4542841868823234E-7</v>
      </c>
      <c r="K352" s="14">
        <f t="shared" si="90"/>
        <v>-5.3221991555769405E-6</v>
      </c>
      <c r="L352" s="16">
        <f t="shared" si="91"/>
        <v>3.3999999999999715</v>
      </c>
      <c r="M352" s="16">
        <f t="shared" si="92"/>
        <v>3.1865394239506105E-7</v>
      </c>
      <c r="N352" s="14">
        <f t="shared" si="93"/>
        <v>-4.9232034100036169E-6</v>
      </c>
      <c r="O352" s="16">
        <f t="shared" si="94"/>
        <v>3.3999999999999715</v>
      </c>
      <c r="P352" s="16">
        <f t="shared" si="95"/>
        <v>3.1877505389109227E-7</v>
      </c>
    </row>
    <row r="353" spans="1:16" x14ac:dyDescent="0.3">
      <c r="A353">
        <f t="shared" si="80"/>
        <v>5.3100880059738198E-8</v>
      </c>
      <c r="B353" s="1">
        <f t="shared" si="81"/>
        <v>341</v>
      </c>
      <c r="C353" s="17">
        <f t="shared" si="82"/>
        <v>3.3999999999999715</v>
      </c>
      <c r="D353" s="18">
        <f t="shared" si="83"/>
        <v>3.1877505389109227E-7</v>
      </c>
      <c r="E353" s="14">
        <f t="shared" si="84"/>
        <v>-4.925074582617299E-6</v>
      </c>
      <c r="F353" s="15">
        <f t="shared" si="85"/>
        <v>3.4049999999999714</v>
      </c>
      <c r="G353" s="15">
        <f t="shared" si="86"/>
        <v>2.9414968097800576E-7</v>
      </c>
      <c r="H353" s="14">
        <f t="shared" si="87"/>
        <v>-4.5571231247292128E-6</v>
      </c>
      <c r="I353" s="15">
        <f t="shared" si="88"/>
        <v>3.4049999999999714</v>
      </c>
      <c r="J353" s="15">
        <f t="shared" si="89"/>
        <v>2.9598943826744622E-7</v>
      </c>
      <c r="K353" s="14">
        <f t="shared" si="90"/>
        <v>-4.5856256220282847E-6</v>
      </c>
      <c r="L353" s="16">
        <f t="shared" si="91"/>
        <v>3.4099999999999713</v>
      </c>
      <c r="M353" s="16">
        <f t="shared" si="92"/>
        <v>2.729187976708094E-7</v>
      </c>
      <c r="N353" s="14">
        <f t="shared" si="93"/>
        <v>-4.2398276366656658E-6</v>
      </c>
      <c r="O353" s="16">
        <f t="shared" si="94"/>
        <v>3.4099999999999713</v>
      </c>
      <c r="P353" s="16">
        <f t="shared" si="95"/>
        <v>2.7302438770309566E-7</v>
      </c>
    </row>
    <row r="354" spans="1:16" x14ac:dyDescent="0.3">
      <c r="A354">
        <f t="shared" si="80"/>
        <v>4.575066618799661E-8</v>
      </c>
      <c r="B354" s="1">
        <f t="shared" si="81"/>
        <v>342</v>
      </c>
      <c r="C354" s="17">
        <f t="shared" si="82"/>
        <v>3.4099999999999713</v>
      </c>
      <c r="D354" s="18">
        <f t="shared" si="83"/>
        <v>2.7302438770309566E-7</v>
      </c>
      <c r="E354" s="14">
        <f t="shared" si="84"/>
        <v>-4.2414679910159873E-6</v>
      </c>
      <c r="F354" s="15">
        <f t="shared" si="85"/>
        <v>3.4149999999999712</v>
      </c>
      <c r="G354" s="15">
        <f t="shared" si="86"/>
        <v>2.5181704774801572E-7</v>
      </c>
      <c r="H354" s="14">
        <f t="shared" si="87"/>
        <v>-3.9227508848393318E-6</v>
      </c>
      <c r="I354" s="15">
        <f t="shared" si="88"/>
        <v>3.4149999999999712</v>
      </c>
      <c r="J354" s="15">
        <f t="shared" si="89"/>
        <v>2.53410633278899E-7</v>
      </c>
      <c r="K354" s="14">
        <f t="shared" si="90"/>
        <v>-3.9475754116425956E-6</v>
      </c>
      <c r="L354" s="16">
        <f t="shared" si="91"/>
        <v>3.4199999999999711</v>
      </c>
      <c r="M354" s="16">
        <f t="shared" si="92"/>
        <v>2.335486335866697E-7</v>
      </c>
      <c r="N354" s="14">
        <f t="shared" si="93"/>
        <v>-3.6481464309405157E-6</v>
      </c>
      <c r="O354" s="16">
        <f t="shared" si="94"/>
        <v>3.4199999999999711</v>
      </c>
      <c r="P354" s="16">
        <f t="shared" si="95"/>
        <v>2.3364060934489504E-7</v>
      </c>
    </row>
    <row r="355" spans="1:16" x14ac:dyDescent="0.3">
      <c r="A355">
        <f t="shared" si="80"/>
        <v>3.9383778358200617E-8</v>
      </c>
      <c r="B355" s="1">
        <f t="shared" si="81"/>
        <v>343</v>
      </c>
      <c r="C355" s="17">
        <f t="shared" si="82"/>
        <v>3.4199999999999711</v>
      </c>
      <c r="D355" s="18">
        <f t="shared" si="83"/>
        <v>2.3364060934489504E-7</v>
      </c>
      <c r="E355" s="14">
        <f t="shared" si="84"/>
        <v>-3.6495831382718745E-6</v>
      </c>
      <c r="F355" s="15">
        <f t="shared" si="85"/>
        <v>3.424999999999971</v>
      </c>
      <c r="G355" s="15">
        <f t="shared" si="86"/>
        <v>2.1539269365353566E-7</v>
      </c>
      <c r="H355" s="14">
        <f t="shared" si="87"/>
        <v>-3.3737563398903649E-6</v>
      </c>
      <c r="I355" s="15">
        <f t="shared" si="88"/>
        <v>3.424999999999971</v>
      </c>
      <c r="J355" s="15">
        <f t="shared" si="89"/>
        <v>2.1677182764544322E-7</v>
      </c>
      <c r="K355" s="14">
        <f t="shared" si="90"/>
        <v>-3.3953581034870485E-6</v>
      </c>
      <c r="L355" s="16">
        <f t="shared" si="91"/>
        <v>3.4299999999999708</v>
      </c>
      <c r="M355" s="16">
        <f t="shared" si="92"/>
        <v>1.9968702831002457E-7</v>
      </c>
      <c r="N355" s="14">
        <f t="shared" si="93"/>
        <v>-3.1363094275157346E-6</v>
      </c>
      <c r="O355" s="16">
        <f t="shared" si="94"/>
        <v>3.4299999999999708</v>
      </c>
      <c r="P355" s="16">
        <f t="shared" si="95"/>
        <v>1.9976707359065764E-7</v>
      </c>
    </row>
    <row r="356" spans="1:16" x14ac:dyDescent="0.3">
      <c r="A356">
        <f t="shared" si="80"/>
        <v>3.3873535754237401E-8</v>
      </c>
      <c r="B356" s="1">
        <f t="shared" si="81"/>
        <v>344</v>
      </c>
      <c r="C356" s="17">
        <f t="shared" si="82"/>
        <v>3.4299999999999708</v>
      </c>
      <c r="D356" s="18">
        <f t="shared" si="83"/>
        <v>1.9976707359065764E-7</v>
      </c>
      <c r="E356" s="14">
        <f t="shared" si="84"/>
        <v>-3.1375666286990176E-6</v>
      </c>
      <c r="F356" s="15">
        <f t="shared" si="85"/>
        <v>3.4349999999999707</v>
      </c>
      <c r="G356" s="15">
        <f t="shared" si="86"/>
        <v>1.8407924044716255E-7</v>
      </c>
      <c r="H356" s="14">
        <f t="shared" si="87"/>
        <v>-2.8990697102785806E-6</v>
      </c>
      <c r="I356" s="15">
        <f t="shared" si="88"/>
        <v>3.4349999999999707</v>
      </c>
      <c r="J356" s="15">
        <f t="shared" si="89"/>
        <v>1.8527172503926474E-7</v>
      </c>
      <c r="K356" s="14">
        <f t="shared" si="90"/>
        <v>-2.9178501873847413E-6</v>
      </c>
      <c r="L356" s="16">
        <f t="shared" si="91"/>
        <v>3.4399999999999706</v>
      </c>
      <c r="M356" s="16">
        <f t="shared" si="92"/>
        <v>1.7058857171681023E-7</v>
      </c>
      <c r="N356" s="14">
        <f t="shared" si="93"/>
        <v>-2.6939347245518241E-6</v>
      </c>
      <c r="O356" s="16">
        <f t="shared" si="94"/>
        <v>3.4399999999999706</v>
      </c>
      <c r="P356" s="16">
        <f t="shared" si="95"/>
        <v>1.7065817167636182E-7</v>
      </c>
    </row>
    <row r="357" spans="1:16" x14ac:dyDescent="0.3">
      <c r="A357">
        <f t="shared" si="80"/>
        <v>2.9108901914295818E-8</v>
      </c>
      <c r="B357" s="1">
        <f t="shared" si="81"/>
        <v>345</v>
      </c>
      <c r="C357" s="17">
        <f t="shared" si="82"/>
        <v>3.4399999999999706</v>
      </c>
      <c r="D357" s="18">
        <f t="shared" si="83"/>
        <v>1.7065817167636182E-7</v>
      </c>
      <c r="E357" s="14">
        <f t="shared" si="84"/>
        <v>-2.6950338471130625E-6</v>
      </c>
      <c r="F357" s="15">
        <f t="shared" si="85"/>
        <v>3.4449999999999705</v>
      </c>
      <c r="G357" s="15">
        <f t="shared" si="86"/>
        <v>1.5718300244079649E-7</v>
      </c>
      <c r="H357" s="14">
        <f t="shared" si="87"/>
        <v>-2.4889977556187989E-6</v>
      </c>
      <c r="I357" s="15">
        <f t="shared" si="88"/>
        <v>3.4449999999999705</v>
      </c>
      <c r="J357" s="15">
        <f t="shared" si="89"/>
        <v>1.5821318289826784E-7</v>
      </c>
      <c r="K357" s="14">
        <f t="shared" si="90"/>
        <v>-2.5053106953559968E-6</v>
      </c>
      <c r="L357" s="16">
        <f t="shared" si="91"/>
        <v>3.4499999999999704</v>
      </c>
      <c r="M357" s="16">
        <f t="shared" si="92"/>
        <v>1.4560506472280186E-7</v>
      </c>
      <c r="N357" s="14">
        <f t="shared" si="93"/>
        <v>-2.3119354183017006E-6</v>
      </c>
      <c r="O357" s="16">
        <f t="shared" si="94"/>
        <v>3.4499999999999704</v>
      </c>
      <c r="P357" s="16">
        <f t="shared" si="95"/>
        <v>1.456655280640879E-7</v>
      </c>
    </row>
    <row r="358" spans="1:16" x14ac:dyDescent="0.3">
      <c r="A358">
        <f t="shared" si="80"/>
        <v>2.4992643612273921E-8</v>
      </c>
      <c r="B358" s="1">
        <f t="shared" si="81"/>
        <v>346</v>
      </c>
      <c r="C358" s="17">
        <f t="shared" si="82"/>
        <v>3.4499999999999704</v>
      </c>
      <c r="D358" s="18">
        <f t="shared" si="83"/>
        <v>1.456655280640879E-7</v>
      </c>
      <c r="E358" s="14">
        <f t="shared" si="84"/>
        <v>-2.3128954627925583E-6</v>
      </c>
      <c r="F358" s="15">
        <f t="shared" si="85"/>
        <v>3.4549999999999703</v>
      </c>
      <c r="G358" s="15">
        <f t="shared" si="86"/>
        <v>1.3410105075012511E-7</v>
      </c>
      <c r="H358" s="14">
        <f t="shared" si="87"/>
        <v>-2.1350605449132308E-6</v>
      </c>
      <c r="I358" s="15">
        <f t="shared" si="88"/>
        <v>3.4549999999999703</v>
      </c>
      <c r="J358" s="15">
        <f t="shared" si="89"/>
        <v>1.3499022533952174E-7</v>
      </c>
      <c r="K358" s="14">
        <f t="shared" si="90"/>
        <v>-2.1492173436313674E-6</v>
      </c>
      <c r="L358" s="16">
        <f t="shared" si="91"/>
        <v>3.4599999999999702</v>
      </c>
      <c r="M358" s="16">
        <f t="shared" si="92"/>
        <v>1.2417335462777423E-7</v>
      </c>
      <c r="N358" s="14">
        <f t="shared" si="93"/>
        <v>-1.9823655199550697E-6</v>
      </c>
      <c r="O358" s="16">
        <f t="shared" si="94"/>
        <v>3.4599999999999702</v>
      </c>
      <c r="P358" s="16">
        <f t="shared" si="95"/>
        <v>1.2422583346435987E-7</v>
      </c>
    </row>
    <row r="359" spans="1:16" x14ac:dyDescent="0.3">
      <c r="A359">
        <f t="shared" si="80"/>
        <v>2.1439694599728034E-8</v>
      </c>
      <c r="B359" s="1">
        <f t="shared" si="81"/>
        <v>347</v>
      </c>
      <c r="C359" s="17">
        <f t="shared" si="82"/>
        <v>3.4599999999999702</v>
      </c>
      <c r="D359" s="18">
        <f t="shared" si="83"/>
        <v>1.2422583346435987E-7</v>
      </c>
      <c r="E359" s="14">
        <f t="shared" si="84"/>
        <v>-1.9832033183417408E-6</v>
      </c>
      <c r="F359" s="15">
        <f t="shared" si="85"/>
        <v>3.4649999999999701</v>
      </c>
      <c r="G359" s="15">
        <f t="shared" si="86"/>
        <v>1.1430981687265116E-7</v>
      </c>
      <c r="H359" s="14">
        <f t="shared" si="87"/>
        <v>-1.829846543224929E-6</v>
      </c>
      <c r="I359" s="15">
        <f t="shared" si="88"/>
        <v>3.4649999999999701</v>
      </c>
      <c r="J359" s="15">
        <f t="shared" si="89"/>
        <v>1.1507660074823522E-7</v>
      </c>
      <c r="K359" s="14">
        <f t="shared" si="90"/>
        <v>-1.8421210517713058E-6</v>
      </c>
      <c r="L359" s="16">
        <f t="shared" si="91"/>
        <v>3.46999999999997</v>
      </c>
      <c r="M359" s="16">
        <f t="shared" si="92"/>
        <v>1.0580462294664681E-7</v>
      </c>
      <c r="N359" s="14">
        <f t="shared" si="93"/>
        <v>-1.6982832284944684E-6</v>
      </c>
      <c r="O359" s="16">
        <f t="shared" si="94"/>
        <v>3.46999999999997</v>
      </c>
      <c r="P359" s="16">
        <f t="shared" si="95"/>
        <v>1.058501305696454E-7</v>
      </c>
    </row>
    <row r="360" spans="1:16" x14ac:dyDescent="0.3">
      <c r="A360">
        <f t="shared" si="80"/>
        <v>1.8375702894714466E-8</v>
      </c>
      <c r="B360" s="1">
        <f t="shared" si="81"/>
        <v>348</v>
      </c>
      <c r="C360" s="17">
        <f t="shared" si="82"/>
        <v>3.46999999999997</v>
      </c>
      <c r="D360" s="18">
        <f t="shared" si="83"/>
        <v>1.058501305696454E-7</v>
      </c>
      <c r="E360" s="14">
        <f t="shared" si="84"/>
        <v>-1.6990136770396718E-6</v>
      </c>
      <c r="F360" s="15">
        <f t="shared" si="85"/>
        <v>3.4749999999999699</v>
      </c>
      <c r="G360" s="15">
        <f t="shared" si="86"/>
        <v>9.7355062184447036E-8</v>
      </c>
      <c r="H360" s="14">
        <f t="shared" si="87"/>
        <v>-1.5668840906732505E-6</v>
      </c>
      <c r="I360" s="15">
        <f t="shared" si="88"/>
        <v>3.4749999999999699</v>
      </c>
      <c r="J360" s="15">
        <f t="shared" si="89"/>
        <v>9.801571011627915E-8</v>
      </c>
      <c r="K360" s="14">
        <f t="shared" si="90"/>
        <v>-1.57751690945737E-6</v>
      </c>
      <c r="L360" s="16">
        <f t="shared" si="91"/>
        <v>3.4799999999999698</v>
      </c>
      <c r="M360" s="16">
        <f t="shared" si="92"/>
        <v>9.0074961475071698E-8</v>
      </c>
      <c r="N360" s="14">
        <f t="shared" si="93"/>
        <v>-1.4536297282846831E-6</v>
      </c>
      <c r="O360" s="16">
        <f t="shared" si="94"/>
        <v>3.4799999999999698</v>
      </c>
      <c r="P360" s="16">
        <f t="shared" si="95"/>
        <v>9.0114388227002739E-8</v>
      </c>
    </row>
    <row r="361" spans="1:16" x14ac:dyDescent="0.3">
      <c r="A361">
        <f t="shared" si="80"/>
        <v>1.5735742342642661E-8</v>
      </c>
      <c r="B361" s="1">
        <f t="shared" si="81"/>
        <v>349</v>
      </c>
      <c r="C361" s="17">
        <f t="shared" si="82"/>
        <v>3.4799999999999698</v>
      </c>
      <c r="D361" s="18">
        <f t="shared" si="83"/>
        <v>9.0114388227002739E-8</v>
      </c>
      <c r="E361" s="14">
        <f t="shared" si="84"/>
        <v>-1.4542659972073465E-6</v>
      </c>
      <c r="F361" s="15">
        <f t="shared" si="85"/>
        <v>3.4849999999999697</v>
      </c>
      <c r="G361" s="15">
        <f t="shared" si="86"/>
        <v>8.2843058240966005E-8</v>
      </c>
      <c r="H361" s="14">
        <f t="shared" si="87"/>
        <v>-1.3405275357717395E-6</v>
      </c>
      <c r="I361" s="15">
        <f t="shared" si="88"/>
        <v>3.4849999999999697</v>
      </c>
      <c r="J361" s="15">
        <f t="shared" si="89"/>
        <v>8.3411750548144043E-8</v>
      </c>
      <c r="K361" s="14">
        <f t="shared" si="90"/>
        <v>-1.3497298481119752E-6</v>
      </c>
      <c r="L361" s="16">
        <f t="shared" si="91"/>
        <v>3.4899999999999696</v>
      </c>
      <c r="M361" s="16">
        <f t="shared" si="92"/>
        <v>7.6617089745882982E-8</v>
      </c>
      <c r="N361" s="14">
        <f t="shared" si="93"/>
        <v>-1.2431218582631491E-6</v>
      </c>
      <c r="O361" s="16">
        <f t="shared" si="94"/>
        <v>3.4899999999999696</v>
      </c>
      <c r="P361" s="16">
        <f t="shared" si="95"/>
        <v>7.6651217188272868E-8</v>
      </c>
    </row>
    <row r="362" spans="1:16" x14ac:dyDescent="0.3">
      <c r="A362">
        <f t="shared" si="80"/>
        <v>1.3463171038729871E-8</v>
      </c>
      <c r="B362" s="1">
        <f t="shared" si="81"/>
        <v>350</v>
      </c>
      <c r="C362" s="17">
        <f t="shared" si="82"/>
        <v>3.4899999999999696</v>
      </c>
      <c r="D362" s="18">
        <f t="shared" si="83"/>
        <v>7.6651217188272868E-8</v>
      </c>
      <c r="E362" s="14">
        <f t="shared" si="84"/>
        <v>-1.2436755802818553E-6</v>
      </c>
      <c r="F362" s="15">
        <f t="shared" si="85"/>
        <v>3.4949999999999695</v>
      </c>
      <c r="G362" s="15">
        <f t="shared" si="86"/>
        <v>7.0432839286863594E-8</v>
      </c>
      <c r="H362" s="14">
        <f t="shared" si="87"/>
        <v>-1.1458564551743709E-6</v>
      </c>
      <c r="I362" s="15">
        <f t="shared" si="88"/>
        <v>3.4949999999999695</v>
      </c>
      <c r="J362" s="15">
        <f t="shared" si="89"/>
        <v>7.0921934912401011E-8</v>
      </c>
      <c r="K362" s="14">
        <f t="shared" si="90"/>
        <v>-1.1538134449165709E-6</v>
      </c>
      <c r="L362" s="16">
        <f t="shared" si="91"/>
        <v>3.4999999999999694</v>
      </c>
      <c r="M362" s="16">
        <f t="shared" si="92"/>
        <v>6.5113082739107161E-8</v>
      </c>
      <c r="N362" s="14">
        <f t="shared" si="93"/>
        <v>-1.062157162181668E-6</v>
      </c>
      <c r="O362" s="16">
        <f t="shared" si="94"/>
        <v>3.4999999999999694</v>
      </c>
      <c r="P362" s="16">
        <f t="shared" si="95"/>
        <v>6.5142596283863855E-8</v>
      </c>
    </row>
    <row r="363" spans="1:16" x14ac:dyDescent="0.3">
      <c r="A363">
        <f t="shared" si="80"/>
        <v>1.1508620904409012E-8</v>
      </c>
      <c r="B363" s="1">
        <f t="shared" si="81"/>
        <v>351</v>
      </c>
      <c r="C363" s="17">
        <f t="shared" si="82"/>
        <v>3.4999999999999694</v>
      </c>
      <c r="D363" s="18">
        <f t="shared" si="83"/>
        <v>6.5142596283863855E-8</v>
      </c>
      <c r="E363" s="14">
        <f t="shared" si="84"/>
        <v>-1.0626386018805114E-6</v>
      </c>
      <c r="F363" s="15">
        <f t="shared" si="85"/>
        <v>3.5049999999999693</v>
      </c>
      <c r="G363" s="15">
        <f t="shared" si="86"/>
        <v>5.9829403274461299E-8</v>
      </c>
      <c r="H363" s="14">
        <f t="shared" si="87"/>
        <v>-9.785865469767437E-7</v>
      </c>
      <c r="I363" s="15">
        <f t="shared" si="88"/>
        <v>3.5049999999999693</v>
      </c>
      <c r="J363" s="15">
        <f t="shared" si="89"/>
        <v>6.0249663548980141E-8</v>
      </c>
      <c r="K363" s="14">
        <f t="shared" si="90"/>
        <v>-9.8546044222497597E-7</v>
      </c>
      <c r="L363" s="16">
        <f t="shared" si="91"/>
        <v>3.5099999999999691</v>
      </c>
      <c r="M363" s="16">
        <f t="shared" si="92"/>
        <v>5.5287991861614096E-8</v>
      </c>
      <c r="N363" s="14">
        <f t="shared" si="93"/>
        <v>-9.0672997752943883E-7</v>
      </c>
      <c r="O363" s="16">
        <f t="shared" si="94"/>
        <v>3.5099999999999691</v>
      </c>
      <c r="P363" s="16">
        <f t="shared" si="95"/>
        <v>5.5313492020841535E-8</v>
      </c>
    </row>
    <row r="364" spans="1:16" x14ac:dyDescent="0.3">
      <c r="A364">
        <f t="shared" si="80"/>
        <v>9.8291042630223201E-9</v>
      </c>
      <c r="B364" s="1">
        <f t="shared" si="81"/>
        <v>352</v>
      </c>
      <c r="C364" s="17">
        <f t="shared" si="82"/>
        <v>3.5099999999999691</v>
      </c>
      <c r="D364" s="18">
        <f t="shared" si="83"/>
        <v>5.5313492020841535E-8</v>
      </c>
      <c r="E364" s="14">
        <f t="shared" si="84"/>
        <v>-9.0714818332828873E-7</v>
      </c>
      <c r="F364" s="15">
        <f t="shared" si="85"/>
        <v>3.514999999999969</v>
      </c>
      <c r="G364" s="15">
        <f t="shared" si="86"/>
        <v>5.077775110420009E-8</v>
      </c>
      <c r="H364" s="14">
        <f t="shared" si="87"/>
        <v>-8.3499092596217433E-7</v>
      </c>
      <c r="I364" s="15">
        <f t="shared" si="88"/>
        <v>3.514999999999969</v>
      </c>
      <c r="J364" s="15">
        <f t="shared" si="89"/>
        <v>5.1138537391030663E-8</v>
      </c>
      <c r="K364" s="14">
        <f t="shared" si="90"/>
        <v>-8.4092370693738774E-7</v>
      </c>
      <c r="L364" s="16">
        <f t="shared" si="91"/>
        <v>3.5199999999999689</v>
      </c>
      <c r="M364" s="16">
        <f t="shared" si="92"/>
        <v>4.6904254951467659E-8</v>
      </c>
      <c r="N364" s="14">
        <f t="shared" si="93"/>
        <v>-7.7335735563978587E-7</v>
      </c>
      <c r="O364" s="16">
        <f t="shared" si="94"/>
        <v>3.5199999999999689</v>
      </c>
      <c r="P364" s="16">
        <f t="shared" si="95"/>
        <v>4.6926267346229537E-8</v>
      </c>
    </row>
    <row r="365" spans="1:16" x14ac:dyDescent="0.3">
      <c r="A365">
        <f t="shared" si="80"/>
        <v>8.3872246746119987E-9</v>
      </c>
      <c r="B365" s="1">
        <f t="shared" si="81"/>
        <v>353</v>
      </c>
      <c r="C365" s="17">
        <f t="shared" si="82"/>
        <v>3.5199999999999689</v>
      </c>
      <c r="D365" s="18">
        <f t="shared" si="83"/>
        <v>4.6926267346229537E-8</v>
      </c>
      <c r="E365" s="14">
        <f t="shared" si="84"/>
        <v>-7.7372029600461975E-7</v>
      </c>
      <c r="F365" s="15">
        <f t="shared" si="85"/>
        <v>3.5249999999999688</v>
      </c>
      <c r="G365" s="15">
        <f t="shared" si="86"/>
        <v>4.3057665866206441E-8</v>
      </c>
      <c r="H365" s="14">
        <f t="shared" si="87"/>
        <v>-7.1183067765217123E-7</v>
      </c>
      <c r="I365" s="15">
        <f t="shared" si="88"/>
        <v>3.5249999999999688</v>
      </c>
      <c r="J365" s="15">
        <f t="shared" si="89"/>
        <v>4.336711395796868E-8</v>
      </c>
      <c r="K365" s="14">
        <f t="shared" si="90"/>
        <v>-7.1694648317543738E-7</v>
      </c>
      <c r="L365" s="16">
        <f t="shared" si="91"/>
        <v>3.5299999999999687</v>
      </c>
      <c r="M365" s="16">
        <f t="shared" si="92"/>
        <v>3.9756802514475159E-8</v>
      </c>
      <c r="N365" s="14">
        <f t="shared" si="93"/>
        <v>-6.5901372808024355E-7</v>
      </c>
      <c r="O365" s="16">
        <f t="shared" si="94"/>
        <v>3.5299999999999687</v>
      </c>
      <c r="P365" s="16">
        <f t="shared" si="95"/>
        <v>3.9775786769996071E-8</v>
      </c>
    </row>
    <row r="366" spans="1:16" x14ac:dyDescent="0.3">
      <c r="A366">
        <f t="shared" si="80"/>
        <v>7.1504805762334653E-9</v>
      </c>
      <c r="B366" s="1">
        <f t="shared" si="81"/>
        <v>354</v>
      </c>
      <c r="C366" s="17">
        <f t="shared" si="82"/>
        <v>3.5299999999999687</v>
      </c>
      <c r="D366" s="18">
        <f t="shared" si="83"/>
        <v>3.9775786769996071E-8</v>
      </c>
      <c r="E366" s="14">
        <f t="shared" si="84"/>
        <v>-6.593284134727901E-7</v>
      </c>
      <c r="F366" s="15">
        <f t="shared" si="85"/>
        <v>3.5349999999999686</v>
      </c>
      <c r="G366" s="15">
        <f t="shared" si="86"/>
        <v>3.6479144702632119E-8</v>
      </c>
      <c r="H366" s="14">
        <f t="shared" si="87"/>
        <v>-6.0629364471718327E-7</v>
      </c>
      <c r="I366" s="15">
        <f t="shared" si="88"/>
        <v>3.5349999999999686</v>
      </c>
      <c r="J366" s="15">
        <f t="shared" si="89"/>
        <v>3.6744318546410158E-8</v>
      </c>
      <c r="K366" s="14">
        <f t="shared" si="90"/>
        <v>-6.1070090858091779E-7</v>
      </c>
      <c r="L366" s="16">
        <f t="shared" si="91"/>
        <v>3.5399999999999685</v>
      </c>
      <c r="M366" s="16">
        <f t="shared" si="92"/>
        <v>3.3668777684186893E-8</v>
      </c>
      <c r="N366" s="14">
        <f t="shared" si="93"/>
        <v>-5.6107334571812299E-7</v>
      </c>
      <c r="O366" s="16">
        <f t="shared" si="94"/>
        <v>3.5399999999999685</v>
      </c>
      <c r="P366" s="16">
        <f t="shared" si="95"/>
        <v>3.3685135327017544E-8</v>
      </c>
    </row>
    <row r="367" spans="1:16" x14ac:dyDescent="0.3">
      <c r="A367">
        <f t="shared" si="80"/>
        <v>6.0906514429785273E-9</v>
      </c>
      <c r="B367" s="1">
        <f t="shared" si="81"/>
        <v>355</v>
      </c>
      <c r="C367" s="17">
        <f t="shared" si="82"/>
        <v>3.5399999999999685</v>
      </c>
      <c r="D367" s="18">
        <f t="shared" si="83"/>
        <v>3.3685135327017544E-8</v>
      </c>
      <c r="E367" s="14">
        <f t="shared" si="84"/>
        <v>-5.6134593765707449E-7</v>
      </c>
      <c r="F367" s="15">
        <f t="shared" si="85"/>
        <v>3.5449999999999684</v>
      </c>
      <c r="G367" s="15">
        <f t="shared" si="86"/>
        <v>3.0878405638732174E-8</v>
      </c>
      <c r="H367" s="14">
        <f t="shared" si="87"/>
        <v>-5.1594052516633382E-7</v>
      </c>
      <c r="I367" s="15">
        <f t="shared" si="88"/>
        <v>3.5449999999999684</v>
      </c>
      <c r="J367" s="15">
        <f t="shared" si="89"/>
        <v>3.1105432701185876E-8</v>
      </c>
      <c r="K367" s="14">
        <f t="shared" si="90"/>
        <v>-5.1973387069070255E-7</v>
      </c>
      <c r="L367" s="16">
        <f t="shared" si="91"/>
        <v>3.5499999999999683</v>
      </c>
      <c r="M367" s="16">
        <f t="shared" si="92"/>
        <v>2.8487796620110519E-8</v>
      </c>
      <c r="N367" s="14">
        <f t="shared" si="93"/>
        <v>-4.7725961775128107E-7</v>
      </c>
      <c r="O367" s="16">
        <f t="shared" si="94"/>
        <v>3.5499999999999683</v>
      </c>
      <c r="P367" s="16">
        <f t="shared" si="95"/>
        <v>2.8501878081813496E-8</v>
      </c>
    </row>
    <row r="368" spans="1:16" x14ac:dyDescent="0.3">
      <c r="A368">
        <f t="shared" si="80"/>
        <v>5.1832572452040474E-9</v>
      </c>
      <c r="B368" s="1">
        <f t="shared" si="81"/>
        <v>356</v>
      </c>
      <c r="C368" s="17">
        <f t="shared" si="82"/>
        <v>3.5499999999999683</v>
      </c>
      <c r="D368" s="18">
        <f t="shared" si="83"/>
        <v>2.8501878081813496E-8</v>
      </c>
      <c r="E368" s="14">
        <f t="shared" si="84"/>
        <v>-4.7749552623937369E-7</v>
      </c>
      <c r="F368" s="15">
        <f t="shared" si="85"/>
        <v>3.5549999999999682</v>
      </c>
      <c r="G368" s="15">
        <f t="shared" si="86"/>
        <v>2.6114400450616628E-8</v>
      </c>
      <c r="H368" s="14">
        <f t="shared" si="87"/>
        <v>-4.3865745764423952E-7</v>
      </c>
      <c r="I368" s="15">
        <f t="shared" si="88"/>
        <v>3.5549999999999682</v>
      </c>
      <c r="J368" s="15">
        <f t="shared" si="89"/>
        <v>2.6308590793592298E-8</v>
      </c>
      <c r="K368" s="14">
        <f t="shared" si="90"/>
        <v>-4.4191937599882145E-7</v>
      </c>
      <c r="L368" s="16">
        <f t="shared" si="91"/>
        <v>3.5599999999999681</v>
      </c>
      <c r="M368" s="16">
        <f t="shared" si="92"/>
        <v>2.4082684321825281E-8</v>
      </c>
      <c r="N368" s="14">
        <f t="shared" si="93"/>
        <v>-4.0560056934817457E-7</v>
      </c>
      <c r="O368" s="16">
        <f t="shared" si="94"/>
        <v>3.5599999999999681</v>
      </c>
      <c r="P368" s="16">
        <f t="shared" si="95"/>
        <v>2.4094795143690711E-8</v>
      </c>
    </row>
    <row r="369" spans="1:16" x14ac:dyDescent="0.3">
      <c r="A369">
        <f t="shared" si="80"/>
        <v>4.4070829381227851E-9</v>
      </c>
      <c r="B369" s="1">
        <f t="shared" si="81"/>
        <v>357</v>
      </c>
      <c r="C369" s="17">
        <f t="shared" si="82"/>
        <v>3.5599999999999681</v>
      </c>
      <c r="D369" s="18">
        <f t="shared" si="83"/>
        <v>2.4094795143690711E-8</v>
      </c>
      <c r="E369" s="14">
        <f t="shared" si="84"/>
        <v>-4.0580453981003206E-7</v>
      </c>
      <c r="F369" s="15">
        <f t="shared" si="85"/>
        <v>3.564999999999968</v>
      </c>
      <c r="G369" s="15">
        <f t="shared" si="86"/>
        <v>2.206577244464055E-8</v>
      </c>
      <c r="H369" s="14">
        <f t="shared" si="87"/>
        <v>-3.7261435594180526E-7</v>
      </c>
      <c r="I369" s="15">
        <f t="shared" si="88"/>
        <v>3.564999999999968</v>
      </c>
      <c r="J369" s="15">
        <f t="shared" si="89"/>
        <v>2.2231723363981685E-8</v>
      </c>
      <c r="K369" s="14">
        <f t="shared" si="90"/>
        <v>-3.7541669132722542E-7</v>
      </c>
      <c r="L369" s="16">
        <f t="shared" si="91"/>
        <v>3.5699999999999679</v>
      </c>
      <c r="M369" s="16">
        <f t="shared" si="92"/>
        <v>2.0340628230418456E-8</v>
      </c>
      <c r="N369" s="14">
        <f t="shared" si="93"/>
        <v>-3.4438971914773781E-7</v>
      </c>
      <c r="O369" s="16">
        <f t="shared" si="94"/>
        <v>3.5699999999999679</v>
      </c>
      <c r="P369" s="16">
        <f t="shared" si="95"/>
        <v>2.0351034554530993E-8</v>
      </c>
    </row>
    <row r="370" spans="1:16" x14ac:dyDescent="0.3">
      <c r="A370">
        <f t="shared" si="80"/>
        <v>3.7437605891597188E-9</v>
      </c>
      <c r="B370" s="1">
        <f t="shared" si="81"/>
        <v>358</v>
      </c>
      <c r="C370" s="17">
        <f t="shared" si="82"/>
        <v>3.5699999999999679</v>
      </c>
      <c r="D370" s="18">
        <f t="shared" si="83"/>
        <v>2.0351034554530993E-8</v>
      </c>
      <c r="E370" s="14">
        <f t="shared" si="84"/>
        <v>-3.4456590992207774E-7</v>
      </c>
      <c r="F370" s="15">
        <f t="shared" si="85"/>
        <v>3.5749999999999678</v>
      </c>
      <c r="G370" s="15">
        <f t="shared" si="86"/>
        <v>1.8628205004920605E-8</v>
      </c>
      <c r="H370" s="14">
        <f t="shared" si="87"/>
        <v>-3.1622833324368202E-7</v>
      </c>
      <c r="I370" s="15">
        <f t="shared" si="88"/>
        <v>3.5749999999999678</v>
      </c>
      <c r="J370" s="15">
        <f t="shared" si="89"/>
        <v>1.8769892888312582E-8</v>
      </c>
      <c r="K370" s="14">
        <f t="shared" si="90"/>
        <v>-3.1863359575791969E-7</v>
      </c>
      <c r="L370" s="16">
        <f t="shared" si="91"/>
        <v>3.5799999999999677</v>
      </c>
      <c r="M370" s="16">
        <f t="shared" si="92"/>
        <v>1.7164698596951795E-8</v>
      </c>
      <c r="N370" s="14">
        <f t="shared" si="93"/>
        <v>-2.9215175246941304E-7</v>
      </c>
      <c r="O370" s="16">
        <f t="shared" si="94"/>
        <v>3.5799999999999677</v>
      </c>
      <c r="P370" s="16">
        <f t="shared" si="95"/>
        <v>1.7173632020539835E-8</v>
      </c>
    </row>
    <row r="371" spans="1:16" x14ac:dyDescent="0.3">
      <c r="A371">
        <f t="shared" si="80"/>
        <v>3.1774025339911577E-9</v>
      </c>
      <c r="B371" s="1">
        <f t="shared" si="81"/>
        <v>359</v>
      </c>
      <c r="C371" s="17">
        <f t="shared" si="82"/>
        <v>3.5799999999999677</v>
      </c>
      <c r="D371" s="18">
        <f t="shared" si="83"/>
        <v>1.7173632020539835E-8</v>
      </c>
      <c r="E371" s="14">
        <f t="shared" si="84"/>
        <v>-2.9230380380559326E-7</v>
      </c>
      <c r="F371" s="15">
        <f t="shared" si="85"/>
        <v>3.5849999999999675</v>
      </c>
      <c r="G371" s="15">
        <f t="shared" si="86"/>
        <v>1.5712113001511869E-8</v>
      </c>
      <c r="H371" s="14">
        <f t="shared" si="87"/>
        <v>-2.6813162740257716E-7</v>
      </c>
      <c r="I371" s="15">
        <f t="shared" si="88"/>
        <v>3.5849999999999675</v>
      </c>
      <c r="J371" s="15">
        <f t="shared" si="89"/>
        <v>1.583297388352695E-8</v>
      </c>
      <c r="K371" s="14">
        <f t="shared" si="90"/>
        <v>-2.7019415234628749E-7</v>
      </c>
      <c r="L371" s="16">
        <f t="shared" si="91"/>
        <v>3.5899999999999674</v>
      </c>
      <c r="M371" s="16">
        <f t="shared" si="92"/>
        <v>1.447169049707696E-8</v>
      </c>
      <c r="N371" s="14">
        <f t="shared" si="93"/>
        <v>-2.476124333662947E-7</v>
      </c>
      <c r="O371" s="16">
        <f t="shared" si="94"/>
        <v>3.5899999999999674</v>
      </c>
      <c r="P371" s="16">
        <f t="shared" si="95"/>
        <v>1.4479352359423806E-8</v>
      </c>
    </row>
    <row r="372" spans="1:16" x14ac:dyDescent="0.3">
      <c r="A372">
        <f t="shared" si="80"/>
        <v>2.6942796611160284E-9</v>
      </c>
      <c r="B372" s="1">
        <f t="shared" si="81"/>
        <v>360</v>
      </c>
      <c r="C372" s="17">
        <f t="shared" si="82"/>
        <v>3.5899999999999674</v>
      </c>
      <c r="D372" s="18">
        <f t="shared" si="83"/>
        <v>1.4479352359423806E-8</v>
      </c>
      <c r="E372" s="14">
        <f t="shared" si="84"/>
        <v>-2.4774352878878207E-7</v>
      </c>
      <c r="F372" s="15">
        <f t="shared" si="85"/>
        <v>3.5949999999999673</v>
      </c>
      <c r="G372" s="15">
        <f t="shared" si="86"/>
        <v>1.3240634715479896E-8</v>
      </c>
      <c r="H372" s="14">
        <f t="shared" si="87"/>
        <v>-2.271435023138886E-7</v>
      </c>
      <c r="I372" s="15">
        <f t="shared" si="88"/>
        <v>3.5949999999999673</v>
      </c>
      <c r="J372" s="15">
        <f t="shared" si="89"/>
        <v>1.3343634847854363E-8</v>
      </c>
      <c r="K372" s="14">
        <f t="shared" si="90"/>
        <v>-2.2891047280352668E-7</v>
      </c>
      <c r="L372" s="16">
        <f t="shared" si="91"/>
        <v>3.5999999999999672</v>
      </c>
      <c r="M372" s="16">
        <f t="shared" si="92"/>
        <v>1.2190247631388539E-8</v>
      </c>
      <c r="N372" s="14">
        <f t="shared" si="93"/>
        <v>-2.0967225925987928E-7</v>
      </c>
      <c r="O372" s="16">
        <f t="shared" si="94"/>
        <v>3.5999999999999672</v>
      </c>
      <c r="P372" s="16">
        <f t="shared" si="95"/>
        <v>1.2196812795617987E-8</v>
      </c>
    </row>
    <row r="373" spans="1:16" x14ac:dyDescent="0.3">
      <c r="A373">
        <f t="shared" si="80"/>
        <v>2.2825395638058191E-9</v>
      </c>
      <c r="B373" s="1">
        <f t="shared" si="81"/>
        <v>361</v>
      </c>
      <c r="C373" s="17">
        <f t="shared" si="82"/>
        <v>3.5999999999999672</v>
      </c>
      <c r="D373" s="18">
        <f t="shared" si="83"/>
        <v>1.2196812795617987E-8</v>
      </c>
      <c r="E373" s="14">
        <f t="shared" si="84"/>
        <v>-2.097851800846258E-7</v>
      </c>
      <c r="F373" s="15">
        <f t="shared" si="85"/>
        <v>3.6049999999999671</v>
      </c>
      <c r="G373" s="15">
        <f t="shared" si="86"/>
        <v>1.1147886895194859E-8</v>
      </c>
      <c r="H373" s="14">
        <f t="shared" si="87"/>
        <v>-1.922456578790975E-7</v>
      </c>
      <c r="I373" s="15">
        <f t="shared" si="88"/>
        <v>3.6049999999999671</v>
      </c>
      <c r="J373" s="15">
        <f t="shared" si="89"/>
        <v>1.12355845062225E-8</v>
      </c>
      <c r="K373" s="14">
        <f t="shared" si="90"/>
        <v>-1.937580059218195E-7</v>
      </c>
      <c r="L373" s="16">
        <f t="shared" si="91"/>
        <v>3.609999999999967</v>
      </c>
      <c r="M373" s="16">
        <f t="shared" si="92"/>
        <v>1.0259232736399792E-8</v>
      </c>
      <c r="N373" s="14">
        <f t="shared" si="93"/>
        <v>-1.7738341641644139E-7</v>
      </c>
      <c r="O373" s="16">
        <f t="shared" si="94"/>
        <v>3.609999999999967</v>
      </c>
      <c r="P373" s="16">
        <f t="shared" si="95"/>
        <v>1.0264852922113152E-8</v>
      </c>
    </row>
    <row r="374" spans="1:16" x14ac:dyDescent="0.3">
      <c r="A374">
        <f t="shared" si="80"/>
        <v>1.931959873504835E-9</v>
      </c>
      <c r="B374" s="1">
        <f t="shared" si="81"/>
        <v>362</v>
      </c>
      <c r="C374" s="17">
        <f t="shared" si="82"/>
        <v>3.609999999999967</v>
      </c>
      <c r="D374" s="18">
        <f t="shared" si="83"/>
        <v>1.0264852922113152E-8</v>
      </c>
      <c r="E374" s="14">
        <f t="shared" si="84"/>
        <v>-1.7748059012994861E-7</v>
      </c>
      <c r="F374" s="15">
        <f t="shared" si="85"/>
        <v>3.6149999999999669</v>
      </c>
      <c r="G374" s="15">
        <f t="shared" si="86"/>
        <v>9.3774499714634101E-9</v>
      </c>
      <c r="H374" s="14">
        <f t="shared" si="87"/>
        <v>-1.6256073266311989E-7</v>
      </c>
      <c r="I374" s="15">
        <f t="shared" si="88"/>
        <v>3.6149999999999669</v>
      </c>
      <c r="J374" s="15">
        <f t="shared" si="89"/>
        <v>9.452049258797553E-9</v>
      </c>
      <c r="K374" s="14">
        <f t="shared" si="90"/>
        <v>-1.6385393229010677E-7</v>
      </c>
      <c r="L374" s="16">
        <f t="shared" si="91"/>
        <v>3.6199999999999668</v>
      </c>
      <c r="M374" s="16">
        <f t="shared" si="92"/>
        <v>8.6263135992120853E-9</v>
      </c>
      <c r="N374" s="14">
        <f t="shared" si="93"/>
        <v>-1.4992964351110304E-7</v>
      </c>
      <c r="O374" s="16">
        <f t="shared" si="94"/>
        <v>3.6199999999999668</v>
      </c>
      <c r="P374" s="16">
        <f t="shared" si="95"/>
        <v>8.6311203162006433E-9</v>
      </c>
    </row>
    <row r="375" spans="1:16" x14ac:dyDescent="0.3">
      <c r="A375">
        <f t="shared" si="80"/>
        <v>1.6337326059125091E-9</v>
      </c>
      <c r="B375" s="1">
        <f t="shared" si="81"/>
        <v>363</v>
      </c>
      <c r="C375" s="17">
        <f t="shared" si="82"/>
        <v>3.6199999999999668</v>
      </c>
      <c r="D375" s="18">
        <f t="shared" si="83"/>
        <v>8.6311203162006433E-9</v>
      </c>
      <c r="E375" s="14">
        <f t="shared" si="84"/>
        <v>-1.5001318665572266E-7</v>
      </c>
      <c r="F375" s="15">
        <f t="shared" si="85"/>
        <v>3.6249999999999667</v>
      </c>
      <c r="G375" s="15">
        <f t="shared" si="86"/>
        <v>7.8810543829220294E-9</v>
      </c>
      <c r="H375" s="14">
        <f t="shared" si="87"/>
        <v>-1.3733352969615064E-7</v>
      </c>
      <c r="I375" s="15">
        <f t="shared" si="88"/>
        <v>3.6249999999999667</v>
      </c>
      <c r="J375" s="15">
        <f t="shared" si="89"/>
        <v>7.9444526677198906E-9</v>
      </c>
      <c r="K375" s="14">
        <f t="shared" si="90"/>
        <v>-1.3843829433866335E-7</v>
      </c>
      <c r="L375" s="16">
        <f t="shared" si="91"/>
        <v>3.6299999999999666</v>
      </c>
      <c r="M375" s="16">
        <f t="shared" si="92"/>
        <v>7.2467373728140095E-9</v>
      </c>
      <c r="N375" s="14">
        <f t="shared" si="93"/>
        <v>-1.2660865448260299E-7</v>
      </c>
      <c r="O375" s="16">
        <f t="shared" si="94"/>
        <v>3.6299999999999666</v>
      </c>
      <c r="P375" s="16">
        <f t="shared" si="95"/>
        <v>7.250844500854054E-9</v>
      </c>
    </row>
    <row r="376" spans="1:16" x14ac:dyDescent="0.3">
      <c r="A376">
        <f t="shared" si="80"/>
        <v>1.3802758153465893E-9</v>
      </c>
      <c r="B376" s="1">
        <f t="shared" si="81"/>
        <v>364</v>
      </c>
      <c r="C376" s="17">
        <f t="shared" si="82"/>
        <v>3.6299999999999666</v>
      </c>
      <c r="D376" s="18">
        <f t="shared" si="83"/>
        <v>7.250844500854054E-9</v>
      </c>
      <c r="E376" s="14">
        <f t="shared" si="84"/>
        <v>-1.2668041062998157E-7</v>
      </c>
      <c r="F376" s="15">
        <f t="shared" si="85"/>
        <v>3.6349999999999665</v>
      </c>
      <c r="G376" s="15">
        <f t="shared" si="86"/>
        <v>6.6174424477041464E-9</v>
      </c>
      <c r="H376" s="14">
        <f t="shared" si="87"/>
        <v>-1.1591463743028416E-7</v>
      </c>
      <c r="I376" s="15">
        <f t="shared" si="88"/>
        <v>3.6349999999999665</v>
      </c>
      <c r="J376" s="15">
        <f t="shared" si="89"/>
        <v>6.6712713137026334E-9</v>
      </c>
      <c r="K376" s="14">
        <f t="shared" si="90"/>
        <v>-1.168575324436987E-7</v>
      </c>
      <c r="L376" s="16">
        <f t="shared" si="91"/>
        <v>3.6399999999999664</v>
      </c>
      <c r="M376" s="16">
        <f t="shared" si="92"/>
        <v>6.0822691764170668E-9</v>
      </c>
      <c r="N376" s="14">
        <f t="shared" si="93"/>
        <v>-1.0681681127623466E-7</v>
      </c>
      <c r="O376" s="16">
        <f t="shared" si="94"/>
        <v>3.6399999999999664</v>
      </c>
      <c r="P376" s="16">
        <f t="shared" si="95"/>
        <v>6.0857752314304175E-9</v>
      </c>
    </row>
    <row r="377" spans="1:16" x14ac:dyDescent="0.3">
      <c r="A377">
        <f t="shared" si="80"/>
        <v>1.1650692694236365E-9</v>
      </c>
      <c r="B377" s="1">
        <f t="shared" si="81"/>
        <v>365</v>
      </c>
      <c r="C377" s="17">
        <f t="shared" si="82"/>
        <v>3.6399999999999664</v>
      </c>
      <c r="D377" s="18">
        <f t="shared" si="83"/>
        <v>6.0857752314304175E-9</v>
      </c>
      <c r="E377" s="14">
        <f t="shared" si="84"/>
        <v>-1.0687838461437914E-7</v>
      </c>
      <c r="F377" s="15">
        <f t="shared" si="85"/>
        <v>3.6449999999999663</v>
      </c>
      <c r="G377" s="15">
        <f t="shared" si="86"/>
        <v>5.5513833083585221E-9</v>
      </c>
      <c r="H377" s="14">
        <f t="shared" si="87"/>
        <v>-9.7746155082649359E-8</v>
      </c>
      <c r="I377" s="15">
        <f t="shared" si="88"/>
        <v>3.6449999999999663</v>
      </c>
      <c r="J377" s="15">
        <f t="shared" si="89"/>
        <v>5.5970444560171704E-9</v>
      </c>
      <c r="K377" s="14">
        <f t="shared" si="90"/>
        <v>-9.8550135166959848E-8</v>
      </c>
      <c r="L377" s="16">
        <f t="shared" si="91"/>
        <v>3.6499999999999662</v>
      </c>
      <c r="M377" s="16">
        <f t="shared" si="92"/>
        <v>5.1002738797608192E-9</v>
      </c>
      <c r="N377" s="14">
        <f t="shared" si="93"/>
        <v>-9.0035772333651128E-8</v>
      </c>
      <c r="O377" s="16">
        <f t="shared" si="94"/>
        <v>3.6499999999999662</v>
      </c>
      <c r="P377" s="16">
        <f t="shared" si="95"/>
        <v>5.1032640023516696E-9</v>
      </c>
    </row>
    <row r="378" spans="1:16" x14ac:dyDescent="0.3">
      <c r="A378">
        <f t="shared" si="80"/>
        <v>9.8251122907874791E-10</v>
      </c>
      <c r="B378" s="1">
        <f t="shared" si="81"/>
        <v>366</v>
      </c>
      <c r="C378" s="17">
        <f t="shared" si="82"/>
        <v>3.6499999999999662</v>
      </c>
      <c r="D378" s="18">
        <f t="shared" si="83"/>
        <v>5.1032640023516696E-9</v>
      </c>
      <c r="E378" s="14">
        <f t="shared" si="84"/>
        <v>-9.008855734151274E-8</v>
      </c>
      <c r="F378" s="15">
        <f t="shared" si="85"/>
        <v>3.6549999999999661</v>
      </c>
      <c r="G378" s="15">
        <f t="shared" si="86"/>
        <v>4.6528212156441059E-9</v>
      </c>
      <c r="H378" s="14">
        <f t="shared" si="87"/>
        <v>-8.2349264891042658E-8</v>
      </c>
      <c r="I378" s="15">
        <f t="shared" si="88"/>
        <v>3.6549999999999661</v>
      </c>
      <c r="J378" s="15">
        <f t="shared" si="89"/>
        <v>4.6915176778964561E-9</v>
      </c>
      <c r="K378" s="14">
        <f t="shared" si="90"/>
        <v>-8.3034145111595874E-8</v>
      </c>
      <c r="L378" s="16">
        <f t="shared" si="91"/>
        <v>3.6599999999999659</v>
      </c>
      <c r="M378" s="16">
        <f t="shared" si="92"/>
        <v>4.2729225512357108E-9</v>
      </c>
      <c r="N378" s="14">
        <f t="shared" si="93"/>
        <v>-7.5820874210400741E-8</v>
      </c>
      <c r="O378" s="16">
        <f t="shared" si="94"/>
        <v>3.6599999999999659</v>
      </c>
      <c r="P378" s="16">
        <f t="shared" si="95"/>
        <v>4.2754702497563519E-9</v>
      </c>
    </row>
    <row r="379" spans="1:16" x14ac:dyDescent="0.3">
      <c r="A379">
        <f t="shared" si="80"/>
        <v>8.2779375259531769E-10</v>
      </c>
      <c r="B379" s="1">
        <f t="shared" si="81"/>
        <v>367</v>
      </c>
      <c r="C379" s="17">
        <f t="shared" si="82"/>
        <v>3.6599999999999659</v>
      </c>
      <c r="D379" s="18">
        <f t="shared" si="83"/>
        <v>4.2754702497563519E-9</v>
      </c>
      <c r="E379" s="14">
        <f t="shared" si="84"/>
        <v>-7.5866081846800253E-8</v>
      </c>
      <c r="F379" s="15">
        <f t="shared" si="85"/>
        <v>3.6649999999999658</v>
      </c>
      <c r="G379" s="15">
        <f t="shared" si="86"/>
        <v>3.8961398405223504E-9</v>
      </c>
      <c r="H379" s="14">
        <f t="shared" si="87"/>
        <v>-6.9313423552221534E-8</v>
      </c>
      <c r="I379" s="15">
        <f t="shared" si="88"/>
        <v>3.6649999999999658</v>
      </c>
      <c r="J379" s="15">
        <f t="shared" si="89"/>
        <v>3.928903131995244E-9</v>
      </c>
      <c r="K379" s="14">
        <f t="shared" si="90"/>
        <v>-6.989629172220004E-8</v>
      </c>
      <c r="L379" s="16">
        <f t="shared" si="91"/>
        <v>3.6699999999999657</v>
      </c>
      <c r="M379" s="16">
        <f t="shared" si="92"/>
        <v>3.5765073325343515E-9</v>
      </c>
      <c r="N379" s="14">
        <f t="shared" si="93"/>
        <v>-6.3791031846498137E-8</v>
      </c>
      <c r="O379" s="16">
        <f t="shared" si="94"/>
        <v>3.6699999999999657</v>
      </c>
      <c r="P379" s="16">
        <f t="shared" si="95"/>
        <v>3.5786760093527826E-9</v>
      </c>
    </row>
    <row r="380" spans="1:16" x14ac:dyDescent="0.3">
      <c r="A380">
        <f t="shared" si="80"/>
        <v>6.9679424040356932E-10</v>
      </c>
      <c r="B380" s="1">
        <f t="shared" si="81"/>
        <v>368</v>
      </c>
      <c r="C380" s="17">
        <f t="shared" si="82"/>
        <v>3.6699999999999657</v>
      </c>
      <c r="D380" s="18">
        <f t="shared" si="83"/>
        <v>3.5786760093527826E-9</v>
      </c>
      <c r="E380" s="14">
        <f t="shared" si="84"/>
        <v>-6.3829712637316269E-8</v>
      </c>
      <c r="F380" s="15">
        <f t="shared" si="85"/>
        <v>3.6749999999999656</v>
      </c>
      <c r="G380" s="15">
        <f t="shared" si="86"/>
        <v>3.2595274461662013E-9</v>
      </c>
      <c r="H380" s="14">
        <f t="shared" si="87"/>
        <v>-5.8286971652575674E-8</v>
      </c>
      <c r="I380" s="15">
        <f t="shared" si="88"/>
        <v>3.6749999999999656</v>
      </c>
      <c r="J380" s="15">
        <f t="shared" si="89"/>
        <v>3.2872411510899042E-9</v>
      </c>
      <c r="K380" s="14">
        <f t="shared" si="90"/>
        <v>-5.8782548990074596E-8</v>
      </c>
      <c r="L380" s="16">
        <f t="shared" si="91"/>
        <v>3.6799999999999655</v>
      </c>
      <c r="M380" s="16">
        <f t="shared" si="92"/>
        <v>2.9908505194520368E-9</v>
      </c>
      <c r="N380" s="14">
        <f t="shared" si="93"/>
        <v>-5.3619968112735165E-8</v>
      </c>
      <c r="O380" s="16">
        <f t="shared" si="94"/>
        <v>3.6799999999999655</v>
      </c>
      <c r="P380" s="16">
        <f t="shared" si="95"/>
        <v>2.9926948059605293E-9</v>
      </c>
    </row>
    <row r="381" spans="1:16" x14ac:dyDescent="0.3">
      <c r="A381">
        <f t="shared" si="80"/>
        <v>5.8598120339225326E-10</v>
      </c>
      <c r="B381" s="1">
        <f t="shared" si="81"/>
        <v>369</v>
      </c>
      <c r="C381" s="17">
        <f t="shared" si="82"/>
        <v>3.6799999999999655</v>
      </c>
      <c r="D381" s="18">
        <f t="shared" si="83"/>
        <v>2.9926948059605293E-9</v>
      </c>
      <c r="E381" s="14">
        <f t="shared" si="84"/>
        <v>-5.3653032481259419E-8</v>
      </c>
      <c r="F381" s="15">
        <f t="shared" si="85"/>
        <v>3.6849999999999654</v>
      </c>
      <c r="G381" s="15">
        <f t="shared" si="86"/>
        <v>2.7244296435542321E-9</v>
      </c>
      <c r="H381" s="14">
        <f t="shared" si="87"/>
        <v>-4.8968983551669261E-8</v>
      </c>
      <c r="I381" s="15">
        <f t="shared" si="88"/>
        <v>3.6849999999999654</v>
      </c>
      <c r="J381" s="15">
        <f t="shared" si="89"/>
        <v>2.7478498882021828E-9</v>
      </c>
      <c r="K381" s="14">
        <f t="shared" si="90"/>
        <v>-4.9389939760854165E-8</v>
      </c>
      <c r="L381" s="16">
        <f t="shared" si="91"/>
        <v>3.6899999999999653</v>
      </c>
      <c r="M381" s="16">
        <f t="shared" si="92"/>
        <v>2.4987954083519875E-9</v>
      </c>
      <c r="N381" s="14">
        <f t="shared" si="93"/>
        <v>-4.5028605607928055E-8</v>
      </c>
      <c r="O381" s="16">
        <f t="shared" si="94"/>
        <v>3.6899999999999653</v>
      </c>
      <c r="P381" s="16">
        <f t="shared" si="95"/>
        <v>2.5003623314368054E-9</v>
      </c>
    </row>
    <row r="382" spans="1:16" x14ac:dyDescent="0.3">
      <c r="A382">
        <f t="shared" si="80"/>
        <v>4.9233247452372394E-10</v>
      </c>
      <c r="B382" s="1">
        <f t="shared" si="81"/>
        <v>370</v>
      </c>
      <c r="C382" s="17">
        <f t="shared" si="82"/>
        <v>3.6899999999999653</v>
      </c>
      <c r="D382" s="18">
        <f t="shared" si="83"/>
        <v>2.5003623314368054E-9</v>
      </c>
      <c r="E382" s="14">
        <f t="shared" si="84"/>
        <v>-4.5056841757781857E-8</v>
      </c>
      <c r="F382" s="15">
        <f t="shared" si="85"/>
        <v>3.6949999999999652</v>
      </c>
      <c r="G382" s="15">
        <f t="shared" si="86"/>
        <v>2.275078122647896E-9</v>
      </c>
      <c r="H382" s="14">
        <f t="shared" si="87"/>
        <v>-4.1102201229478141E-8</v>
      </c>
      <c r="I382" s="15">
        <f t="shared" si="88"/>
        <v>3.6949999999999652</v>
      </c>
      <c r="J382" s="15">
        <f t="shared" si="89"/>
        <v>2.2948513252894146E-9</v>
      </c>
      <c r="K382" s="14">
        <f t="shared" si="90"/>
        <v>-4.1459429469613054E-8</v>
      </c>
      <c r="L382" s="16">
        <f t="shared" si="91"/>
        <v>3.6999999999999651</v>
      </c>
      <c r="M382" s="16">
        <f t="shared" si="92"/>
        <v>2.0857680367406746E-9</v>
      </c>
      <c r="N382" s="14">
        <f t="shared" si="93"/>
        <v>-3.77784735654648E-8</v>
      </c>
      <c r="O382" s="16">
        <f t="shared" si="94"/>
        <v>3.6999999999999651</v>
      </c>
      <c r="P382" s="16">
        <f t="shared" si="95"/>
        <v>2.0870980369010902E-9</v>
      </c>
    </row>
    <row r="383" spans="1:16" x14ac:dyDescent="0.3">
      <c r="A383">
        <f t="shared" si="80"/>
        <v>4.1326429453571519E-10</v>
      </c>
      <c r="B383" s="1">
        <f t="shared" si="81"/>
        <v>371</v>
      </c>
      <c r="C383" s="17">
        <f t="shared" si="82"/>
        <v>3.6999999999999651</v>
      </c>
      <c r="D383" s="18">
        <f t="shared" si="83"/>
        <v>2.0870980369010902E-9</v>
      </c>
      <c r="E383" s="14">
        <f t="shared" si="84"/>
        <v>-3.7802563193370324E-8</v>
      </c>
      <c r="F383" s="15">
        <f t="shared" si="85"/>
        <v>3.704999999999965</v>
      </c>
      <c r="G383" s="15">
        <f t="shared" si="86"/>
        <v>1.8980852209342387E-9</v>
      </c>
      <c r="H383" s="14">
        <f t="shared" si="87"/>
        <v>-3.4466914320802141E-8</v>
      </c>
      <c r="I383" s="15">
        <f t="shared" si="88"/>
        <v>3.704999999999965</v>
      </c>
      <c r="J383" s="15">
        <f t="shared" si="89"/>
        <v>1.9147634652970796E-9</v>
      </c>
      <c r="K383" s="14">
        <f t="shared" si="90"/>
        <v>-3.4769770911821008E-8</v>
      </c>
      <c r="L383" s="16">
        <f t="shared" si="91"/>
        <v>3.7099999999999649</v>
      </c>
      <c r="M383" s="16">
        <f t="shared" si="92"/>
        <v>1.7394003277828801E-9</v>
      </c>
      <c r="N383" s="14">
        <f t="shared" si="93"/>
        <v>-3.1666000392327735E-8</v>
      </c>
      <c r="O383" s="16">
        <f t="shared" si="94"/>
        <v>3.7099999999999649</v>
      </c>
      <c r="P383" s="16">
        <f t="shared" si="95"/>
        <v>1.7405281468161829E-9</v>
      </c>
    </row>
    <row r="384" spans="1:16" x14ac:dyDescent="0.3">
      <c r="A384">
        <f t="shared" si="80"/>
        <v>3.465698900849073E-10</v>
      </c>
      <c r="B384" s="1">
        <f t="shared" si="81"/>
        <v>372</v>
      </c>
      <c r="C384" s="17">
        <f t="shared" si="82"/>
        <v>3.7099999999999649</v>
      </c>
      <c r="D384" s="18">
        <f t="shared" si="83"/>
        <v>1.7405281468161829E-9</v>
      </c>
      <c r="E384" s="14">
        <f t="shared" si="84"/>
        <v>-3.1686532478806391E-8</v>
      </c>
      <c r="F384" s="15">
        <f t="shared" si="85"/>
        <v>3.7149999999999648</v>
      </c>
      <c r="G384" s="15">
        <f t="shared" si="86"/>
        <v>1.5820954844221509E-9</v>
      </c>
      <c r="H384" s="14">
        <f t="shared" si="87"/>
        <v>-2.8875665174414254E-8</v>
      </c>
      <c r="I384" s="15">
        <f t="shared" si="88"/>
        <v>3.7149999999999648</v>
      </c>
      <c r="J384" s="15">
        <f t="shared" si="89"/>
        <v>1.5961498209441116E-9</v>
      </c>
      <c r="K384" s="14">
        <f t="shared" si="90"/>
        <v>-2.9132178336642832E-8</v>
      </c>
      <c r="L384" s="16">
        <f t="shared" si="91"/>
        <v>3.7199999999999647</v>
      </c>
      <c r="M384" s="16">
        <f t="shared" si="92"/>
        <v>1.4492063634497546E-9</v>
      </c>
      <c r="N384" s="14">
        <f t="shared" si="93"/>
        <v>-2.6517578038403131E-8</v>
      </c>
      <c r="O384" s="16">
        <f t="shared" si="94"/>
        <v>3.7199999999999647</v>
      </c>
      <c r="P384" s="16">
        <f t="shared" si="95"/>
        <v>1.4501618175839768E-9</v>
      </c>
    </row>
    <row r="385" spans="1:16" x14ac:dyDescent="0.3">
      <c r="A385">
        <f t="shared" si="80"/>
        <v>2.9036632923220609E-10</v>
      </c>
      <c r="B385" s="1">
        <f t="shared" si="81"/>
        <v>373</v>
      </c>
      <c r="C385" s="17">
        <f t="shared" si="82"/>
        <v>3.7199999999999647</v>
      </c>
      <c r="D385" s="18">
        <f t="shared" si="83"/>
        <v>1.4501618175839768E-9</v>
      </c>
      <c r="E385" s="14">
        <f t="shared" si="84"/>
        <v>-2.6535060938151129E-8</v>
      </c>
      <c r="F385" s="15">
        <f t="shared" si="85"/>
        <v>3.7249999999999646</v>
      </c>
      <c r="G385" s="15">
        <f t="shared" si="86"/>
        <v>1.3174865128932211E-9</v>
      </c>
      <c r="H385" s="14">
        <f t="shared" si="87"/>
        <v>-2.4168672507222788E-8</v>
      </c>
      <c r="I385" s="15">
        <f t="shared" si="88"/>
        <v>3.7249999999999646</v>
      </c>
      <c r="J385" s="15">
        <f t="shared" si="89"/>
        <v>1.3293184550478629E-9</v>
      </c>
      <c r="K385" s="14">
        <f t="shared" si="90"/>
        <v>-2.4385723939826805E-8</v>
      </c>
      <c r="L385" s="16">
        <f t="shared" si="91"/>
        <v>3.7299999999999645</v>
      </c>
      <c r="M385" s="16">
        <f t="shared" si="92"/>
        <v>1.2063045781857088E-9</v>
      </c>
      <c r="N385" s="14">
        <f t="shared" si="93"/>
        <v>-2.2185298285485241E-8</v>
      </c>
      <c r="O385" s="16">
        <f t="shared" si="94"/>
        <v>3.7299999999999645</v>
      </c>
      <c r="P385" s="16">
        <f t="shared" si="95"/>
        <v>1.2071132307210843E-9</v>
      </c>
    </row>
    <row r="386" spans="1:16" x14ac:dyDescent="0.3">
      <c r="A386">
        <f t="shared" si="80"/>
        <v>2.4304858686289253E-10</v>
      </c>
      <c r="B386" s="1">
        <f t="shared" si="81"/>
        <v>374</v>
      </c>
      <c r="C386" s="17">
        <f t="shared" si="82"/>
        <v>3.7299999999999645</v>
      </c>
      <c r="D386" s="18">
        <f t="shared" si="83"/>
        <v>1.2071132307210843E-9</v>
      </c>
      <c r="E386" s="14">
        <f t="shared" si="84"/>
        <v>-2.2200170315344895E-8</v>
      </c>
      <c r="F386" s="15">
        <f t="shared" si="85"/>
        <v>3.7349999999999643</v>
      </c>
      <c r="G386" s="15">
        <f t="shared" si="86"/>
        <v>1.0961123791443597E-9</v>
      </c>
      <c r="H386" s="14">
        <f t="shared" si="87"/>
        <v>-2.0209880272080401E-8</v>
      </c>
      <c r="I386" s="15">
        <f t="shared" si="88"/>
        <v>3.7349999999999643</v>
      </c>
      <c r="J386" s="15">
        <f t="shared" si="89"/>
        <v>1.1060638293606821E-9</v>
      </c>
      <c r="K386" s="14">
        <f t="shared" si="90"/>
        <v>-2.0393362934289218E-8</v>
      </c>
      <c r="L386" s="16">
        <f t="shared" si="91"/>
        <v>3.7399999999999642</v>
      </c>
      <c r="M386" s="16">
        <f t="shared" si="92"/>
        <v>1.003179601378192E-9</v>
      </c>
      <c r="N386" s="14">
        <f t="shared" si="93"/>
        <v>-1.8543273341674854E-8</v>
      </c>
      <c r="O386" s="16">
        <f t="shared" si="94"/>
        <v>3.7399999999999642</v>
      </c>
      <c r="P386" s="16">
        <f t="shared" si="95"/>
        <v>1.0038633472714859E-9</v>
      </c>
    </row>
    <row r="387" spans="1:16" x14ac:dyDescent="0.3">
      <c r="A387">
        <f t="shared" si="80"/>
        <v>2.0324988344959832E-10</v>
      </c>
      <c r="B387" s="1">
        <f t="shared" si="81"/>
        <v>375</v>
      </c>
      <c r="C387" s="17">
        <f t="shared" si="82"/>
        <v>3.7399999999999642</v>
      </c>
      <c r="D387" s="18">
        <f t="shared" si="83"/>
        <v>1.0038633472714859E-9</v>
      </c>
      <c r="E387" s="14">
        <f t="shared" si="84"/>
        <v>-1.8555912042639446E-8</v>
      </c>
      <c r="F387" s="15">
        <f t="shared" si="85"/>
        <v>3.7449999999999641</v>
      </c>
      <c r="G387" s="15">
        <f t="shared" si="86"/>
        <v>9.1108378705828875E-10</v>
      </c>
      <c r="H387" s="14">
        <f t="shared" si="87"/>
        <v>-1.688354990029195E-8</v>
      </c>
      <c r="I387" s="15">
        <f t="shared" si="88"/>
        <v>3.7449999999999641</v>
      </c>
      <c r="J387" s="15">
        <f t="shared" si="89"/>
        <v>9.1944559777002613E-10</v>
      </c>
      <c r="K387" s="14">
        <f t="shared" si="90"/>
        <v>-1.7038504966350417E-8</v>
      </c>
      <c r="L387" s="16">
        <f t="shared" si="91"/>
        <v>3.749999999999964</v>
      </c>
      <c r="M387" s="16">
        <f t="shared" si="92"/>
        <v>8.3347829760798172E-10</v>
      </c>
      <c r="N387" s="14">
        <f t="shared" si="93"/>
        <v>-1.5484463997748001E-8</v>
      </c>
      <c r="O387" s="16">
        <f t="shared" si="94"/>
        <v>3.749999999999964</v>
      </c>
      <c r="P387" s="16">
        <f t="shared" si="95"/>
        <v>8.3405587098203226E-10</v>
      </c>
    </row>
    <row r="388" spans="1:16" x14ac:dyDescent="0.3">
      <c r="A388">
        <f t="shared" si="80"/>
        <v>1.6980747628945368E-10</v>
      </c>
      <c r="B388" s="1">
        <f t="shared" si="81"/>
        <v>376</v>
      </c>
      <c r="C388" s="17">
        <f t="shared" si="82"/>
        <v>3.749999999999964</v>
      </c>
      <c r="D388" s="18">
        <f t="shared" si="83"/>
        <v>8.3405587098203226E-10</v>
      </c>
      <c r="E388" s="14">
        <f t="shared" si="84"/>
        <v>-1.5495194228087784E-8</v>
      </c>
      <c r="F388" s="15">
        <f t="shared" si="85"/>
        <v>3.7549999999999639</v>
      </c>
      <c r="G388" s="15">
        <f t="shared" si="86"/>
        <v>7.5657989984159332E-10</v>
      </c>
      <c r="H388" s="14">
        <f t="shared" si="87"/>
        <v>-1.4091324277671288E-8</v>
      </c>
      <c r="I388" s="15">
        <f t="shared" si="88"/>
        <v>3.7549999999999639</v>
      </c>
      <c r="J388" s="15">
        <f t="shared" si="89"/>
        <v>7.6359924959367585E-10</v>
      </c>
      <c r="K388" s="14">
        <f t="shared" si="90"/>
        <v>-1.4222059886158503E-8</v>
      </c>
      <c r="L388" s="16">
        <f t="shared" si="91"/>
        <v>3.7599999999999638</v>
      </c>
      <c r="M388" s="16">
        <f t="shared" si="92"/>
        <v>6.9183527212044719E-10</v>
      </c>
      <c r="N388" s="14">
        <f t="shared" si="93"/>
        <v>-1.2917948201032753E-8</v>
      </c>
      <c r="O388" s="16">
        <f t="shared" si="94"/>
        <v>3.7599999999999638</v>
      </c>
      <c r="P388" s="16">
        <f t="shared" si="95"/>
        <v>6.9232268638739872E-10</v>
      </c>
    </row>
    <row r="389" spans="1:16" x14ac:dyDescent="0.3">
      <c r="A389">
        <f t="shared" si="80"/>
        <v>1.4173318459463353E-10</v>
      </c>
      <c r="B389" s="1">
        <f t="shared" si="81"/>
        <v>377</v>
      </c>
      <c r="C389" s="17">
        <f t="shared" si="82"/>
        <v>3.7599999999999638</v>
      </c>
      <c r="D389" s="18">
        <f t="shared" si="83"/>
        <v>6.9232268638739872E-10</v>
      </c>
      <c r="E389" s="14">
        <f t="shared" si="84"/>
        <v>-1.2927049200225272E-8</v>
      </c>
      <c r="F389" s="15">
        <f t="shared" si="85"/>
        <v>3.7649999999999637</v>
      </c>
      <c r="G389" s="15">
        <f t="shared" si="86"/>
        <v>6.2768744038627236E-10</v>
      </c>
      <c r="H389" s="14">
        <f t="shared" si="87"/>
        <v>-1.1749700811822932E-8</v>
      </c>
      <c r="I389" s="15">
        <f t="shared" si="88"/>
        <v>3.7649999999999637</v>
      </c>
      <c r="J389" s="15">
        <f t="shared" si="89"/>
        <v>6.3357418232828401E-10</v>
      </c>
      <c r="K389" s="14">
        <f t="shared" si="90"/>
        <v>-1.185989491819613E-8</v>
      </c>
      <c r="L389" s="16">
        <f t="shared" si="91"/>
        <v>3.7699999999999636</v>
      </c>
      <c r="M389" s="16">
        <f t="shared" si="92"/>
        <v>5.7372373720543738E-10</v>
      </c>
      <c r="N389" s="14">
        <f t="shared" si="93"/>
        <v>-1.0766571367864192E-8</v>
      </c>
      <c r="O389" s="16">
        <f t="shared" si="94"/>
        <v>3.7699999999999636</v>
      </c>
      <c r="P389" s="16">
        <f t="shared" si="95"/>
        <v>5.7413466634051935E-10</v>
      </c>
    </row>
    <row r="390" spans="1:16" x14ac:dyDescent="0.3">
      <c r="A390">
        <f t="shared" si="80"/>
        <v>1.1818802004687938E-10</v>
      </c>
      <c r="B390" s="1">
        <f t="shared" si="81"/>
        <v>378</v>
      </c>
      <c r="C390" s="17">
        <f t="shared" si="82"/>
        <v>3.7699999999999636</v>
      </c>
      <c r="D390" s="18">
        <f t="shared" si="83"/>
        <v>5.7413466634051935E-10</v>
      </c>
      <c r="E390" s="14">
        <f t="shared" si="84"/>
        <v>-1.0774282915379281E-8</v>
      </c>
      <c r="F390" s="15">
        <f t="shared" si="85"/>
        <v>3.7749999999999635</v>
      </c>
      <c r="G390" s="15">
        <f t="shared" si="86"/>
        <v>5.2026325176362292E-10</v>
      </c>
      <c r="H390" s="14">
        <f t="shared" si="87"/>
        <v>-9.7878588794684171E-9</v>
      </c>
      <c r="I390" s="15">
        <f t="shared" si="88"/>
        <v>3.7749999999999635</v>
      </c>
      <c r="J390" s="15">
        <f t="shared" si="89"/>
        <v>5.2519537194317729E-10</v>
      </c>
      <c r="K390" s="14">
        <f t="shared" si="90"/>
        <v>-9.8806482435651722E-9</v>
      </c>
      <c r="L390" s="16">
        <f t="shared" si="91"/>
        <v>3.7799999999999634</v>
      </c>
      <c r="M390" s="16">
        <f t="shared" si="92"/>
        <v>4.753281839048676E-10</v>
      </c>
      <c r="N390" s="14">
        <f t="shared" si="93"/>
        <v>-8.9649272125375909E-9</v>
      </c>
      <c r="O390" s="16">
        <f t="shared" si="94"/>
        <v>3.7799999999999634</v>
      </c>
      <c r="P390" s="16">
        <f t="shared" si="95"/>
        <v>4.7567429238387926E-10</v>
      </c>
    </row>
    <row r="391" spans="1:16" x14ac:dyDescent="0.3">
      <c r="A391">
        <f t="shared" si="80"/>
        <v>9.8460373956640082E-11</v>
      </c>
      <c r="B391" s="1">
        <f t="shared" si="81"/>
        <v>379</v>
      </c>
      <c r="C391" s="17">
        <f t="shared" si="82"/>
        <v>3.7799999999999634</v>
      </c>
      <c r="D391" s="18">
        <f t="shared" si="83"/>
        <v>4.7567429238387926E-10</v>
      </c>
      <c r="E391" s="14">
        <f t="shared" si="84"/>
        <v>-8.9714549915059908E-9</v>
      </c>
      <c r="F391" s="15">
        <f t="shared" si="85"/>
        <v>3.7849999999999633</v>
      </c>
      <c r="G391" s="15">
        <f t="shared" si="86"/>
        <v>4.308170174263493E-10</v>
      </c>
      <c r="H391" s="14">
        <f t="shared" si="87"/>
        <v>-8.1457939242747014E-9</v>
      </c>
      <c r="I391" s="15">
        <f t="shared" si="88"/>
        <v>3.7849999999999633</v>
      </c>
      <c r="J391" s="15">
        <f t="shared" si="89"/>
        <v>4.3494532276250575E-10</v>
      </c>
      <c r="K391" s="14">
        <f t="shared" si="90"/>
        <v>-8.2238510185039544E-9</v>
      </c>
      <c r="L391" s="16">
        <f t="shared" si="91"/>
        <v>3.7899999999999632</v>
      </c>
      <c r="M391" s="16">
        <f t="shared" si="92"/>
        <v>3.9343578219883969E-10</v>
      </c>
      <c r="N391" s="14">
        <f t="shared" si="93"/>
        <v>-7.4576244310516446E-9</v>
      </c>
      <c r="O391" s="16">
        <f t="shared" si="94"/>
        <v>3.7899999999999632</v>
      </c>
      <c r="P391" s="16">
        <f t="shared" si="95"/>
        <v>3.9372701020368771E-10</v>
      </c>
    </row>
    <row r="392" spans="1:16" x14ac:dyDescent="0.3">
      <c r="A392">
        <f t="shared" si="80"/>
        <v>8.1947282180191558E-11</v>
      </c>
      <c r="B392" s="1">
        <f t="shared" si="81"/>
        <v>380</v>
      </c>
      <c r="C392" s="17">
        <f t="shared" si="82"/>
        <v>3.7899999999999632</v>
      </c>
      <c r="D392" s="18">
        <f t="shared" si="83"/>
        <v>3.9372701020368771E-10</v>
      </c>
      <c r="E392" s="14">
        <f t="shared" si="84"/>
        <v>-7.4631446942870392E-9</v>
      </c>
      <c r="F392" s="15">
        <f t="shared" si="85"/>
        <v>3.7949999999999631</v>
      </c>
      <c r="G392" s="15">
        <f t="shared" si="86"/>
        <v>3.5641128673225253E-10</v>
      </c>
      <c r="H392" s="14">
        <f t="shared" si="87"/>
        <v>-6.7727166139822139E-9</v>
      </c>
      <c r="I392" s="15">
        <f t="shared" si="88"/>
        <v>3.7949999999999631</v>
      </c>
      <c r="J392" s="15">
        <f t="shared" si="89"/>
        <v>3.5986342713377664E-10</v>
      </c>
      <c r="K392" s="14">
        <f t="shared" si="90"/>
        <v>-6.8383160198415619E-9</v>
      </c>
      <c r="L392" s="16">
        <f t="shared" si="91"/>
        <v>3.799999999999963</v>
      </c>
      <c r="M392" s="16">
        <f t="shared" si="92"/>
        <v>3.2534385000527206E-10</v>
      </c>
      <c r="N392" s="14">
        <f t="shared" si="93"/>
        <v>-6.1978003426003189E-9</v>
      </c>
      <c r="O392" s="16">
        <f t="shared" si="94"/>
        <v>3.799999999999963</v>
      </c>
      <c r="P392" s="16">
        <f t="shared" si="95"/>
        <v>3.2558865969612955E-10</v>
      </c>
    </row>
    <row r="393" spans="1:16" x14ac:dyDescent="0.3">
      <c r="A393">
        <f t="shared" si="80"/>
        <v>6.8138350507558154E-11</v>
      </c>
      <c r="B393" s="1">
        <f t="shared" si="81"/>
        <v>381</v>
      </c>
      <c r="C393" s="17">
        <f t="shared" si="82"/>
        <v>3.799999999999963</v>
      </c>
      <c r="D393" s="18">
        <f t="shared" si="83"/>
        <v>3.2558865969612955E-10</v>
      </c>
      <c r="E393" s="14">
        <f t="shared" si="84"/>
        <v>-6.2024639672111533E-9</v>
      </c>
      <c r="F393" s="15">
        <f t="shared" si="85"/>
        <v>3.8049999999999629</v>
      </c>
      <c r="G393" s="15">
        <f t="shared" si="86"/>
        <v>2.9457633986007378E-10</v>
      </c>
      <c r="H393" s="14">
        <f t="shared" si="87"/>
        <v>-5.6256808559882758E-9</v>
      </c>
      <c r="I393" s="15">
        <f t="shared" si="88"/>
        <v>3.8049999999999629</v>
      </c>
      <c r="J393" s="15">
        <f t="shared" si="89"/>
        <v>2.9746025541618819E-10</v>
      </c>
      <c r="K393" s="14">
        <f t="shared" si="90"/>
        <v>-5.6807565234435309E-9</v>
      </c>
      <c r="L393" s="16">
        <f t="shared" si="91"/>
        <v>3.8099999999999627</v>
      </c>
      <c r="M393" s="16">
        <f t="shared" si="92"/>
        <v>2.6878109446169422E-10</v>
      </c>
      <c r="N393" s="14">
        <f t="shared" si="93"/>
        <v>-5.1458476511058483E-9</v>
      </c>
      <c r="O393" s="16">
        <f t="shared" si="94"/>
        <v>3.8099999999999627</v>
      </c>
      <c r="P393" s="16">
        <f t="shared" si="95"/>
        <v>2.6898668240082852E-10</v>
      </c>
    </row>
    <row r="394" spans="1:16" x14ac:dyDescent="0.3">
      <c r="A394">
        <f t="shared" si="80"/>
        <v>5.6601977295301037E-11</v>
      </c>
      <c r="B394" s="1">
        <f t="shared" si="81"/>
        <v>382</v>
      </c>
      <c r="C394" s="17">
        <f t="shared" si="82"/>
        <v>3.8099999999999627</v>
      </c>
      <c r="D394" s="18">
        <f t="shared" si="83"/>
        <v>2.6898668240082852E-10</v>
      </c>
      <c r="E394" s="14">
        <f t="shared" si="84"/>
        <v>-5.1497836578990664E-9</v>
      </c>
      <c r="F394" s="15">
        <f t="shared" si="85"/>
        <v>3.8149999999999626</v>
      </c>
      <c r="G394" s="15">
        <f t="shared" si="86"/>
        <v>2.4323776411133319E-10</v>
      </c>
      <c r="H394" s="14">
        <f t="shared" si="87"/>
        <v>-4.668409198327831E-9</v>
      </c>
      <c r="I394" s="15">
        <f t="shared" si="88"/>
        <v>3.8149999999999626</v>
      </c>
      <c r="J394" s="15">
        <f t="shared" si="89"/>
        <v>2.4564463640918935E-10</v>
      </c>
      <c r="K394" s="14">
        <f t="shared" si="90"/>
        <v>-4.7146037718372693E-9</v>
      </c>
      <c r="L394" s="16">
        <f t="shared" si="91"/>
        <v>3.8199999999999625</v>
      </c>
      <c r="M394" s="16">
        <f t="shared" si="92"/>
        <v>2.2184064468245582E-10</v>
      </c>
      <c r="N394" s="14">
        <f t="shared" si="93"/>
        <v>-4.2683249240127115E-9</v>
      </c>
      <c r="O394" s="16">
        <f t="shared" si="94"/>
        <v>3.8199999999999625</v>
      </c>
      <c r="P394" s="16">
        <f t="shared" si="95"/>
        <v>2.2201312486375855E-10</v>
      </c>
    </row>
    <row r="395" spans="1:16" x14ac:dyDescent="0.3">
      <c r="A395">
        <f t="shared" si="80"/>
        <v>4.6973557537069966E-11</v>
      </c>
      <c r="B395" s="1">
        <f t="shared" si="81"/>
        <v>383</v>
      </c>
      <c r="C395" s="17">
        <f t="shared" si="82"/>
        <v>3.8199999999999625</v>
      </c>
      <c r="D395" s="18">
        <f t="shared" si="83"/>
        <v>2.2201312486375855E-10</v>
      </c>
      <c r="E395" s="14">
        <f t="shared" si="84"/>
        <v>-4.2716435289410667E-9</v>
      </c>
      <c r="F395" s="15">
        <f t="shared" si="85"/>
        <v>3.8249999999999624</v>
      </c>
      <c r="G395" s="15">
        <f t="shared" si="86"/>
        <v>2.0065490721905322E-10</v>
      </c>
      <c r="H395" s="14">
        <f t="shared" si="87"/>
        <v>-3.870288284633681E-9</v>
      </c>
      <c r="I395" s="15">
        <f t="shared" si="88"/>
        <v>3.8249999999999624</v>
      </c>
      <c r="J395" s="15">
        <f t="shared" si="89"/>
        <v>2.0266168344059015E-10</v>
      </c>
      <c r="K395" s="14">
        <f t="shared" si="90"/>
        <v>-3.908995548800497E-9</v>
      </c>
      <c r="L395" s="16">
        <f t="shared" si="91"/>
        <v>3.8299999999999623</v>
      </c>
      <c r="M395" s="16">
        <f t="shared" si="92"/>
        <v>1.8292316937575358E-10</v>
      </c>
      <c r="N395" s="14">
        <f t="shared" si="93"/>
        <v>-3.5370252684456771E-9</v>
      </c>
      <c r="O395" s="16">
        <f t="shared" si="94"/>
        <v>3.8299999999999623</v>
      </c>
      <c r="P395" s="16">
        <f t="shared" si="95"/>
        <v>1.8306773075666671E-10</v>
      </c>
    </row>
    <row r="396" spans="1:16" x14ac:dyDescent="0.3">
      <c r="A396">
        <f t="shared" si="80"/>
        <v>3.8945394107091838E-11</v>
      </c>
      <c r="B396" s="1">
        <f t="shared" si="81"/>
        <v>384</v>
      </c>
      <c r="C396" s="17">
        <f t="shared" si="82"/>
        <v>3.8299999999999623</v>
      </c>
      <c r="D396" s="18">
        <f t="shared" si="83"/>
        <v>1.8306773075666671E-10</v>
      </c>
      <c r="E396" s="14">
        <f t="shared" si="84"/>
        <v>-3.5398205253771857E-9</v>
      </c>
      <c r="F396" s="15">
        <f t="shared" si="85"/>
        <v>3.8349999999999622</v>
      </c>
      <c r="G396" s="15">
        <f t="shared" si="86"/>
        <v>1.6536862812978079E-10</v>
      </c>
      <c r="H396" s="14">
        <f t="shared" si="87"/>
        <v>-3.2055106554372396E-9</v>
      </c>
      <c r="I396" s="15">
        <f t="shared" si="88"/>
        <v>3.8349999999999622</v>
      </c>
      <c r="J396" s="15">
        <f t="shared" si="89"/>
        <v>1.6704017747948051E-10</v>
      </c>
      <c r="K396" s="14">
        <f t="shared" si="90"/>
        <v>-3.2379120202677356E-9</v>
      </c>
      <c r="L396" s="16">
        <f t="shared" si="91"/>
        <v>3.8399999999999621</v>
      </c>
      <c r="M396" s="16">
        <f t="shared" si="92"/>
        <v>1.5068861055398936E-10</v>
      </c>
      <c r="N396" s="14">
        <f t="shared" si="93"/>
        <v>-2.9281810802850663E-9</v>
      </c>
      <c r="O396" s="16">
        <f t="shared" si="94"/>
        <v>3.8399999999999621</v>
      </c>
      <c r="P396" s="16">
        <f t="shared" si="95"/>
        <v>1.508096524948797E-10</v>
      </c>
    </row>
    <row r="397" spans="1:16" x14ac:dyDescent="0.3">
      <c r="A397">
        <f t="shared" si="80"/>
        <v>3.2258078261787014E-11</v>
      </c>
      <c r="B397" s="1">
        <f t="shared" si="81"/>
        <v>385</v>
      </c>
      <c r="C397" s="17">
        <f t="shared" si="82"/>
        <v>3.8399999999999621</v>
      </c>
      <c r="D397" s="18">
        <f t="shared" si="83"/>
        <v>1.508096524948797E-10</v>
      </c>
      <c r="E397" s="14">
        <f t="shared" si="84"/>
        <v>-2.9305331672804469E-9</v>
      </c>
      <c r="F397" s="15">
        <f t="shared" si="85"/>
        <v>3.844999999999962</v>
      </c>
      <c r="G397" s="15">
        <f t="shared" si="86"/>
        <v>1.3615698665847747E-10</v>
      </c>
      <c r="H397" s="14">
        <f t="shared" si="87"/>
        <v>-2.6523423550129245E-9</v>
      </c>
      <c r="I397" s="15">
        <f t="shared" si="88"/>
        <v>3.844999999999962</v>
      </c>
      <c r="J397" s="15">
        <f t="shared" si="89"/>
        <v>1.3754794071981508E-10</v>
      </c>
      <c r="K397" s="14">
        <f t="shared" si="90"/>
        <v>-2.6794381835950954E-9</v>
      </c>
      <c r="L397" s="16">
        <f t="shared" si="91"/>
        <v>3.8499999999999619</v>
      </c>
      <c r="M397" s="16">
        <f t="shared" si="92"/>
        <v>1.2401527065892874E-10</v>
      </c>
      <c r="N397" s="14">
        <f t="shared" si="93"/>
        <v>-2.4217857073363472E-9</v>
      </c>
      <c r="O397" s="16">
        <f t="shared" si="94"/>
        <v>3.8499999999999619</v>
      </c>
      <c r="P397" s="16">
        <f t="shared" si="95"/>
        <v>1.2411651924182498E-10</v>
      </c>
    </row>
    <row r="398" spans="1:16" x14ac:dyDescent="0.3">
      <c r="A398">
        <f t="shared" si="80"/>
        <v>2.6693133253054718E-11</v>
      </c>
      <c r="B398" s="1">
        <f t="shared" si="81"/>
        <v>386</v>
      </c>
      <c r="C398" s="17">
        <f t="shared" si="82"/>
        <v>3.8499999999999619</v>
      </c>
      <c r="D398" s="18">
        <f t="shared" si="83"/>
        <v>1.2411651924182498E-10</v>
      </c>
      <c r="E398" s="14">
        <f t="shared" si="84"/>
        <v>-2.4237629023192176E-9</v>
      </c>
      <c r="F398" s="15">
        <f t="shared" si="85"/>
        <v>3.8549999999999618</v>
      </c>
      <c r="G398" s="15">
        <f t="shared" si="86"/>
        <v>1.1199770473022889E-10</v>
      </c>
      <c r="H398" s="14">
        <f t="shared" si="87"/>
        <v>-2.1924985671533742E-9</v>
      </c>
      <c r="I398" s="15">
        <f t="shared" si="88"/>
        <v>3.8549999999999618</v>
      </c>
      <c r="J398" s="15">
        <f t="shared" si="89"/>
        <v>1.1315402640605811E-10</v>
      </c>
      <c r="K398" s="14">
        <f t="shared" si="90"/>
        <v>-2.2151350454948782E-9</v>
      </c>
      <c r="L398" s="16">
        <f t="shared" si="91"/>
        <v>3.8599999999999617</v>
      </c>
      <c r="M398" s="16">
        <f t="shared" si="92"/>
        <v>1.019651687868762E-10</v>
      </c>
      <c r="N398" s="14">
        <f t="shared" si="93"/>
        <v>-2.0010154548580143E-9</v>
      </c>
      <c r="O398" s="16">
        <f t="shared" si="94"/>
        <v>3.8599999999999617</v>
      </c>
      <c r="P398" s="16">
        <f t="shared" si="95"/>
        <v>1.0204977660436875E-10</v>
      </c>
    </row>
    <row r="399" spans="1:16" x14ac:dyDescent="0.3">
      <c r="A399">
        <f t="shared" ref="A399:A428" si="96">ABS(D399-D398)</f>
        <v>2.2066742637456232E-11</v>
      </c>
      <c r="B399" s="1">
        <f t="shared" ref="B399:B430" si="97">1+B398</f>
        <v>387</v>
      </c>
      <c r="C399" s="17">
        <f t="shared" ref="C399:C430" si="98">O398</f>
        <v>3.8599999999999617</v>
      </c>
      <c r="D399" s="18">
        <f t="shared" ref="D399:D430" si="99">+P398</f>
        <v>1.0204977660436875E-10</v>
      </c>
      <c r="E399" s="14">
        <f t="shared" ref="E399:E430" si="100">-((D399/0.8)*(C399*C399))-D399</f>
        <v>-2.0026758409723972E-9</v>
      </c>
      <c r="F399" s="15">
        <f t="shared" ref="F399:F430" si="101">C399+$C$6/2</f>
        <v>3.8649999999999616</v>
      </c>
      <c r="G399" s="15">
        <f t="shared" ref="G399:G430" si="102">D399+($C$6/2)*E399</f>
        <v>9.2036397399506762E-11</v>
      </c>
      <c r="H399" s="14">
        <f t="shared" ref="H399:H430" si="103">-((G399/0.8)*(F399*F399))-G399</f>
        <v>-1.8106119130785312E-9</v>
      </c>
      <c r="I399" s="15">
        <f t="shared" ref="I399:I430" si="104">C399+$C$6/2</f>
        <v>3.8649999999999616</v>
      </c>
      <c r="J399" s="15">
        <f t="shared" ref="J399:J430" si="105">D399+($C$6/2)*(H399)</f>
        <v>9.2996717038976092E-11</v>
      </c>
      <c r="K399" s="14">
        <f t="shared" ref="K399:K430" si="106">-((J399/0.8)*(I399*I399))-J399</f>
        <v>-1.8295040712758898E-9</v>
      </c>
      <c r="L399" s="16">
        <f t="shared" ref="L399:L430" si="107">C399+$C$6</f>
        <v>3.8699999999999615</v>
      </c>
      <c r="M399" s="16">
        <f t="shared" ref="M399:M430" si="108">D399+$C$6*K399</f>
        <v>8.3754735891609848E-11</v>
      </c>
      <c r="N399" s="14">
        <f t="shared" ref="N399:N430" si="109">-((M399/0.8)*(L399*L399))-M399</f>
        <v>-1.6517376158603929E-9</v>
      </c>
      <c r="O399" s="16">
        <f t="shared" ref="O399:O430" si="110">C399+$C$6</f>
        <v>3.8699999999999615</v>
      </c>
      <c r="P399" s="16">
        <f t="shared" ref="P399:P430" si="111">D399+($C$6/6)*(E399+(2*H399)+(2*K399)+N399)</f>
        <v>8.3825367561799362E-11</v>
      </c>
    </row>
    <row r="400" spans="1:16" x14ac:dyDescent="0.3">
      <c r="A400">
        <f t="shared" si="96"/>
        <v>1.8224409042569385E-11</v>
      </c>
      <c r="B400" s="1">
        <f t="shared" si="97"/>
        <v>388</v>
      </c>
      <c r="C400" s="17">
        <f t="shared" si="98"/>
        <v>3.8699999999999615</v>
      </c>
      <c r="D400" s="18">
        <f t="shared" si="99"/>
        <v>8.3825367561799362E-11</v>
      </c>
      <c r="E400" s="14">
        <f t="shared" si="100"/>
        <v>-1.6531305518571591E-9</v>
      </c>
      <c r="F400" s="15">
        <f t="shared" si="101"/>
        <v>3.8749999999999614</v>
      </c>
      <c r="G400" s="15">
        <f t="shared" si="102"/>
        <v>7.5559714802513568E-11</v>
      </c>
      <c r="H400" s="14">
        <f t="shared" si="103"/>
        <v>-1.4937801430293511E-9</v>
      </c>
      <c r="I400" s="15">
        <f t="shared" si="104"/>
        <v>3.8749999999999614</v>
      </c>
      <c r="J400" s="15">
        <f t="shared" si="105"/>
        <v>7.635646684665261E-11</v>
      </c>
      <c r="K400" s="14">
        <f t="shared" si="106"/>
        <v>-1.509531557464459E-9</v>
      </c>
      <c r="L400" s="16">
        <f t="shared" si="107"/>
        <v>3.8799999999999613</v>
      </c>
      <c r="M400" s="16">
        <f t="shared" si="108"/>
        <v>6.8730051987154773E-11</v>
      </c>
      <c r="N400" s="14">
        <f t="shared" si="109"/>
        <v>-1.3620921702814074E-9</v>
      </c>
      <c r="O400" s="16">
        <f t="shared" si="110"/>
        <v>3.8799999999999613</v>
      </c>
      <c r="P400" s="16">
        <f t="shared" si="111"/>
        <v>6.8788957356589046E-11</v>
      </c>
    </row>
    <row r="401" spans="1:16" x14ac:dyDescent="0.3">
      <c r="A401">
        <f t="shared" si="96"/>
        <v>1.5036410205210316E-11</v>
      </c>
      <c r="B401" s="1">
        <f t="shared" si="97"/>
        <v>389</v>
      </c>
      <c r="C401" s="17">
        <f t="shared" si="98"/>
        <v>3.8799999999999613</v>
      </c>
      <c r="D401" s="18">
        <f t="shared" si="99"/>
        <v>6.8788957356589046E-11</v>
      </c>
      <c r="E401" s="14">
        <f t="shared" si="100"/>
        <v>-1.3632595568928559E-9</v>
      </c>
      <c r="F401" s="15">
        <f t="shared" si="101"/>
        <v>3.8849999999999612</v>
      </c>
      <c r="G401" s="15">
        <f t="shared" si="102"/>
        <v>6.1972659572124767E-11</v>
      </c>
      <c r="H401" s="14">
        <f t="shared" si="103"/>
        <v>-1.2311817780352049E-9</v>
      </c>
      <c r="I401" s="15">
        <f t="shared" si="104"/>
        <v>3.8849999999999612</v>
      </c>
      <c r="J401" s="15">
        <f t="shared" si="105"/>
        <v>6.2633048466413023E-11</v>
      </c>
      <c r="K401" s="14">
        <f t="shared" si="106"/>
        <v>-1.2443014146407353E-9</v>
      </c>
      <c r="L401" s="16">
        <f t="shared" si="107"/>
        <v>3.889999999999961</v>
      </c>
      <c r="M401" s="16">
        <f t="shared" si="108"/>
        <v>5.6345943210181691E-11</v>
      </c>
      <c r="N401" s="14">
        <f t="shared" si="109"/>
        <v>-1.1221365022736483E-9</v>
      </c>
      <c r="O401" s="16">
        <f t="shared" si="110"/>
        <v>3.889999999999961</v>
      </c>
      <c r="P401" s="16">
        <f t="shared" si="111"/>
        <v>5.6395019949058406E-11</v>
      </c>
    </row>
    <row r="402" spans="1:16" x14ac:dyDescent="0.3">
      <c r="A402">
        <f t="shared" si="96"/>
        <v>1.2393937407530639E-11</v>
      </c>
      <c r="B402" s="1">
        <f t="shared" si="97"/>
        <v>390</v>
      </c>
      <c r="C402" s="17">
        <f t="shared" si="98"/>
        <v>3.889999999999961</v>
      </c>
      <c r="D402" s="18">
        <f t="shared" si="99"/>
        <v>5.6395019949058406E-11</v>
      </c>
      <c r="E402" s="14">
        <f t="shared" si="100"/>
        <v>-1.1231138716629702E-9</v>
      </c>
      <c r="F402" s="15">
        <f t="shared" si="101"/>
        <v>3.8949999999999609</v>
      </c>
      <c r="G402" s="15">
        <f t="shared" si="102"/>
        <v>5.0779450590743556E-11</v>
      </c>
      <c r="H402" s="14">
        <f t="shared" si="103"/>
        <v>-1.0137498435887682E-9</v>
      </c>
      <c r="I402" s="15">
        <f t="shared" si="104"/>
        <v>3.8949999999999609</v>
      </c>
      <c r="J402" s="15">
        <f t="shared" si="105"/>
        <v>5.1326270731114568E-11</v>
      </c>
      <c r="K402" s="14">
        <f t="shared" si="106"/>
        <v>-1.0246664412542291E-9</v>
      </c>
      <c r="L402" s="16">
        <f t="shared" si="107"/>
        <v>3.8999999999999608</v>
      </c>
      <c r="M402" s="16">
        <f t="shared" si="108"/>
        <v>4.6148355536516115E-11</v>
      </c>
      <c r="N402" s="14">
        <f t="shared" si="109"/>
        <v>-9.235439651745111E-10</v>
      </c>
      <c r="O402" s="16">
        <f t="shared" si="110"/>
        <v>3.8999999999999608</v>
      </c>
      <c r="P402" s="16">
        <f t="shared" si="111"/>
        <v>4.6189202604852612E-11</v>
      </c>
    </row>
    <row r="403" spans="1:16" x14ac:dyDescent="0.3">
      <c r="A403">
        <f t="shared" si="96"/>
        <v>1.0205817344205794E-11</v>
      </c>
      <c r="B403" s="1">
        <f t="shared" si="97"/>
        <v>391</v>
      </c>
      <c r="C403" s="17">
        <f t="shared" si="98"/>
        <v>3.8999999999999608</v>
      </c>
      <c r="D403" s="18">
        <f t="shared" si="99"/>
        <v>4.6189202604852612E-11</v>
      </c>
      <c r="E403" s="14">
        <f t="shared" si="100"/>
        <v>-9.243614171295953E-10</v>
      </c>
      <c r="F403" s="15">
        <f t="shared" si="101"/>
        <v>3.9049999999999607</v>
      </c>
      <c r="G403" s="15">
        <f t="shared" si="102"/>
        <v>4.1567395519204637E-11</v>
      </c>
      <c r="H403" s="14">
        <f t="shared" si="103"/>
        <v>-8.3389521234073796E-10</v>
      </c>
      <c r="I403" s="15">
        <f t="shared" si="104"/>
        <v>3.9049999999999607</v>
      </c>
      <c r="J403" s="15">
        <f t="shared" si="105"/>
        <v>4.2019726543148921E-11</v>
      </c>
      <c r="K403" s="14">
        <f t="shared" si="106"/>
        <v>-8.429695522301846E-10</v>
      </c>
      <c r="L403" s="16">
        <f t="shared" si="107"/>
        <v>3.9099999999999606</v>
      </c>
      <c r="M403" s="16">
        <f t="shared" si="108"/>
        <v>3.7759507082550764E-11</v>
      </c>
      <c r="N403" s="14">
        <f t="shared" si="109"/>
        <v>-7.5934840736846666E-10</v>
      </c>
      <c r="O403" s="16">
        <f t="shared" si="110"/>
        <v>3.9099999999999606</v>
      </c>
      <c r="P403" s="16">
        <f t="shared" si="111"/>
        <v>3.7793470348786101E-11</v>
      </c>
    </row>
    <row r="404" spans="1:16" x14ac:dyDescent="0.3">
      <c r="A404">
        <f t="shared" si="96"/>
        <v>8.3957322560665118E-12</v>
      </c>
      <c r="B404" s="1">
        <f t="shared" si="97"/>
        <v>392</v>
      </c>
      <c r="C404" s="17">
        <f t="shared" si="98"/>
        <v>3.9099999999999606</v>
      </c>
      <c r="D404" s="18">
        <f t="shared" si="99"/>
        <v>3.7793470348786101E-11</v>
      </c>
      <c r="E404" s="14">
        <f t="shared" si="100"/>
        <v>-7.6003141289786751E-10</v>
      </c>
      <c r="F404" s="15">
        <f t="shared" si="101"/>
        <v>3.9149999999999605</v>
      </c>
      <c r="G404" s="15">
        <f t="shared" si="102"/>
        <v>3.3993313284296765E-11</v>
      </c>
      <c r="H404" s="14">
        <f t="shared" si="103"/>
        <v>-6.8527226478916553E-10</v>
      </c>
      <c r="I404" s="15">
        <f t="shared" si="104"/>
        <v>3.9149999999999605</v>
      </c>
      <c r="J404" s="15">
        <f t="shared" si="105"/>
        <v>3.4367109024840271E-11</v>
      </c>
      <c r="K404" s="14">
        <f t="shared" si="106"/>
        <v>-6.9280762480389882E-10</v>
      </c>
      <c r="L404" s="16">
        <f t="shared" si="107"/>
        <v>3.9199999999999604</v>
      </c>
      <c r="M404" s="16">
        <f t="shared" si="108"/>
        <v>3.0865394100747112E-11</v>
      </c>
      <c r="N404" s="14">
        <f t="shared" si="109"/>
        <v>-6.2372788398788555E-10</v>
      </c>
      <c r="O404" s="16">
        <f t="shared" si="110"/>
        <v>3.9199999999999604</v>
      </c>
      <c r="P404" s="16">
        <f t="shared" si="111"/>
        <v>3.0893605221999627E-11</v>
      </c>
    </row>
    <row r="405" spans="1:16" x14ac:dyDescent="0.3">
      <c r="A405">
        <f t="shared" si="96"/>
        <v>6.8998651267864732E-12</v>
      </c>
      <c r="B405" s="1">
        <f t="shared" si="97"/>
        <v>393</v>
      </c>
      <c r="C405" s="17">
        <f t="shared" si="98"/>
        <v>3.9199999999999604</v>
      </c>
      <c r="D405" s="18">
        <f t="shared" si="99"/>
        <v>3.0893605221999627E-11</v>
      </c>
      <c r="E405" s="14">
        <f t="shared" si="100"/>
        <v>-6.2429797432615653E-10</v>
      </c>
      <c r="F405" s="15">
        <f t="shared" si="101"/>
        <v>3.9249999999999603</v>
      </c>
      <c r="G405" s="15">
        <f t="shared" si="102"/>
        <v>2.7772115350368845E-11</v>
      </c>
      <c r="H405" s="14">
        <f t="shared" si="103"/>
        <v>-5.6258060853101539E-10</v>
      </c>
      <c r="I405" s="15">
        <f t="shared" si="104"/>
        <v>3.9249999999999603</v>
      </c>
      <c r="J405" s="15">
        <f t="shared" si="105"/>
        <v>2.808070217934455E-11</v>
      </c>
      <c r="K405" s="14">
        <f t="shared" si="106"/>
        <v>-5.6883166156891465E-10</v>
      </c>
      <c r="L405" s="16">
        <f t="shared" si="107"/>
        <v>3.9299999999999602</v>
      </c>
      <c r="M405" s="16">
        <f t="shared" si="108"/>
        <v>2.520528860631048E-11</v>
      </c>
      <c r="N405" s="14">
        <f t="shared" si="109"/>
        <v>-5.1182174110080647E-10</v>
      </c>
      <c r="O405" s="16">
        <f t="shared" si="110"/>
        <v>3.9299999999999602</v>
      </c>
      <c r="P405" s="16">
        <f t="shared" si="111"/>
        <v>2.5228698129288256E-11</v>
      </c>
    </row>
    <row r="406" spans="1:16" x14ac:dyDescent="0.3">
      <c r="A406">
        <f t="shared" si="96"/>
        <v>5.664907092711371E-12</v>
      </c>
      <c r="B406" s="1">
        <f t="shared" si="97"/>
        <v>394</v>
      </c>
      <c r="C406" s="17">
        <f t="shared" si="98"/>
        <v>3.9299999999999602</v>
      </c>
      <c r="D406" s="18">
        <f t="shared" si="99"/>
        <v>2.5228698129288256E-11</v>
      </c>
      <c r="E406" s="14">
        <f t="shared" si="100"/>
        <v>-5.122970978005836E-10</v>
      </c>
      <c r="F406" s="15">
        <f t="shared" si="101"/>
        <v>3.9349999999999601</v>
      </c>
      <c r="G406" s="15">
        <f t="shared" si="102"/>
        <v>2.2667212640285338E-11</v>
      </c>
      <c r="H406" s="14">
        <f t="shared" si="103"/>
        <v>-4.6139748844655426E-10</v>
      </c>
      <c r="I406" s="15">
        <f t="shared" si="104"/>
        <v>3.9349999999999601</v>
      </c>
      <c r="J406" s="15">
        <f t="shared" si="105"/>
        <v>2.2921710687055485E-11</v>
      </c>
      <c r="K406" s="14">
        <f t="shared" si="106"/>
        <v>-4.6657786776613618E-10</v>
      </c>
      <c r="L406" s="16">
        <f t="shared" si="107"/>
        <v>3.93999999999996</v>
      </c>
      <c r="M406" s="16">
        <f t="shared" si="108"/>
        <v>2.0562919451626895E-11</v>
      </c>
      <c r="N406" s="14">
        <f t="shared" si="109"/>
        <v>-4.1957608995071282E-10</v>
      </c>
      <c r="O406" s="16">
        <f t="shared" si="110"/>
        <v>3.93999999999996</v>
      </c>
      <c r="P406" s="16">
        <f t="shared" si="111"/>
        <v>2.0582324962327128E-11</v>
      </c>
    </row>
    <row r="407" spans="1:16" x14ac:dyDescent="0.3">
      <c r="A407">
        <f t="shared" si="96"/>
        <v>4.6463731669611284E-12</v>
      </c>
      <c r="B407" s="1">
        <f t="shared" si="97"/>
        <v>395</v>
      </c>
      <c r="C407" s="17">
        <f t="shared" si="98"/>
        <v>3.93999999999996</v>
      </c>
      <c r="D407" s="18">
        <f t="shared" si="99"/>
        <v>2.0582324962327128E-11</v>
      </c>
      <c r="E407" s="14">
        <f t="shared" si="100"/>
        <v>-4.1997204969379571E-10</v>
      </c>
      <c r="F407" s="15">
        <f t="shared" si="101"/>
        <v>3.9449999999999599</v>
      </c>
      <c r="G407" s="15">
        <f t="shared" si="102"/>
        <v>1.8482464713858149E-11</v>
      </c>
      <c r="H407" s="14">
        <f t="shared" si="103"/>
        <v>-3.7803629021809112E-10</v>
      </c>
      <c r="I407" s="15">
        <f t="shared" si="104"/>
        <v>3.9449999999999599</v>
      </c>
      <c r="J407" s="15">
        <f t="shared" si="105"/>
        <v>1.8692143511236672E-11</v>
      </c>
      <c r="K407" s="14">
        <f t="shared" si="106"/>
        <v>-3.8232501447243437E-10</v>
      </c>
      <c r="L407" s="16">
        <f t="shared" si="107"/>
        <v>3.9499999999999598</v>
      </c>
      <c r="M407" s="16">
        <f t="shared" si="108"/>
        <v>1.6759074817602783E-11</v>
      </c>
      <c r="N407" s="14">
        <f t="shared" si="109"/>
        <v>-3.4361340586965539E-10</v>
      </c>
      <c r="O407" s="16">
        <f t="shared" si="110"/>
        <v>3.9499999999999598</v>
      </c>
      <c r="P407" s="16">
        <f t="shared" si="111"/>
        <v>1.6775144854086291E-11</v>
      </c>
    </row>
    <row r="408" spans="1:16" x14ac:dyDescent="0.3">
      <c r="A408">
        <f t="shared" si="96"/>
        <v>3.8071801082408369E-12</v>
      </c>
      <c r="B408" s="1">
        <f t="shared" si="97"/>
        <v>396</v>
      </c>
      <c r="C408" s="17">
        <f t="shared" si="98"/>
        <v>3.9499999999999598</v>
      </c>
      <c r="D408" s="18">
        <f t="shared" si="99"/>
        <v>1.6775144854086291E-11</v>
      </c>
      <c r="E408" s="14">
        <f t="shared" si="100"/>
        <v>-3.4394289183643128E-10</v>
      </c>
      <c r="F408" s="15">
        <f t="shared" si="101"/>
        <v>3.9549999999999597</v>
      </c>
      <c r="G408" s="15">
        <f t="shared" si="102"/>
        <v>1.5055430394904134E-11</v>
      </c>
      <c r="H408" s="14">
        <f t="shared" si="103"/>
        <v>-3.0942720367346104E-10</v>
      </c>
      <c r="I408" s="15">
        <f t="shared" si="104"/>
        <v>3.9549999999999597</v>
      </c>
      <c r="J408" s="15">
        <f t="shared" si="105"/>
        <v>1.5228008835718986E-11</v>
      </c>
      <c r="K408" s="14">
        <f t="shared" si="106"/>
        <v>-3.129741274713845E-10</v>
      </c>
      <c r="L408" s="16">
        <f t="shared" si="107"/>
        <v>3.9599999999999596</v>
      </c>
      <c r="M408" s="16">
        <f t="shared" si="108"/>
        <v>1.3645403579372446E-11</v>
      </c>
      <c r="N408" s="14">
        <f t="shared" si="109"/>
        <v>-2.8112260454222567E-10</v>
      </c>
      <c r="O408" s="16">
        <f t="shared" si="110"/>
        <v>3.9599999999999596</v>
      </c>
      <c r="P408" s="16">
        <f t="shared" si="111"/>
        <v>1.3658697922972378E-11</v>
      </c>
    </row>
    <row r="409" spans="1:16" x14ac:dyDescent="0.3">
      <c r="A409">
        <f t="shared" si="96"/>
        <v>3.1164469311139128E-12</v>
      </c>
      <c r="B409" s="1">
        <f t="shared" si="97"/>
        <v>397</v>
      </c>
      <c r="C409" s="17">
        <f t="shared" si="98"/>
        <v>3.9599999999999596</v>
      </c>
      <c r="D409" s="18">
        <f t="shared" si="99"/>
        <v>1.3658697922972378E-11</v>
      </c>
      <c r="E409" s="14">
        <f t="shared" si="100"/>
        <v>-2.8139649460907147E-10</v>
      </c>
      <c r="F409" s="15">
        <f t="shared" si="101"/>
        <v>3.9649999999999594</v>
      </c>
      <c r="G409" s="15">
        <f t="shared" si="102"/>
        <v>1.225171544992702E-11</v>
      </c>
      <c r="H409" s="14">
        <f t="shared" si="103"/>
        <v>-2.5301668448027073E-10</v>
      </c>
      <c r="I409" s="15">
        <f t="shared" si="104"/>
        <v>3.9649999999999594</v>
      </c>
      <c r="J409" s="15">
        <f t="shared" si="105"/>
        <v>1.2393614500571024E-11</v>
      </c>
      <c r="K409" s="14">
        <f t="shared" si="106"/>
        <v>-2.5594711715899067E-10</v>
      </c>
      <c r="L409" s="16">
        <f t="shared" si="107"/>
        <v>3.9699999999999593</v>
      </c>
      <c r="M409" s="16">
        <f t="shared" si="108"/>
        <v>1.1099226751382471E-11</v>
      </c>
      <c r="N409" s="14">
        <f t="shared" si="109"/>
        <v>-2.29766480383708E-10</v>
      </c>
      <c r="O409" s="16">
        <f t="shared" si="110"/>
        <v>3.9699999999999593</v>
      </c>
      <c r="P409" s="16">
        <f t="shared" si="111"/>
        <v>1.1110213625853541E-11</v>
      </c>
    </row>
    <row r="410" spans="1:16" x14ac:dyDescent="0.3">
      <c r="A410">
        <f t="shared" si="96"/>
        <v>2.5484842971188372E-12</v>
      </c>
      <c r="B410" s="1">
        <f t="shared" si="97"/>
        <v>398</v>
      </c>
      <c r="C410" s="17">
        <f t="shared" si="98"/>
        <v>3.9699999999999593</v>
      </c>
      <c r="D410" s="18">
        <f t="shared" si="99"/>
        <v>1.1110213625853541E-11</v>
      </c>
      <c r="E410" s="14">
        <f t="shared" si="100"/>
        <v>-2.2999392104549292E-10</v>
      </c>
      <c r="F410" s="15">
        <f t="shared" si="101"/>
        <v>3.9749999999999592</v>
      </c>
      <c r="G410" s="15">
        <f t="shared" si="102"/>
        <v>9.9602440206260772E-12</v>
      </c>
      <c r="H410" s="14">
        <f t="shared" si="103"/>
        <v>-2.0668284486862817E-10</v>
      </c>
      <c r="I410" s="15">
        <f t="shared" si="104"/>
        <v>3.9749999999999592</v>
      </c>
      <c r="J410" s="15">
        <f t="shared" si="105"/>
        <v>1.0076799401510401E-11</v>
      </c>
      <c r="K410" s="14">
        <f t="shared" si="106"/>
        <v>-2.0910146008086913E-10</v>
      </c>
      <c r="L410" s="16">
        <f t="shared" si="107"/>
        <v>3.9799999999999591</v>
      </c>
      <c r="M410" s="16">
        <f t="shared" si="108"/>
        <v>9.0191990250448491E-12</v>
      </c>
      <c r="N410" s="14">
        <f t="shared" si="109"/>
        <v>-1.876038493204417E-10</v>
      </c>
      <c r="O410" s="16">
        <f t="shared" si="110"/>
        <v>3.9799999999999591</v>
      </c>
      <c r="P410" s="16">
        <f t="shared" si="111"/>
        <v>9.0282696587453263E-12</v>
      </c>
    </row>
    <row r="411" spans="1:16" x14ac:dyDescent="0.3">
      <c r="A411">
        <f t="shared" si="96"/>
        <v>2.0819439671082149E-12</v>
      </c>
      <c r="B411" s="1">
        <f t="shared" si="97"/>
        <v>399</v>
      </c>
      <c r="C411" s="17">
        <f t="shared" si="98"/>
        <v>3.9799999999999591</v>
      </c>
      <c r="D411" s="18">
        <f t="shared" si="99"/>
        <v>9.0282696587453263E-12</v>
      </c>
      <c r="E411" s="14">
        <f t="shared" si="100"/>
        <v>-1.8779252303672847E-10</v>
      </c>
      <c r="F411" s="15">
        <f t="shared" si="101"/>
        <v>3.984999999999959</v>
      </c>
      <c r="G411" s="15">
        <f t="shared" si="102"/>
        <v>8.0893070435616836E-12</v>
      </c>
      <c r="H411" s="14">
        <f t="shared" si="103"/>
        <v>-1.6866432697586376E-10</v>
      </c>
      <c r="I411" s="15">
        <f t="shared" si="104"/>
        <v>3.984999999999959</v>
      </c>
      <c r="J411" s="15">
        <f t="shared" si="105"/>
        <v>8.1849480238660067E-12</v>
      </c>
      <c r="K411" s="14">
        <f t="shared" si="106"/>
        <v>-1.706584683142346E-10</v>
      </c>
      <c r="L411" s="16">
        <f t="shared" si="107"/>
        <v>3.9899999999999589</v>
      </c>
      <c r="M411" s="16">
        <f t="shared" si="108"/>
        <v>7.3216849756029803E-12</v>
      </c>
      <c r="N411" s="14">
        <f t="shared" si="109"/>
        <v>-1.5302413120072121E-10</v>
      </c>
      <c r="O411" s="16">
        <f t="shared" si="110"/>
        <v>3.9899999999999589</v>
      </c>
      <c r="P411" s="16">
        <f t="shared" si="111"/>
        <v>7.3291659173825822E-12</v>
      </c>
    </row>
    <row r="412" spans="1:16" x14ac:dyDescent="0.3">
      <c r="A412">
        <f t="shared" si="96"/>
        <v>1.6991037413627441E-12</v>
      </c>
      <c r="B412" s="1">
        <f t="shared" si="97"/>
        <v>400</v>
      </c>
      <c r="C412" s="17">
        <f t="shared" si="98"/>
        <v>3.9899999999999589</v>
      </c>
      <c r="D412" s="18">
        <f t="shared" si="99"/>
        <v>7.3291659173825822E-12</v>
      </c>
      <c r="E412" s="14">
        <f t="shared" si="100"/>
        <v>-1.5318048381903263E-10</v>
      </c>
      <c r="F412" s="15">
        <f t="shared" si="101"/>
        <v>3.9949999999999588</v>
      </c>
      <c r="G412" s="15">
        <f t="shared" si="102"/>
        <v>6.5632634982874191E-12</v>
      </c>
      <c r="H412" s="14">
        <f t="shared" si="103"/>
        <v>-1.3750057539110303E-10</v>
      </c>
      <c r="I412" s="15">
        <f t="shared" si="104"/>
        <v>3.9949999999999588</v>
      </c>
      <c r="J412" s="15">
        <f t="shared" si="105"/>
        <v>6.6416630404270674E-12</v>
      </c>
      <c r="K412" s="14">
        <f t="shared" si="106"/>
        <v>-1.3914304824891431E-10</v>
      </c>
      <c r="L412" s="16">
        <f t="shared" si="107"/>
        <v>3.9999999999999587</v>
      </c>
      <c r="M412" s="16">
        <f t="shared" si="108"/>
        <v>5.9377354348934387E-12</v>
      </c>
      <c r="N412" s="14">
        <f t="shared" si="109"/>
        <v>-1.2469244413275975E-10</v>
      </c>
      <c r="O412" s="16">
        <f t="shared" si="110"/>
        <v>3.9999999999999587</v>
      </c>
      <c r="P412" s="16">
        <f t="shared" si="111"/>
        <v>5.9438989586628707E-12</v>
      </c>
    </row>
    <row r="413" spans="1:16" x14ac:dyDescent="0.3">
      <c r="A413">
        <f t="shared" si="96"/>
        <v>1.3852669587197116E-12</v>
      </c>
      <c r="B413" s="1">
        <f t="shared" si="97"/>
        <v>401</v>
      </c>
      <c r="C413" s="17">
        <f t="shared" si="98"/>
        <v>3.9999999999999587</v>
      </c>
      <c r="D413" s="18">
        <f t="shared" si="99"/>
        <v>5.9438989586628707E-12</v>
      </c>
      <c r="E413" s="14">
        <f t="shared" si="100"/>
        <v>-1.2482187813191783E-10</v>
      </c>
      <c r="F413" s="15">
        <f t="shared" si="101"/>
        <v>4.004999999999959</v>
      </c>
      <c r="G413" s="15">
        <f t="shared" si="102"/>
        <v>5.3197895680032811E-12</v>
      </c>
      <c r="H413" s="14">
        <f t="shared" si="103"/>
        <v>-1.1198173664989088E-10</v>
      </c>
      <c r="I413" s="15">
        <f t="shared" si="104"/>
        <v>4.004999999999959</v>
      </c>
      <c r="J413" s="15">
        <f t="shared" si="105"/>
        <v>5.3839902754134163E-12</v>
      </c>
      <c r="K413" s="14">
        <f t="shared" si="106"/>
        <v>-1.1333316354714631E-10</v>
      </c>
      <c r="L413" s="16">
        <f t="shared" si="107"/>
        <v>4.0099999999999589</v>
      </c>
      <c r="M413" s="16">
        <f t="shared" si="108"/>
        <v>4.8105673231914078E-12</v>
      </c>
      <c r="N413" s="14">
        <f t="shared" si="109"/>
        <v>-1.0150357184025212E-10</v>
      </c>
      <c r="O413" s="16">
        <f t="shared" si="110"/>
        <v>4.0099999999999589</v>
      </c>
      <c r="P413" s="16">
        <f t="shared" si="111"/>
        <v>4.8156402080524631E-12</v>
      </c>
    </row>
    <row r="414" spans="1:16" x14ac:dyDescent="0.3">
      <c r="A414">
        <f t="shared" si="96"/>
        <v>1.1282587506104076E-12</v>
      </c>
      <c r="B414" s="1">
        <f t="shared" si="97"/>
        <v>402</v>
      </c>
      <c r="C414" s="17">
        <f t="shared" si="98"/>
        <v>4.0099999999999589</v>
      </c>
      <c r="D414" s="18">
        <f t="shared" si="99"/>
        <v>4.8156402080524631E-12</v>
      </c>
      <c r="E414" s="14">
        <f t="shared" si="100"/>
        <v>-1.0161061034493098E-10</v>
      </c>
      <c r="F414" s="15">
        <f t="shared" si="101"/>
        <v>4.0149999999999588</v>
      </c>
      <c r="G414" s="15">
        <f t="shared" si="102"/>
        <v>4.3075871563278079E-12</v>
      </c>
      <c r="H414" s="14">
        <f t="shared" si="103"/>
        <v>-9.110667986521908E-11</v>
      </c>
      <c r="I414" s="15">
        <f t="shared" si="104"/>
        <v>4.0149999999999588</v>
      </c>
      <c r="J414" s="15">
        <f t="shared" si="105"/>
        <v>4.360106808726368E-12</v>
      </c>
      <c r="K414" s="14">
        <f t="shared" si="106"/>
        <v>-9.2217485284600829E-11</v>
      </c>
      <c r="L414" s="16">
        <f t="shared" si="107"/>
        <v>4.0199999999999587</v>
      </c>
      <c r="M414" s="16">
        <f t="shared" si="108"/>
        <v>3.893465355206455E-12</v>
      </c>
      <c r="N414" s="14">
        <f t="shared" si="109"/>
        <v>-8.254341226305283E-11</v>
      </c>
      <c r="O414" s="16">
        <f t="shared" si="110"/>
        <v>4.0199999999999587</v>
      </c>
      <c r="P414" s="16">
        <f t="shared" si="111"/>
        <v>3.8976362865397566E-12</v>
      </c>
    </row>
    <row r="415" spans="1:16" x14ac:dyDescent="0.3">
      <c r="A415">
        <f t="shared" si="96"/>
        <v>9.1800392151270647E-13</v>
      </c>
      <c r="B415" s="1">
        <f t="shared" si="97"/>
        <v>403</v>
      </c>
      <c r="C415" s="17">
        <f t="shared" si="98"/>
        <v>4.0199999999999587</v>
      </c>
      <c r="D415" s="18">
        <f t="shared" si="99"/>
        <v>3.8976362865397566E-12</v>
      </c>
      <c r="E415" s="14">
        <f t="shared" si="100"/>
        <v>-8.2631838092784492E-11</v>
      </c>
      <c r="F415" s="15">
        <f t="shared" si="101"/>
        <v>4.0249999999999586</v>
      </c>
      <c r="G415" s="15">
        <f t="shared" si="102"/>
        <v>3.4844770960758342E-12</v>
      </c>
      <c r="H415" s="14">
        <f t="shared" si="103"/>
        <v>-7.4047860539341325E-11</v>
      </c>
      <c r="I415" s="15">
        <f t="shared" si="104"/>
        <v>4.0249999999999586</v>
      </c>
      <c r="J415" s="15">
        <f t="shared" si="105"/>
        <v>3.5273969838430498E-12</v>
      </c>
      <c r="K415" s="14">
        <f t="shared" si="106"/>
        <v>-7.4959941685556968E-11</v>
      </c>
      <c r="L415" s="16">
        <f t="shared" si="107"/>
        <v>4.0299999999999585</v>
      </c>
      <c r="M415" s="16">
        <f t="shared" si="108"/>
        <v>3.148036869684187E-12</v>
      </c>
      <c r="N415" s="14">
        <f t="shared" si="109"/>
        <v>-6.705672686575027E-11</v>
      </c>
      <c r="O415" s="16">
        <f t="shared" si="110"/>
        <v>4.0299999999999585</v>
      </c>
      <c r="P415" s="16">
        <f t="shared" si="111"/>
        <v>3.1514626708592044E-12</v>
      </c>
    </row>
    <row r="416" spans="1:16" x14ac:dyDescent="0.3">
      <c r="A416">
        <f t="shared" si="96"/>
        <v>7.4617361568055217E-13</v>
      </c>
      <c r="B416" s="1">
        <f t="shared" si="97"/>
        <v>404</v>
      </c>
      <c r="C416" s="17">
        <f t="shared" si="98"/>
        <v>4.0299999999999585</v>
      </c>
      <c r="D416" s="18">
        <f t="shared" si="99"/>
        <v>3.1514626708592044E-12</v>
      </c>
      <c r="E416" s="14">
        <f t="shared" si="100"/>
        <v>-6.712970028480445E-11</v>
      </c>
      <c r="F416" s="15">
        <f t="shared" si="101"/>
        <v>4.0349999999999584</v>
      </c>
      <c r="G416" s="15">
        <f t="shared" si="102"/>
        <v>2.8158141694351823E-12</v>
      </c>
      <c r="H416" s="14">
        <f t="shared" si="103"/>
        <v>-6.0121944232886917E-11</v>
      </c>
      <c r="I416" s="15">
        <f t="shared" si="104"/>
        <v>4.0349999999999584</v>
      </c>
      <c r="J416" s="15">
        <f t="shared" si="105"/>
        <v>2.8508529496947697E-12</v>
      </c>
      <c r="K416" s="14">
        <f t="shared" si="106"/>
        <v>-6.0870075844561361E-11</v>
      </c>
      <c r="L416" s="16">
        <f t="shared" si="107"/>
        <v>4.0399999999999583</v>
      </c>
      <c r="M416" s="16">
        <f t="shared" si="108"/>
        <v>2.5427619124135906E-12</v>
      </c>
      <c r="N416" s="14">
        <f t="shared" si="109"/>
        <v>-5.4420190449474588E-11</v>
      </c>
      <c r="O416" s="16">
        <f t="shared" si="110"/>
        <v>4.0399999999999583</v>
      </c>
      <c r="P416" s="16">
        <f t="shared" si="111"/>
        <v>2.5455727860439117E-12</v>
      </c>
    </row>
    <row r="417" spans="1:16" x14ac:dyDescent="0.3">
      <c r="A417">
        <f t="shared" si="96"/>
        <v>6.0588988481529272E-13</v>
      </c>
      <c r="B417" s="1">
        <f t="shared" si="97"/>
        <v>405</v>
      </c>
      <c r="C417" s="17">
        <f t="shared" si="98"/>
        <v>4.0399999999999583</v>
      </c>
      <c r="D417" s="18">
        <f t="shared" si="99"/>
        <v>2.5455727860439117E-12</v>
      </c>
      <c r="E417" s="14">
        <f t="shared" si="100"/>
        <v>-5.4480348766910717E-11</v>
      </c>
      <c r="F417" s="15">
        <f t="shared" si="101"/>
        <v>4.0449999999999582</v>
      </c>
      <c r="G417" s="15">
        <f t="shared" si="102"/>
        <v>2.273171042209358E-12</v>
      </c>
      <c r="H417" s="14">
        <f t="shared" si="103"/>
        <v>-4.8765272819590353E-11</v>
      </c>
      <c r="I417" s="15">
        <f t="shared" si="104"/>
        <v>4.0449999999999582</v>
      </c>
      <c r="J417" s="15">
        <f t="shared" si="105"/>
        <v>2.3017464219459598E-12</v>
      </c>
      <c r="K417" s="14">
        <f t="shared" si="106"/>
        <v>-4.9378287046370415E-11</v>
      </c>
      <c r="L417" s="16">
        <f t="shared" si="107"/>
        <v>4.0499999999999581</v>
      </c>
      <c r="M417" s="16">
        <f t="shared" si="108"/>
        <v>2.0517899155802074E-12</v>
      </c>
      <c r="N417" s="14">
        <f t="shared" si="109"/>
        <v>-4.4119895028459772E-11</v>
      </c>
      <c r="O417" s="16">
        <f t="shared" si="110"/>
        <v>4.0499999999999581</v>
      </c>
      <c r="P417" s="16">
        <f t="shared" si="111"/>
        <v>2.0540938468317585E-12</v>
      </c>
    </row>
    <row r="418" spans="1:16" x14ac:dyDescent="0.3">
      <c r="A418">
        <f t="shared" si="96"/>
        <v>4.9147893921215324E-13</v>
      </c>
      <c r="B418" s="1">
        <f t="shared" si="97"/>
        <v>406</v>
      </c>
      <c r="C418" s="17">
        <f t="shared" si="98"/>
        <v>4.0499999999999581</v>
      </c>
      <c r="D418" s="18">
        <f t="shared" si="99"/>
        <v>2.0540938468317585E-12</v>
      </c>
      <c r="E418" s="14">
        <f t="shared" si="100"/>
        <v>-4.4169436750153281E-11</v>
      </c>
      <c r="F418" s="15">
        <f t="shared" si="101"/>
        <v>4.054999999999958</v>
      </c>
      <c r="G418" s="15">
        <f t="shared" si="102"/>
        <v>1.833246663080992E-12</v>
      </c>
      <c r="H418" s="14">
        <f t="shared" si="103"/>
        <v>-3.951339755333936E-11</v>
      </c>
      <c r="I418" s="15">
        <f t="shared" si="104"/>
        <v>4.054999999999958</v>
      </c>
      <c r="J418" s="15">
        <f t="shared" si="105"/>
        <v>1.8565268590650616E-12</v>
      </c>
      <c r="K418" s="14">
        <f t="shared" si="106"/>
        <v>-4.0015173805037123E-11</v>
      </c>
      <c r="L418" s="16">
        <f t="shared" si="107"/>
        <v>4.0599999999999579</v>
      </c>
      <c r="M418" s="16">
        <f t="shared" si="108"/>
        <v>1.6539421087813873E-12</v>
      </c>
      <c r="N418" s="14">
        <f t="shared" si="109"/>
        <v>-3.5732592289166774E-11</v>
      </c>
      <c r="O418" s="16">
        <f t="shared" si="110"/>
        <v>4.0599999999999579</v>
      </c>
      <c r="P418" s="16">
        <f t="shared" si="111"/>
        <v>1.6558285605716368E-12</v>
      </c>
    </row>
    <row r="419" spans="1:16" x14ac:dyDescent="0.3">
      <c r="A419">
        <f t="shared" si="96"/>
        <v>3.9826528626012168E-13</v>
      </c>
      <c r="B419" s="1">
        <f t="shared" si="97"/>
        <v>407</v>
      </c>
      <c r="C419" s="17">
        <f t="shared" si="98"/>
        <v>4.0599999999999579</v>
      </c>
      <c r="D419" s="18">
        <f t="shared" si="99"/>
        <v>1.6558285605716368E-12</v>
      </c>
      <c r="E419" s="14">
        <f t="shared" si="100"/>
        <v>-3.5773348136869217E-11</v>
      </c>
      <c r="F419" s="15">
        <f t="shared" si="101"/>
        <v>4.0649999999999578</v>
      </c>
      <c r="G419" s="15">
        <f t="shared" si="102"/>
        <v>1.4769618198872908E-12</v>
      </c>
      <c r="H419" s="14">
        <f t="shared" si="103"/>
        <v>-3.1984023605170485E-11</v>
      </c>
      <c r="I419" s="15">
        <f t="shared" si="104"/>
        <v>4.0649999999999578</v>
      </c>
      <c r="J419" s="15">
        <f t="shared" si="105"/>
        <v>1.4959084425457843E-12</v>
      </c>
      <c r="K419" s="14">
        <f t="shared" si="106"/>
        <v>-3.2394318047577783E-11</v>
      </c>
      <c r="L419" s="16">
        <f t="shared" si="107"/>
        <v>4.0699999999999577</v>
      </c>
      <c r="M419" s="16">
        <f t="shared" si="108"/>
        <v>1.3318853800958589E-12</v>
      </c>
      <c r="N419" s="14">
        <f t="shared" si="109"/>
        <v>-2.8910070546032655E-11</v>
      </c>
      <c r="O419" s="16">
        <f t="shared" si="110"/>
        <v>4.0699999999999577</v>
      </c>
      <c r="P419" s="16">
        <f t="shared" si="111"/>
        <v>1.3334283905909728E-12</v>
      </c>
    </row>
    <row r="420" spans="1:16" x14ac:dyDescent="0.3">
      <c r="A420">
        <f t="shared" si="96"/>
        <v>3.2240016998066402E-13</v>
      </c>
      <c r="B420" s="1">
        <f t="shared" si="97"/>
        <v>408</v>
      </c>
      <c r="C420" s="17">
        <f t="shared" si="98"/>
        <v>4.0699999999999577</v>
      </c>
      <c r="D420" s="18">
        <f t="shared" si="99"/>
        <v>1.3334283905909728E-12</v>
      </c>
      <c r="E420" s="14">
        <f t="shared" si="100"/>
        <v>-2.8943563324715909E-11</v>
      </c>
      <c r="F420" s="15">
        <f t="shared" si="101"/>
        <v>4.0749999999999575</v>
      </c>
      <c r="G420" s="15">
        <f t="shared" si="102"/>
        <v>1.1887105739673933E-12</v>
      </c>
      <c r="H420" s="14">
        <f t="shared" si="103"/>
        <v>-2.5862813105013497E-11</v>
      </c>
      <c r="I420" s="15">
        <f t="shared" si="104"/>
        <v>4.0749999999999575</v>
      </c>
      <c r="J420" s="15">
        <f t="shared" si="105"/>
        <v>1.2041143250659053E-12</v>
      </c>
      <c r="K420" s="14">
        <f t="shared" si="106"/>
        <v>-2.619795299903104E-11</v>
      </c>
      <c r="L420" s="16">
        <f t="shared" si="107"/>
        <v>4.0799999999999574</v>
      </c>
      <c r="M420" s="16">
        <f t="shared" si="108"/>
        <v>1.0714488606006624E-12</v>
      </c>
      <c r="N420" s="14">
        <f t="shared" si="109"/>
        <v>-2.336615675197878E-11</v>
      </c>
      <c r="O420" s="16">
        <f t="shared" si="110"/>
        <v>4.0799999999999574</v>
      </c>
      <c r="P420" s="16">
        <f t="shared" si="111"/>
        <v>1.0727096367829998E-12</v>
      </c>
    </row>
    <row r="421" spans="1:16" x14ac:dyDescent="0.3">
      <c r="A421">
        <f t="shared" si="96"/>
        <v>2.6071875380797301E-13</v>
      </c>
      <c r="B421" s="1">
        <f t="shared" si="97"/>
        <v>409</v>
      </c>
      <c r="C421" s="17">
        <f t="shared" si="98"/>
        <v>4.0799999999999574</v>
      </c>
      <c r="D421" s="18">
        <f t="shared" si="99"/>
        <v>1.0727096367829998E-12</v>
      </c>
      <c r="E421" s="14">
        <f t="shared" si="100"/>
        <v>-2.3393651758963189E-11</v>
      </c>
      <c r="F421" s="15">
        <f t="shared" si="101"/>
        <v>4.0849999999999573</v>
      </c>
      <c r="G421" s="15">
        <f t="shared" si="102"/>
        <v>9.5574137798818381E-13</v>
      </c>
      <c r="H421" s="14">
        <f t="shared" si="103"/>
        <v>-2.089158064836135E-11</v>
      </c>
      <c r="I421" s="15">
        <f t="shared" si="104"/>
        <v>4.0849999999999573</v>
      </c>
      <c r="J421" s="15">
        <f t="shared" si="105"/>
        <v>9.6825173354119299E-13</v>
      </c>
      <c r="K421" s="14">
        <f t="shared" si="106"/>
        <v>-2.1165044901343188E-11</v>
      </c>
      <c r="L421" s="16">
        <f t="shared" si="107"/>
        <v>4.0899999999999572</v>
      </c>
      <c r="M421" s="16">
        <f t="shared" si="108"/>
        <v>8.6105918776956789E-13</v>
      </c>
      <c r="N421" s="14">
        <f t="shared" si="109"/>
        <v>-1.8865914436429324E-11</v>
      </c>
      <c r="O421" s="16">
        <f t="shared" si="110"/>
        <v>4.0899999999999572</v>
      </c>
      <c r="P421" s="16">
        <f t="shared" si="111"/>
        <v>8.6208827462499711E-13</v>
      </c>
    </row>
    <row r="422" spans="1:16" x14ac:dyDescent="0.3">
      <c r="A422">
        <f t="shared" si="96"/>
        <v>2.1062136215800266E-13</v>
      </c>
      <c r="B422" s="1">
        <f t="shared" si="97"/>
        <v>410</v>
      </c>
      <c r="C422" s="17">
        <f t="shared" si="98"/>
        <v>4.0899999999999572</v>
      </c>
      <c r="D422" s="18">
        <f t="shared" si="99"/>
        <v>8.6208827462499711E-13</v>
      </c>
      <c r="E422" s="14">
        <f t="shared" si="100"/>
        <v>-1.8888461858067639E-11</v>
      </c>
      <c r="F422" s="15">
        <f t="shared" si="101"/>
        <v>4.0949999999999571</v>
      </c>
      <c r="G422" s="15">
        <f t="shared" si="102"/>
        <v>7.6764596533465896E-13</v>
      </c>
      <c r="H422" s="14">
        <f t="shared" si="103"/>
        <v>-1.6858488945141857E-11</v>
      </c>
      <c r="I422" s="15">
        <f t="shared" si="104"/>
        <v>4.0949999999999571</v>
      </c>
      <c r="J422" s="15">
        <f t="shared" si="105"/>
        <v>7.7779582989928787E-13</v>
      </c>
      <c r="K422" s="14">
        <f t="shared" si="106"/>
        <v>-1.7081392975495075E-11</v>
      </c>
      <c r="L422" s="16">
        <f t="shared" si="107"/>
        <v>4.099999999999957</v>
      </c>
      <c r="M422" s="16">
        <f t="shared" si="108"/>
        <v>6.912743448700464E-13</v>
      </c>
      <c r="N422" s="14">
        <f t="shared" si="109"/>
        <v>-1.5216676516451589E-11</v>
      </c>
      <c r="O422" s="16">
        <f t="shared" si="110"/>
        <v>4.099999999999957</v>
      </c>
      <c r="P422" s="16">
        <f t="shared" si="111"/>
        <v>6.9211343759867525E-13</v>
      </c>
    </row>
    <row r="423" spans="1:16" x14ac:dyDescent="0.3">
      <c r="A423">
        <f t="shared" si="96"/>
        <v>1.6997483702632187E-13</v>
      </c>
      <c r="B423" s="1">
        <f t="shared" si="97"/>
        <v>411</v>
      </c>
      <c r="C423" s="17">
        <f t="shared" si="98"/>
        <v>4.099999999999957</v>
      </c>
      <c r="D423" s="18">
        <f t="shared" si="99"/>
        <v>6.9211343759867525E-13</v>
      </c>
      <c r="E423" s="14">
        <f t="shared" si="100"/>
        <v>-1.5235147045140532E-11</v>
      </c>
      <c r="F423" s="15">
        <f t="shared" si="101"/>
        <v>4.1049999999999569</v>
      </c>
      <c r="G423" s="15">
        <f t="shared" si="102"/>
        <v>6.1593770237297255E-13</v>
      </c>
      <c r="H423" s="14">
        <f t="shared" si="103"/>
        <v>-1.3589914728784599E-11</v>
      </c>
      <c r="I423" s="15">
        <f t="shared" si="104"/>
        <v>4.1049999999999569</v>
      </c>
      <c r="J423" s="15">
        <f t="shared" si="105"/>
        <v>6.2416386395475225E-13</v>
      </c>
      <c r="K423" s="14">
        <f t="shared" si="106"/>
        <v>-1.3771414958452135E-11</v>
      </c>
      <c r="L423" s="16">
        <f t="shared" si="107"/>
        <v>4.1099999999999568</v>
      </c>
      <c r="M423" s="16">
        <f t="shared" si="108"/>
        <v>5.5439928801415387E-13</v>
      </c>
      <c r="N423" s="14">
        <f t="shared" si="109"/>
        <v>-1.2260609554343767E-11</v>
      </c>
      <c r="O423" s="16">
        <f t="shared" si="110"/>
        <v>4.1099999999999568</v>
      </c>
      <c r="P423" s="16">
        <f t="shared" si="111"/>
        <v>5.5508274430874562E-13</v>
      </c>
    </row>
    <row r="424" spans="1:16" x14ac:dyDescent="0.3">
      <c r="A424">
        <f t="shared" si="96"/>
        <v>1.3703069328992962E-13</v>
      </c>
      <c r="B424" s="1">
        <f t="shared" si="97"/>
        <v>412</v>
      </c>
      <c r="C424" s="17">
        <f t="shared" si="98"/>
        <v>4.1099999999999568</v>
      </c>
      <c r="D424" s="18">
        <f t="shared" si="99"/>
        <v>5.5508274430874562E-13</v>
      </c>
      <c r="E424" s="14">
        <f t="shared" si="100"/>
        <v>-1.2275724275730701E-11</v>
      </c>
      <c r="F424" s="15">
        <f t="shared" si="101"/>
        <v>4.1149999999999567</v>
      </c>
      <c r="G424" s="15">
        <f t="shared" si="102"/>
        <v>4.9370412293009216E-13</v>
      </c>
      <c r="H424" s="14">
        <f t="shared" si="103"/>
        <v>-1.094370786918351E-11</v>
      </c>
      <c r="I424" s="15">
        <f t="shared" si="104"/>
        <v>4.1149999999999567</v>
      </c>
      <c r="J424" s="15">
        <f t="shared" si="105"/>
        <v>5.0036420496282811E-13</v>
      </c>
      <c r="K424" s="14">
        <f t="shared" si="106"/>
        <v>-1.1091338785689712E-11</v>
      </c>
      <c r="L424" s="16">
        <f t="shared" si="107"/>
        <v>4.1199999999999566</v>
      </c>
      <c r="M424" s="16">
        <f t="shared" si="108"/>
        <v>4.4416935645184847E-13</v>
      </c>
      <c r="N424" s="14">
        <f t="shared" si="109"/>
        <v>-9.8685547616469711E-12</v>
      </c>
      <c r="O424" s="16">
        <f t="shared" si="110"/>
        <v>4.1199999999999566</v>
      </c>
      <c r="P424" s="16">
        <f t="shared" si="111"/>
        <v>4.4472545706353876E-13</v>
      </c>
    </row>
    <row r="425" spans="1:16" x14ac:dyDescent="0.3">
      <c r="A425">
        <f t="shared" si="96"/>
        <v>1.1035728724520686E-13</v>
      </c>
      <c r="B425" s="1">
        <f t="shared" si="97"/>
        <v>413</v>
      </c>
      <c r="C425" s="17">
        <f t="shared" si="98"/>
        <v>4.1199999999999566</v>
      </c>
      <c r="D425" s="18">
        <f t="shared" si="99"/>
        <v>4.4472545706353876E-13</v>
      </c>
      <c r="E425" s="14">
        <f t="shared" si="100"/>
        <v>-9.8809102050375052E-12</v>
      </c>
      <c r="F425" s="15">
        <f t="shared" si="101"/>
        <v>4.1249999999999565</v>
      </c>
      <c r="G425" s="15">
        <f t="shared" si="102"/>
        <v>3.9532090603835121E-13</v>
      </c>
      <c r="H425" s="14">
        <f t="shared" si="103"/>
        <v>-8.8036112707991982E-12</v>
      </c>
      <c r="I425" s="15">
        <f t="shared" si="104"/>
        <v>4.1249999999999565</v>
      </c>
      <c r="J425" s="15">
        <f t="shared" si="105"/>
        <v>4.0070740070954278E-13</v>
      </c>
      <c r="K425" s="14">
        <f t="shared" si="106"/>
        <v>-8.9235659822072548E-12</v>
      </c>
      <c r="L425" s="16">
        <f t="shared" si="107"/>
        <v>4.1299999999999564</v>
      </c>
      <c r="M425" s="16">
        <f t="shared" si="108"/>
        <v>3.5548979724146622E-13</v>
      </c>
      <c r="N425" s="14">
        <f t="shared" si="109"/>
        <v>-7.9349322004512618E-12</v>
      </c>
      <c r="O425" s="16">
        <f t="shared" si="110"/>
        <v>4.1299999999999564</v>
      </c>
      <c r="P425" s="16">
        <f t="shared" si="111"/>
        <v>3.5594179554436929E-13</v>
      </c>
    </row>
    <row r="426" spans="1:16" x14ac:dyDescent="0.3">
      <c r="A426">
        <f t="shared" si="96"/>
        <v>8.8783661519169473E-14</v>
      </c>
      <c r="B426" s="1">
        <f t="shared" si="97"/>
        <v>414</v>
      </c>
      <c r="C426" s="17">
        <f t="shared" si="98"/>
        <v>4.1299999999999564</v>
      </c>
      <c r="D426" s="18">
        <f t="shared" si="99"/>
        <v>3.5594179554436929E-13</v>
      </c>
      <c r="E426" s="14">
        <f t="shared" si="100"/>
        <v>-7.9450213110701508E-12</v>
      </c>
      <c r="F426" s="15">
        <f t="shared" si="101"/>
        <v>4.1349999999999563</v>
      </c>
      <c r="G426" s="15">
        <f t="shared" si="102"/>
        <v>3.1621668898901855E-13</v>
      </c>
      <c r="H426" s="14">
        <f t="shared" si="103"/>
        <v>-7.074646810350453E-12</v>
      </c>
      <c r="I426" s="15">
        <f t="shared" si="104"/>
        <v>4.1349999999999563</v>
      </c>
      <c r="J426" s="15">
        <f t="shared" si="105"/>
        <v>3.2056856149261705E-13</v>
      </c>
      <c r="K426" s="14">
        <f t="shared" si="106"/>
        <v>-7.1720103019013482E-12</v>
      </c>
      <c r="L426" s="16">
        <f t="shared" si="107"/>
        <v>4.1399999999999562</v>
      </c>
      <c r="M426" s="16">
        <f t="shared" si="108"/>
        <v>2.8422169252535581E-13</v>
      </c>
      <c r="N426" s="14">
        <f t="shared" si="109"/>
        <v>-6.3735293440347117E-12</v>
      </c>
      <c r="O426" s="16">
        <f t="shared" si="110"/>
        <v>4.1399999999999562</v>
      </c>
      <c r="P426" s="16">
        <f t="shared" si="111"/>
        <v>2.8458868741168853E-13</v>
      </c>
    </row>
    <row r="427" spans="1:16" x14ac:dyDescent="0.3">
      <c r="A427">
        <f t="shared" si="96"/>
        <v>7.1353108132680765E-14</v>
      </c>
      <c r="B427" s="1">
        <f t="shared" si="97"/>
        <v>415</v>
      </c>
      <c r="C427" s="17">
        <f t="shared" si="98"/>
        <v>4.1399999999999562</v>
      </c>
      <c r="D427" s="18">
        <f t="shared" si="99"/>
        <v>2.8458868741168853E-13</v>
      </c>
      <c r="E427" s="14">
        <f t="shared" si="100"/>
        <v>-6.3817590208632794E-12</v>
      </c>
      <c r="F427" s="15">
        <f t="shared" si="101"/>
        <v>4.1449999999999561</v>
      </c>
      <c r="G427" s="15">
        <f t="shared" si="102"/>
        <v>2.526798923073721E-13</v>
      </c>
      <c r="H427" s="14">
        <f t="shared" si="103"/>
        <v>-5.6793043257200913E-12</v>
      </c>
      <c r="I427" s="15">
        <f t="shared" si="104"/>
        <v>4.1449999999999561</v>
      </c>
      <c r="J427" s="15">
        <f t="shared" si="105"/>
        <v>2.5619216578308806E-13</v>
      </c>
      <c r="K427" s="14">
        <f t="shared" si="106"/>
        <v>-5.7582471721871966E-12</v>
      </c>
      <c r="L427" s="16">
        <f t="shared" si="107"/>
        <v>4.1499999999999559</v>
      </c>
      <c r="M427" s="16">
        <f t="shared" si="108"/>
        <v>2.2700621568981654E-13</v>
      </c>
      <c r="N427" s="14">
        <f t="shared" si="109"/>
        <v>-5.1140244028370443E-12</v>
      </c>
      <c r="O427" s="16">
        <f t="shared" si="110"/>
        <v>4.1499999999999559</v>
      </c>
      <c r="P427" s="16">
        <f t="shared" si="111"/>
        <v>2.2730387671249703E-13</v>
      </c>
    </row>
    <row r="428" spans="1:16" x14ac:dyDescent="0.3">
      <c r="A428">
        <f t="shared" si="96"/>
        <v>5.7284810699191492E-14</v>
      </c>
      <c r="B428" s="1">
        <f t="shared" si="97"/>
        <v>416</v>
      </c>
      <c r="C428" s="17">
        <f t="shared" si="98"/>
        <v>4.1499999999999559</v>
      </c>
      <c r="D428" s="18">
        <f t="shared" si="99"/>
        <v>2.2730387671249703E-13</v>
      </c>
      <c r="E428" s="14">
        <f t="shared" si="100"/>
        <v>-5.1207301475636185E-12</v>
      </c>
      <c r="F428" s="15">
        <f t="shared" si="101"/>
        <v>4.1549999999999558</v>
      </c>
      <c r="G428" s="15">
        <f t="shared" si="102"/>
        <v>2.0170022597467894E-13</v>
      </c>
      <c r="H428" s="14">
        <f t="shared" si="103"/>
        <v>-4.5543974056402192E-12</v>
      </c>
      <c r="I428" s="15">
        <f t="shared" si="104"/>
        <v>4.1549999999999558</v>
      </c>
      <c r="J428" s="15">
        <f t="shared" si="105"/>
        <v>2.0453188968429594E-13</v>
      </c>
      <c r="K428" s="14">
        <f t="shared" si="106"/>
        <v>-4.6183364606928606E-12</v>
      </c>
      <c r="L428" s="16">
        <f t="shared" si="107"/>
        <v>4.1599999999999557</v>
      </c>
      <c r="M428" s="16">
        <f t="shared" si="108"/>
        <v>1.8112051210556842E-13</v>
      </c>
      <c r="N428" s="14">
        <f t="shared" si="109"/>
        <v>-4.0991194299731412E-12</v>
      </c>
      <c r="O428" s="16">
        <f t="shared" si="110"/>
        <v>4.1599999999999557</v>
      </c>
      <c r="P428" s="16">
        <f t="shared" si="111"/>
        <v>1.8136168119549217E-13</v>
      </c>
    </row>
    <row r="429" spans="1:16" x14ac:dyDescent="0.3">
      <c r="B429" s="1">
        <f t="shared" si="97"/>
        <v>417</v>
      </c>
      <c r="C429" s="17">
        <f t="shared" si="98"/>
        <v>4.1599999999999557</v>
      </c>
      <c r="D429" s="18">
        <f t="shared" si="99"/>
        <v>1.8136168119549217E-13</v>
      </c>
      <c r="E429" s="14">
        <f t="shared" si="100"/>
        <v>-4.1045775688162951E-12</v>
      </c>
      <c r="F429" s="15">
        <f t="shared" si="101"/>
        <v>4.1649999999999556</v>
      </c>
      <c r="G429" s="15">
        <f t="shared" si="102"/>
        <v>1.6083879335141068E-13</v>
      </c>
      <c r="H429" s="14">
        <f t="shared" si="103"/>
        <v>-3.6484722145956174E-12</v>
      </c>
      <c r="I429" s="15">
        <f t="shared" si="104"/>
        <v>4.1649999999999556</v>
      </c>
      <c r="J429" s="15">
        <f t="shared" si="105"/>
        <v>1.6311932012251407E-13</v>
      </c>
      <c r="K429" s="14">
        <f t="shared" si="106"/>
        <v>-3.7002037551377873E-12</v>
      </c>
      <c r="L429" s="16">
        <f t="shared" si="107"/>
        <v>4.1699999999999555</v>
      </c>
      <c r="M429" s="16">
        <f t="shared" si="108"/>
        <v>1.4435964364411429E-13</v>
      </c>
      <c r="N429" s="14">
        <f t="shared" si="109"/>
        <v>-3.282178902847971E-12</v>
      </c>
      <c r="O429" s="16">
        <f t="shared" si="110"/>
        <v>4.1699999999999555</v>
      </c>
      <c r="P429" s="16">
        <f t="shared" si="111"/>
        <v>1.4455483384360703E-13</v>
      </c>
    </row>
    <row r="430" spans="1:16" x14ac:dyDescent="0.3">
      <c r="B430" s="1">
        <f t="shared" si="97"/>
        <v>418</v>
      </c>
      <c r="C430" s="17">
        <f t="shared" si="98"/>
        <v>4.1699999999999555</v>
      </c>
      <c r="D430" s="18">
        <f t="shared" si="99"/>
        <v>1.4455483384360703E-13</v>
      </c>
      <c r="E430" s="14">
        <f t="shared" si="100"/>
        <v>-3.2866167716224129E-12</v>
      </c>
      <c r="F430" s="15">
        <f t="shared" si="101"/>
        <v>4.1749999999999554</v>
      </c>
      <c r="G430" s="15">
        <f t="shared" si="102"/>
        <v>1.2812174998549497E-13</v>
      </c>
      <c r="H430" s="14">
        <f t="shared" si="103"/>
        <v>-2.919674472911583E-12</v>
      </c>
      <c r="I430" s="15">
        <f t="shared" si="104"/>
        <v>4.1749999999999554</v>
      </c>
      <c r="J430" s="15">
        <f t="shared" si="105"/>
        <v>1.2995646147904911E-13</v>
      </c>
      <c r="K430" s="14">
        <f t="shared" si="106"/>
        <v>-2.9614843944393011E-12</v>
      </c>
      <c r="L430" s="16">
        <f t="shared" si="107"/>
        <v>4.1799999999999553</v>
      </c>
      <c r="M430" s="16">
        <f t="shared" si="108"/>
        <v>1.1493998989921402E-13</v>
      </c>
      <c r="N430" s="14">
        <f t="shared" si="109"/>
        <v>-2.6252868392929437E-12</v>
      </c>
      <c r="O430" s="16">
        <f t="shared" si="110"/>
        <v>4.1799999999999553</v>
      </c>
      <c r="P430" s="16">
        <f t="shared" si="111"/>
        <v>1.1509779826757848E-13</v>
      </c>
    </row>
  </sheetData>
  <mergeCells count="5">
    <mergeCell ref="I3:J3"/>
    <mergeCell ref="I4:J4"/>
    <mergeCell ref="I5:J5"/>
    <mergeCell ref="B10:P10"/>
    <mergeCell ref="Q14:R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D266F-7CCD-46FE-87DF-9E10A0F7A837}">
  <dimension ref="A2:R430"/>
  <sheetViews>
    <sheetView topLeftCell="A135" workbookViewId="0">
      <selection activeCell="A14" sqref="A14:A430"/>
    </sheetView>
  </sheetViews>
  <sheetFormatPr baseColWidth="10" defaultRowHeight="14.4" x14ac:dyDescent="0.3"/>
  <cols>
    <col min="1" max="1" width="15.21875" bestFit="1" customWidth="1"/>
    <col min="2" max="2" width="15.6640625" bestFit="1" customWidth="1"/>
    <col min="3" max="3" width="14.21875" bestFit="1" customWidth="1"/>
    <col min="5" max="5" width="13" bestFit="1" customWidth="1"/>
    <col min="6" max="6" width="10.33203125" bestFit="1" customWidth="1"/>
    <col min="7" max="7" width="14.21875" bestFit="1" customWidth="1"/>
    <col min="8" max="8" width="20.5546875" customWidth="1"/>
    <col min="10" max="10" width="18.44140625" customWidth="1"/>
  </cols>
  <sheetData>
    <row r="2" spans="1:18" x14ac:dyDescent="0.3">
      <c r="B2" s="1"/>
      <c r="C2" s="2" t="s">
        <v>0</v>
      </c>
      <c r="D2" s="1"/>
      <c r="E2" s="1"/>
      <c r="F2" s="1"/>
    </row>
    <row r="3" spans="1:18" x14ac:dyDescent="0.3">
      <c r="B3" s="1" t="s">
        <v>1</v>
      </c>
      <c r="C3" s="3">
        <v>0</v>
      </c>
      <c r="D3" s="1"/>
      <c r="E3" s="1" t="s">
        <v>2</v>
      </c>
      <c r="F3" s="3">
        <v>97.15</v>
      </c>
      <c r="G3">
        <f>F3*1.35</f>
        <v>131.1525</v>
      </c>
      <c r="H3" s="4"/>
      <c r="I3" s="19" t="s">
        <v>3</v>
      </c>
      <c r="J3" s="19"/>
    </row>
    <row r="4" spans="1:18" x14ac:dyDescent="0.3">
      <c r="B4" s="1"/>
      <c r="C4" s="1"/>
      <c r="D4" s="1"/>
      <c r="E4" s="1"/>
      <c r="F4" s="1"/>
      <c r="H4" s="5"/>
      <c r="I4" s="19" t="s">
        <v>4</v>
      </c>
      <c r="J4" s="19"/>
    </row>
    <row r="5" spans="1:18" x14ac:dyDescent="0.3">
      <c r="B5" s="1"/>
      <c r="C5" s="1"/>
      <c r="D5" s="1"/>
      <c r="E5" s="1"/>
      <c r="F5" s="1"/>
      <c r="H5" s="6"/>
      <c r="I5" s="19" t="s">
        <v>5</v>
      </c>
      <c r="J5" s="19"/>
    </row>
    <row r="6" spans="1:18" x14ac:dyDescent="0.3">
      <c r="B6" s="2" t="s">
        <v>6</v>
      </c>
      <c r="C6" s="2">
        <v>0.01</v>
      </c>
      <c r="D6" s="1"/>
      <c r="E6" s="1"/>
      <c r="F6" s="1">
        <v>0.62431626470000001</v>
      </c>
    </row>
    <row r="7" spans="1:18" x14ac:dyDescent="0.3">
      <c r="B7" s="7"/>
      <c r="C7" s="7"/>
    </row>
    <row r="8" spans="1:18" x14ac:dyDescent="0.3">
      <c r="C8">
        <f>C14*5</f>
        <v>0.05</v>
      </c>
    </row>
    <row r="10" spans="1:18" x14ac:dyDescent="0.3">
      <c r="B10" s="20" t="s">
        <v>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2"/>
    </row>
    <row r="11" spans="1:18" x14ac:dyDescent="0.3">
      <c r="B11" s="8"/>
      <c r="C11" s="8"/>
      <c r="D11" s="8"/>
      <c r="E11" s="8"/>
      <c r="F11" s="8"/>
      <c r="G11" s="8"/>
      <c r="H11" s="8"/>
      <c r="I11" s="8"/>
      <c r="J11" s="8"/>
      <c r="K11" s="9" t="s">
        <v>8</v>
      </c>
      <c r="L11" s="9" t="s">
        <v>9</v>
      </c>
      <c r="M11" s="9" t="s">
        <v>10</v>
      </c>
      <c r="N11" s="9" t="s">
        <v>11</v>
      </c>
      <c r="O11" s="9"/>
      <c r="P11" s="9"/>
    </row>
    <row r="12" spans="1:18" x14ac:dyDescent="0.3">
      <c r="B12" s="10" t="s">
        <v>12</v>
      </c>
      <c r="C12" s="10" t="s">
        <v>13</v>
      </c>
      <c r="D12" s="10" t="s">
        <v>14</v>
      </c>
      <c r="E12" s="10" t="s">
        <v>15</v>
      </c>
      <c r="F12" s="10" t="s">
        <v>16</v>
      </c>
      <c r="G12" s="10" t="s">
        <v>17</v>
      </c>
      <c r="H12" s="10" t="s">
        <v>18</v>
      </c>
      <c r="I12" s="10" t="s">
        <v>16</v>
      </c>
      <c r="J12" s="10" t="s">
        <v>19</v>
      </c>
      <c r="K12" s="11"/>
      <c r="L12" s="10" t="s">
        <v>20</v>
      </c>
      <c r="M12" s="10" t="s">
        <v>21</v>
      </c>
      <c r="N12" s="10" t="s">
        <v>22</v>
      </c>
      <c r="O12" s="10" t="s">
        <v>23</v>
      </c>
      <c r="P12" s="10" t="s">
        <v>24</v>
      </c>
    </row>
    <row r="13" spans="1:18" x14ac:dyDescent="0.3">
      <c r="B13" s="12">
        <v>1</v>
      </c>
      <c r="C13" s="13">
        <f>+C3</f>
        <v>0</v>
      </c>
      <c r="D13" s="13">
        <f>+F3</f>
        <v>97.15</v>
      </c>
      <c r="E13" s="14">
        <f>(0.2*D13)+3-C13</f>
        <v>22.430000000000003</v>
      </c>
      <c r="F13" s="15">
        <f>C13+$C$6/2</f>
        <v>5.0000000000000001E-3</v>
      </c>
      <c r="G13" s="15">
        <f>D13+($C$6/2)*E13</f>
        <v>97.262150000000005</v>
      </c>
      <c r="H13" s="14">
        <f>(0.2*G13)+3-F13</f>
        <v>22.447430000000004</v>
      </c>
      <c r="I13" s="15">
        <f>C13+$C$6/2</f>
        <v>5.0000000000000001E-3</v>
      </c>
      <c r="J13" s="15">
        <f>D13+($C$6/2)*(H13)</f>
        <v>97.262237150000004</v>
      </c>
      <c r="K13" s="14">
        <f>(0.2*J13)+3-I13</f>
        <v>22.447447430000004</v>
      </c>
      <c r="L13" s="16">
        <f>C13+$C$6</f>
        <v>0.01</v>
      </c>
      <c r="M13" s="16">
        <f>D13+$C$6*K13</f>
        <v>97.374474474300001</v>
      </c>
      <c r="N13" s="14">
        <f>(0.2*M13)+3-L13</f>
        <v>22.464894894859999</v>
      </c>
      <c r="O13" s="16">
        <f>C13+$C$6</f>
        <v>0.01</v>
      </c>
      <c r="P13" s="16">
        <f>D13+($C$6/6)*(E13+(2*H13)+(2*K13)+N13)</f>
        <v>97.37447441625811</v>
      </c>
    </row>
    <row r="14" spans="1:18" x14ac:dyDescent="0.3">
      <c r="A14">
        <f>C14*2</f>
        <v>0.02</v>
      </c>
      <c r="B14" s="1">
        <f>1+B13</f>
        <v>2</v>
      </c>
      <c r="C14" s="17">
        <f>O13</f>
        <v>0.01</v>
      </c>
      <c r="D14" s="18">
        <f>+P13</f>
        <v>97.37447441625811</v>
      </c>
      <c r="E14" s="14">
        <f>(0.2*D14)+3-C14</f>
        <v>22.46489488325162</v>
      </c>
      <c r="F14" s="15">
        <f>C14+$C$6/2</f>
        <v>1.4999999999999999E-2</v>
      </c>
      <c r="G14" s="15">
        <f>D14+($C$6/2)*E14</f>
        <v>97.486798890674365</v>
      </c>
      <c r="H14" s="14">
        <f>(0.2*G14)+3-F14</f>
        <v>22.482359778134875</v>
      </c>
      <c r="I14" s="15">
        <f>C14+$C$6/2</f>
        <v>1.4999999999999999E-2</v>
      </c>
      <c r="J14" s="15">
        <f>D14+($C$6/2)*(H14)</f>
        <v>97.486886215148786</v>
      </c>
      <c r="K14" s="14">
        <f>(0.2*J14)+3-I14</f>
        <v>22.482377243029759</v>
      </c>
      <c r="L14" s="16">
        <f>C14+$C$6</f>
        <v>0.02</v>
      </c>
      <c r="M14" s="16">
        <f>D14+$C$6*K14</f>
        <v>97.599298188688408</v>
      </c>
      <c r="N14" s="14">
        <f>(0.2*M14)+3-L14</f>
        <v>22.499859637737682</v>
      </c>
      <c r="O14" s="16">
        <f>C14+$C$6</f>
        <v>0.02</v>
      </c>
      <c r="P14" s="16">
        <f>D14+($C$6/6)*(E14+(2*H14)+(2*K14)+N14)</f>
        <v>97.599298130530315</v>
      </c>
      <c r="Q14" s="23" t="s">
        <v>25</v>
      </c>
      <c r="R14" s="24"/>
    </row>
    <row r="15" spans="1:18" x14ac:dyDescent="0.3">
      <c r="A15">
        <f t="shared" ref="A15:A78" si="0">C15*2</f>
        <v>0.04</v>
      </c>
      <c r="B15" s="1">
        <f t="shared" ref="B15:B78" si="1">1+B14</f>
        <v>3</v>
      </c>
      <c r="C15" s="17">
        <f t="shared" ref="C15:C78" si="2">O14</f>
        <v>0.02</v>
      </c>
      <c r="D15" s="18">
        <f t="shared" ref="D15:D78" si="3">+P14</f>
        <v>97.599298130530315</v>
      </c>
      <c r="E15" s="14">
        <f t="shared" ref="E15:E78" si="4">(0.2*D15)+3-C15</f>
        <v>22.499859626106065</v>
      </c>
      <c r="F15" s="15">
        <f t="shared" ref="F15:F78" si="5">C15+$C$6/2</f>
        <v>2.5000000000000001E-2</v>
      </c>
      <c r="G15" s="15">
        <f t="shared" ref="G15:G78" si="6">D15+($C$6/2)*E15</f>
        <v>97.711797428660844</v>
      </c>
      <c r="H15" s="14">
        <f t="shared" ref="H15:H78" si="7">(0.2*G15)+3-F15</f>
        <v>22.517359485732172</v>
      </c>
      <c r="I15" s="15">
        <f t="shared" ref="I15:I78" si="8">C15+$C$6/2</f>
        <v>2.5000000000000001E-2</v>
      </c>
      <c r="J15" s="15">
        <f t="shared" ref="J15:J78" si="9">D15+($C$6/2)*(H15)</f>
        <v>97.711884927958977</v>
      </c>
      <c r="K15" s="14">
        <f t="shared" ref="K15:K78" si="10">(0.2*J15)+3-I15</f>
        <v>22.517376985591799</v>
      </c>
      <c r="L15" s="16">
        <f t="shared" ref="L15:L78" si="11">C15+$C$6</f>
        <v>0.03</v>
      </c>
      <c r="M15" s="16">
        <f t="shared" ref="M15:M78" si="12">D15+$C$6*K15</f>
        <v>97.824471900386229</v>
      </c>
      <c r="N15" s="14">
        <f t="shared" ref="N15:N78" si="13">(0.2*M15)+3-L15</f>
        <v>22.534894380077247</v>
      </c>
      <c r="O15" s="16">
        <f t="shared" ref="O15:O78" si="14">C15+$C$6</f>
        <v>0.03</v>
      </c>
      <c r="P15" s="16">
        <f t="shared" ref="P15:P78" si="15">D15+($C$6/6)*(E15+(2*H15)+(2*K15)+N15)</f>
        <v>97.824471842111706</v>
      </c>
    </row>
    <row r="16" spans="1:18" x14ac:dyDescent="0.3">
      <c r="A16">
        <f t="shared" si="0"/>
        <v>0.06</v>
      </c>
      <c r="B16" s="1">
        <f t="shared" si="1"/>
        <v>4</v>
      </c>
      <c r="C16" s="17">
        <f t="shared" si="2"/>
        <v>0.03</v>
      </c>
      <c r="D16" s="18">
        <f t="shared" si="3"/>
        <v>97.824471842111706</v>
      </c>
      <c r="E16" s="14">
        <f t="shared" si="4"/>
        <v>22.534894368422343</v>
      </c>
      <c r="F16" s="15">
        <f t="shared" si="5"/>
        <v>3.4999999999999996E-2</v>
      </c>
      <c r="G16" s="15">
        <f t="shared" si="6"/>
        <v>97.937146313953818</v>
      </c>
      <c r="H16" s="14">
        <f t="shared" si="7"/>
        <v>22.552429262790763</v>
      </c>
      <c r="I16" s="15">
        <f t="shared" si="8"/>
        <v>3.4999999999999996E-2</v>
      </c>
      <c r="J16" s="15">
        <f t="shared" si="9"/>
        <v>97.93723398842566</v>
      </c>
      <c r="K16" s="14">
        <f t="shared" si="10"/>
        <v>22.552446797685132</v>
      </c>
      <c r="L16" s="16">
        <f t="shared" si="11"/>
        <v>0.04</v>
      </c>
      <c r="M16" s="16">
        <f t="shared" si="12"/>
        <v>98.049996310088559</v>
      </c>
      <c r="N16" s="14">
        <f t="shared" si="13"/>
        <v>22.569999262017713</v>
      </c>
      <c r="O16" s="16">
        <f t="shared" si="14"/>
        <v>0.04</v>
      </c>
      <c r="P16" s="16">
        <f t="shared" si="15"/>
        <v>98.049996251697365</v>
      </c>
    </row>
    <row r="17" spans="1:16" x14ac:dyDescent="0.3">
      <c r="A17">
        <f t="shared" si="0"/>
        <v>0.08</v>
      </c>
      <c r="B17" s="1">
        <f t="shared" si="1"/>
        <v>5</v>
      </c>
      <c r="C17" s="17">
        <f t="shared" si="2"/>
        <v>0.04</v>
      </c>
      <c r="D17" s="18">
        <f t="shared" si="3"/>
        <v>98.049996251697365</v>
      </c>
      <c r="E17" s="14">
        <f t="shared" si="4"/>
        <v>22.569999250339475</v>
      </c>
      <c r="F17" s="15">
        <f t="shared" si="5"/>
        <v>4.4999999999999998E-2</v>
      </c>
      <c r="G17" s="15">
        <f t="shared" si="6"/>
        <v>98.162846247949062</v>
      </c>
      <c r="H17" s="14">
        <f t="shared" si="7"/>
        <v>22.587569249589812</v>
      </c>
      <c r="I17" s="15">
        <f t="shared" si="8"/>
        <v>4.4999999999999998E-2</v>
      </c>
      <c r="J17" s="15">
        <f t="shared" si="9"/>
        <v>98.16293409794531</v>
      </c>
      <c r="K17" s="14">
        <f t="shared" si="10"/>
        <v>22.587586819589063</v>
      </c>
      <c r="L17" s="16">
        <f t="shared" si="11"/>
        <v>0.05</v>
      </c>
      <c r="M17" s="16">
        <f t="shared" si="12"/>
        <v>98.275872119893251</v>
      </c>
      <c r="N17" s="14">
        <f t="shared" si="13"/>
        <v>22.605174423978649</v>
      </c>
      <c r="O17" s="16">
        <f t="shared" si="14"/>
        <v>0.05</v>
      </c>
      <c r="P17" s="16">
        <f t="shared" si="15"/>
        <v>98.275872061385158</v>
      </c>
    </row>
    <row r="18" spans="1:16" x14ac:dyDescent="0.3">
      <c r="A18">
        <f t="shared" si="0"/>
        <v>0.1</v>
      </c>
      <c r="B18" s="1">
        <f t="shared" si="1"/>
        <v>6</v>
      </c>
      <c r="C18" s="17">
        <f t="shared" si="2"/>
        <v>0.05</v>
      </c>
      <c r="D18" s="18">
        <f t="shared" si="3"/>
        <v>98.275872061385158</v>
      </c>
      <c r="E18" s="14">
        <f t="shared" si="4"/>
        <v>22.605174412277034</v>
      </c>
      <c r="F18" s="15">
        <f t="shared" si="5"/>
        <v>5.5E-2</v>
      </c>
      <c r="G18" s="15">
        <f t="shared" si="6"/>
        <v>98.388897933446543</v>
      </c>
      <c r="H18" s="14">
        <f t="shared" si="7"/>
        <v>22.622779586689312</v>
      </c>
      <c r="I18" s="15">
        <f t="shared" si="8"/>
        <v>5.5E-2</v>
      </c>
      <c r="J18" s="15">
        <f t="shared" si="9"/>
        <v>98.388985959318603</v>
      </c>
      <c r="K18" s="14">
        <f t="shared" si="10"/>
        <v>22.622797191863722</v>
      </c>
      <c r="L18" s="16">
        <f t="shared" si="11"/>
        <v>6.0000000000000005E-2</v>
      </c>
      <c r="M18" s="16">
        <f t="shared" si="12"/>
        <v>98.50210003330379</v>
      </c>
      <c r="N18" s="14">
        <f t="shared" si="13"/>
        <v>22.640420006660761</v>
      </c>
      <c r="O18" s="16">
        <f t="shared" si="14"/>
        <v>6.0000000000000005E-2</v>
      </c>
      <c r="P18" s="16">
        <f t="shared" si="15"/>
        <v>98.502099974678558</v>
      </c>
    </row>
    <row r="19" spans="1:16" x14ac:dyDescent="0.3">
      <c r="A19">
        <f t="shared" si="0"/>
        <v>0.12000000000000001</v>
      </c>
      <c r="B19" s="1">
        <f t="shared" si="1"/>
        <v>7</v>
      </c>
      <c r="C19" s="17">
        <f t="shared" si="2"/>
        <v>6.0000000000000005E-2</v>
      </c>
      <c r="D19" s="18">
        <f t="shared" si="3"/>
        <v>98.502099974678558</v>
      </c>
      <c r="E19" s="14">
        <f t="shared" si="4"/>
        <v>22.640419994935716</v>
      </c>
      <c r="F19" s="15">
        <f t="shared" si="5"/>
        <v>6.5000000000000002E-2</v>
      </c>
      <c r="G19" s="15">
        <f t="shared" si="6"/>
        <v>98.615302074653243</v>
      </c>
      <c r="H19" s="14">
        <f t="shared" si="7"/>
        <v>22.658060414930649</v>
      </c>
      <c r="I19" s="15">
        <f t="shared" si="8"/>
        <v>6.5000000000000002E-2</v>
      </c>
      <c r="J19" s="15">
        <f t="shared" si="9"/>
        <v>98.615390276753217</v>
      </c>
      <c r="K19" s="14">
        <f t="shared" si="10"/>
        <v>22.658078055350643</v>
      </c>
      <c r="L19" s="16">
        <f t="shared" si="11"/>
        <v>7.0000000000000007E-2</v>
      </c>
      <c r="M19" s="16">
        <f t="shared" si="12"/>
        <v>98.728680755232062</v>
      </c>
      <c r="N19" s="14">
        <f t="shared" si="13"/>
        <v>22.675736151046415</v>
      </c>
      <c r="O19" s="16">
        <f t="shared" si="14"/>
        <v>7.0000000000000007E-2</v>
      </c>
      <c r="P19" s="16">
        <f t="shared" si="15"/>
        <v>98.728680696489462</v>
      </c>
    </row>
    <row r="20" spans="1:16" x14ac:dyDescent="0.3">
      <c r="A20">
        <f t="shared" si="0"/>
        <v>0.14000000000000001</v>
      </c>
      <c r="B20" s="1">
        <f t="shared" si="1"/>
        <v>8</v>
      </c>
      <c r="C20" s="17">
        <f t="shared" si="2"/>
        <v>7.0000000000000007E-2</v>
      </c>
      <c r="D20" s="18">
        <f t="shared" si="3"/>
        <v>98.728680696489462</v>
      </c>
      <c r="E20" s="14">
        <f t="shared" si="4"/>
        <v>22.675736139297893</v>
      </c>
      <c r="F20" s="15">
        <f t="shared" si="5"/>
        <v>7.5000000000000011E-2</v>
      </c>
      <c r="G20" s="15">
        <f t="shared" si="6"/>
        <v>98.842059377185947</v>
      </c>
      <c r="H20" s="14">
        <f t="shared" si="7"/>
        <v>22.693411875437192</v>
      </c>
      <c r="I20" s="15">
        <f t="shared" si="8"/>
        <v>7.5000000000000011E-2</v>
      </c>
      <c r="J20" s="15">
        <f t="shared" si="9"/>
        <v>98.842147755866648</v>
      </c>
      <c r="K20" s="14">
        <f t="shared" si="10"/>
        <v>22.693429551173331</v>
      </c>
      <c r="L20" s="16">
        <f t="shared" si="11"/>
        <v>0.08</v>
      </c>
      <c r="M20" s="16">
        <f t="shared" si="12"/>
        <v>98.955614992001202</v>
      </c>
      <c r="N20" s="14">
        <f t="shared" si="13"/>
        <v>22.711122998400242</v>
      </c>
      <c r="O20" s="16">
        <f t="shared" si="14"/>
        <v>0.08</v>
      </c>
      <c r="P20" s="16">
        <f t="shared" si="15"/>
        <v>98.955614933140993</v>
      </c>
    </row>
    <row r="21" spans="1:16" x14ac:dyDescent="0.3">
      <c r="A21">
        <f t="shared" si="0"/>
        <v>0.16</v>
      </c>
      <c r="B21" s="1">
        <f t="shared" si="1"/>
        <v>9</v>
      </c>
      <c r="C21" s="17">
        <f t="shared" si="2"/>
        <v>0.08</v>
      </c>
      <c r="D21" s="18">
        <f t="shared" si="3"/>
        <v>98.955614933140993</v>
      </c>
      <c r="E21" s="14">
        <f t="shared" si="4"/>
        <v>22.711122986628201</v>
      </c>
      <c r="F21" s="15">
        <f t="shared" si="5"/>
        <v>8.5000000000000006E-2</v>
      </c>
      <c r="G21" s="15">
        <f t="shared" si="6"/>
        <v>99.06917054807414</v>
      </c>
      <c r="H21" s="14">
        <f t="shared" si="7"/>
        <v>22.72883410961483</v>
      </c>
      <c r="I21" s="15">
        <f t="shared" si="8"/>
        <v>8.5000000000000006E-2</v>
      </c>
      <c r="J21" s="15">
        <f t="shared" si="9"/>
        <v>99.069259103689063</v>
      </c>
      <c r="K21" s="14">
        <f t="shared" si="10"/>
        <v>22.728851820737813</v>
      </c>
      <c r="L21" s="16">
        <f t="shared" si="11"/>
        <v>0.09</v>
      </c>
      <c r="M21" s="16">
        <f t="shared" si="12"/>
        <v>99.182903451348366</v>
      </c>
      <c r="N21" s="14">
        <f t="shared" si="13"/>
        <v>22.746580690269674</v>
      </c>
      <c r="O21" s="16">
        <f t="shared" si="14"/>
        <v>0.09</v>
      </c>
      <c r="P21" s="16">
        <f t="shared" si="15"/>
        <v>99.182903392370335</v>
      </c>
    </row>
    <row r="22" spans="1:16" x14ac:dyDescent="0.3">
      <c r="A22">
        <f t="shared" si="0"/>
        <v>0.18</v>
      </c>
      <c r="B22" s="1">
        <f t="shared" si="1"/>
        <v>10</v>
      </c>
      <c r="C22" s="17">
        <f t="shared" si="2"/>
        <v>0.09</v>
      </c>
      <c r="D22" s="18">
        <f t="shared" si="3"/>
        <v>99.182903392370335</v>
      </c>
      <c r="E22" s="14">
        <f t="shared" si="4"/>
        <v>22.746580678474068</v>
      </c>
      <c r="F22" s="15">
        <f t="shared" si="5"/>
        <v>9.5000000000000001E-2</v>
      </c>
      <c r="G22" s="15">
        <f t="shared" si="6"/>
        <v>99.29663629576271</v>
      </c>
      <c r="H22" s="14">
        <f t="shared" si="7"/>
        <v>22.764327259152545</v>
      </c>
      <c r="I22" s="15">
        <f t="shared" si="8"/>
        <v>9.5000000000000001E-2</v>
      </c>
      <c r="J22" s="15">
        <f t="shared" si="9"/>
        <v>99.296725028666103</v>
      </c>
      <c r="K22" s="14">
        <f t="shared" si="10"/>
        <v>22.764345005733222</v>
      </c>
      <c r="L22" s="16">
        <f t="shared" si="11"/>
        <v>9.9999999999999992E-2</v>
      </c>
      <c r="M22" s="16">
        <f t="shared" si="12"/>
        <v>99.410546842427664</v>
      </c>
      <c r="N22" s="14">
        <f t="shared" si="13"/>
        <v>22.782109368485532</v>
      </c>
      <c r="O22" s="16">
        <f t="shared" si="14"/>
        <v>9.9999999999999992E-2</v>
      </c>
      <c r="P22" s="16">
        <f t="shared" si="15"/>
        <v>99.410546783331554</v>
      </c>
    </row>
    <row r="23" spans="1:16" x14ac:dyDescent="0.3">
      <c r="A23">
        <f t="shared" si="0"/>
        <v>0.19999999999999998</v>
      </c>
      <c r="B23" s="1">
        <f t="shared" si="1"/>
        <v>11</v>
      </c>
      <c r="C23" s="17">
        <f t="shared" si="2"/>
        <v>9.9999999999999992E-2</v>
      </c>
      <c r="D23" s="18">
        <f t="shared" si="3"/>
        <v>99.410546783331554</v>
      </c>
      <c r="E23" s="14">
        <f t="shared" si="4"/>
        <v>22.782109356666311</v>
      </c>
      <c r="F23" s="15">
        <f t="shared" si="5"/>
        <v>0.105</v>
      </c>
      <c r="G23" s="15">
        <f t="shared" si="6"/>
        <v>99.524457330114885</v>
      </c>
      <c r="H23" s="14">
        <f t="shared" si="7"/>
        <v>22.799891466022977</v>
      </c>
      <c r="I23" s="15">
        <f t="shared" si="8"/>
        <v>0.105</v>
      </c>
      <c r="J23" s="15">
        <f t="shared" si="9"/>
        <v>99.524546240661664</v>
      </c>
      <c r="K23" s="14">
        <f t="shared" si="10"/>
        <v>22.799909248132334</v>
      </c>
      <c r="L23" s="16">
        <f t="shared" si="11"/>
        <v>0.10999999999999999</v>
      </c>
      <c r="M23" s="16">
        <f t="shared" si="12"/>
        <v>99.638545875812881</v>
      </c>
      <c r="N23" s="14">
        <f t="shared" si="13"/>
        <v>22.817709175162577</v>
      </c>
      <c r="O23" s="16">
        <f t="shared" si="14"/>
        <v>0.10999999999999999</v>
      </c>
      <c r="P23" s="16">
        <f t="shared" si="15"/>
        <v>99.638545816598452</v>
      </c>
    </row>
    <row r="24" spans="1:16" x14ac:dyDescent="0.3">
      <c r="A24">
        <f t="shared" si="0"/>
        <v>0.21999999999999997</v>
      </c>
      <c r="B24" s="1">
        <f t="shared" si="1"/>
        <v>12</v>
      </c>
      <c r="C24" s="17">
        <f t="shared" si="2"/>
        <v>0.10999999999999999</v>
      </c>
      <c r="D24" s="18">
        <f t="shared" si="3"/>
        <v>99.638545816598452</v>
      </c>
      <c r="E24" s="14">
        <f t="shared" si="4"/>
        <v>22.817709163319691</v>
      </c>
      <c r="F24" s="15">
        <f t="shared" si="5"/>
        <v>0.11499999999999999</v>
      </c>
      <c r="G24" s="15">
        <f t="shared" si="6"/>
        <v>99.752634362415051</v>
      </c>
      <c r="H24" s="14">
        <f t="shared" si="7"/>
        <v>22.835526872483012</v>
      </c>
      <c r="I24" s="15">
        <f t="shared" si="8"/>
        <v>0.11499999999999999</v>
      </c>
      <c r="J24" s="15">
        <f t="shared" si="9"/>
        <v>99.752723450960872</v>
      </c>
      <c r="K24" s="14">
        <f t="shared" si="10"/>
        <v>22.835544690192176</v>
      </c>
      <c r="L24" s="16">
        <f t="shared" si="11"/>
        <v>0.11999999999999998</v>
      </c>
      <c r="M24" s="16">
        <f t="shared" si="12"/>
        <v>99.866901263500367</v>
      </c>
      <c r="N24" s="14">
        <f t="shared" si="13"/>
        <v>22.853380252700074</v>
      </c>
      <c r="O24" s="16">
        <f t="shared" si="14"/>
        <v>0.11999999999999998</v>
      </c>
      <c r="P24" s="16">
        <f t="shared" si="15"/>
        <v>99.866901204167405</v>
      </c>
    </row>
    <row r="25" spans="1:16" x14ac:dyDescent="0.3">
      <c r="A25">
        <f t="shared" si="0"/>
        <v>0.23999999999999996</v>
      </c>
      <c r="B25" s="1">
        <f t="shared" si="1"/>
        <v>13</v>
      </c>
      <c r="C25" s="17">
        <f t="shared" si="2"/>
        <v>0.11999999999999998</v>
      </c>
      <c r="D25" s="18">
        <f t="shared" si="3"/>
        <v>99.866901204167405</v>
      </c>
      <c r="E25" s="14">
        <f t="shared" si="4"/>
        <v>22.853380240833481</v>
      </c>
      <c r="F25" s="15">
        <f t="shared" si="5"/>
        <v>0.12499999999999999</v>
      </c>
      <c r="G25" s="15">
        <f t="shared" si="6"/>
        <v>99.981168105371566</v>
      </c>
      <c r="H25" s="14">
        <f t="shared" si="7"/>
        <v>22.871233621074314</v>
      </c>
      <c r="I25" s="15">
        <f t="shared" si="8"/>
        <v>0.12499999999999999</v>
      </c>
      <c r="J25" s="15">
        <f t="shared" si="9"/>
        <v>99.981257372272779</v>
      </c>
      <c r="K25" s="14">
        <f t="shared" si="10"/>
        <v>22.871251474454557</v>
      </c>
      <c r="L25" s="16">
        <f t="shared" si="11"/>
        <v>0.12999999999999998</v>
      </c>
      <c r="M25" s="16">
        <f t="shared" si="12"/>
        <v>100.09561371891195</v>
      </c>
      <c r="N25" s="14">
        <f t="shared" si="13"/>
        <v>22.889122743782391</v>
      </c>
      <c r="O25" s="16">
        <f t="shared" si="14"/>
        <v>0.12999999999999998</v>
      </c>
      <c r="P25" s="16">
        <f t="shared" si="15"/>
        <v>100.0956136594602</v>
      </c>
    </row>
    <row r="26" spans="1:16" x14ac:dyDescent="0.3">
      <c r="A26">
        <f t="shared" si="0"/>
        <v>0.25999999999999995</v>
      </c>
      <c r="B26" s="1">
        <f t="shared" si="1"/>
        <v>14</v>
      </c>
      <c r="C26" s="17">
        <f t="shared" si="2"/>
        <v>0.12999999999999998</v>
      </c>
      <c r="D26" s="18">
        <f t="shared" si="3"/>
        <v>100.0956136594602</v>
      </c>
      <c r="E26" s="14">
        <f t="shared" si="4"/>
        <v>22.889122731892041</v>
      </c>
      <c r="F26" s="15">
        <f t="shared" si="5"/>
        <v>0.13499999999999998</v>
      </c>
      <c r="G26" s="15">
        <f t="shared" si="6"/>
        <v>100.21005927311965</v>
      </c>
      <c r="H26" s="14">
        <f t="shared" si="7"/>
        <v>22.907011854623931</v>
      </c>
      <c r="I26" s="15">
        <f t="shared" si="8"/>
        <v>0.13499999999999998</v>
      </c>
      <c r="J26" s="15">
        <f t="shared" si="9"/>
        <v>100.21014871873332</v>
      </c>
      <c r="K26" s="14">
        <f t="shared" si="10"/>
        <v>22.907029743746666</v>
      </c>
      <c r="L26" s="16">
        <f t="shared" si="11"/>
        <v>0.13999999999999999</v>
      </c>
      <c r="M26" s="16">
        <f t="shared" si="12"/>
        <v>100.32468395689766</v>
      </c>
      <c r="N26" s="14">
        <f t="shared" si="13"/>
        <v>22.924936791379533</v>
      </c>
      <c r="O26" s="16">
        <f t="shared" si="14"/>
        <v>0.13999999999999999</v>
      </c>
      <c r="P26" s="16">
        <f t="shared" si="15"/>
        <v>100.32468389732689</v>
      </c>
    </row>
    <row r="27" spans="1:16" x14ac:dyDescent="0.3">
      <c r="A27">
        <f t="shared" si="0"/>
        <v>0.27999999999999997</v>
      </c>
      <c r="B27" s="1">
        <f t="shared" si="1"/>
        <v>15</v>
      </c>
      <c r="C27" s="17">
        <f t="shared" si="2"/>
        <v>0.13999999999999999</v>
      </c>
      <c r="D27" s="18">
        <f t="shared" si="3"/>
        <v>100.32468389732689</v>
      </c>
      <c r="E27" s="14">
        <f t="shared" si="4"/>
        <v>22.92493677946538</v>
      </c>
      <c r="F27" s="15">
        <f t="shared" si="5"/>
        <v>0.14499999999999999</v>
      </c>
      <c r="G27" s="15">
        <f t="shared" si="6"/>
        <v>100.43930858122422</v>
      </c>
      <c r="H27" s="14">
        <f t="shared" si="7"/>
        <v>22.942861716244845</v>
      </c>
      <c r="I27" s="15">
        <f t="shared" si="8"/>
        <v>0.14499999999999999</v>
      </c>
      <c r="J27" s="15">
        <f t="shared" si="9"/>
        <v>100.43939820590812</v>
      </c>
      <c r="K27" s="14">
        <f t="shared" si="10"/>
        <v>22.942879641181626</v>
      </c>
      <c r="L27" s="16">
        <f t="shared" si="11"/>
        <v>0.15</v>
      </c>
      <c r="M27" s="16">
        <f t="shared" si="12"/>
        <v>100.5541126937387</v>
      </c>
      <c r="N27" s="14">
        <f t="shared" si="13"/>
        <v>22.960822538747742</v>
      </c>
      <c r="O27" s="16">
        <f t="shared" si="14"/>
        <v>0.15</v>
      </c>
      <c r="P27" s="16">
        <f t="shared" si="15"/>
        <v>100.55411263404866</v>
      </c>
    </row>
    <row r="28" spans="1:16" x14ac:dyDescent="0.3">
      <c r="A28">
        <f t="shared" si="0"/>
        <v>0.3</v>
      </c>
      <c r="B28" s="1">
        <f t="shared" si="1"/>
        <v>16</v>
      </c>
      <c r="C28" s="17">
        <f t="shared" si="2"/>
        <v>0.15</v>
      </c>
      <c r="D28" s="18">
        <f t="shared" si="3"/>
        <v>100.55411263404866</v>
      </c>
      <c r="E28" s="14">
        <f t="shared" si="4"/>
        <v>22.960822526809736</v>
      </c>
      <c r="F28" s="15">
        <f t="shared" si="5"/>
        <v>0.155</v>
      </c>
      <c r="G28" s="15">
        <f t="shared" si="6"/>
        <v>100.66891674668271</v>
      </c>
      <c r="H28" s="14">
        <f t="shared" si="7"/>
        <v>22.978783349336542</v>
      </c>
      <c r="I28" s="15">
        <f t="shared" si="8"/>
        <v>0.155</v>
      </c>
      <c r="J28" s="15">
        <f t="shared" si="9"/>
        <v>100.66900655079534</v>
      </c>
      <c r="K28" s="14">
        <f t="shared" si="10"/>
        <v>22.978801310159071</v>
      </c>
      <c r="L28" s="16">
        <f t="shared" si="11"/>
        <v>0.16</v>
      </c>
      <c r="M28" s="16">
        <f t="shared" si="12"/>
        <v>100.78390064715026</v>
      </c>
      <c r="N28" s="14">
        <f t="shared" si="13"/>
        <v>22.996780129430054</v>
      </c>
      <c r="O28" s="16">
        <f t="shared" si="14"/>
        <v>0.16</v>
      </c>
      <c r="P28" s="16">
        <f t="shared" si="15"/>
        <v>100.78390058734071</v>
      </c>
    </row>
    <row r="29" spans="1:16" x14ac:dyDescent="0.3">
      <c r="A29">
        <f t="shared" si="0"/>
        <v>0.32</v>
      </c>
      <c r="B29" s="1">
        <f t="shared" si="1"/>
        <v>17</v>
      </c>
      <c r="C29" s="17">
        <f t="shared" si="2"/>
        <v>0.16</v>
      </c>
      <c r="D29" s="18">
        <f t="shared" si="3"/>
        <v>100.78390058734071</v>
      </c>
      <c r="E29" s="14">
        <f t="shared" si="4"/>
        <v>22.996780117468145</v>
      </c>
      <c r="F29" s="15">
        <f t="shared" si="5"/>
        <v>0.16500000000000001</v>
      </c>
      <c r="G29" s="15">
        <f t="shared" si="6"/>
        <v>100.89888448792806</v>
      </c>
      <c r="H29" s="14">
        <f t="shared" si="7"/>
        <v>23.014776897585612</v>
      </c>
      <c r="I29" s="15">
        <f t="shared" si="8"/>
        <v>0.16500000000000001</v>
      </c>
      <c r="J29" s="15">
        <f t="shared" si="9"/>
        <v>100.89897447182864</v>
      </c>
      <c r="K29" s="14">
        <f t="shared" si="10"/>
        <v>23.014794894365728</v>
      </c>
      <c r="L29" s="16">
        <f t="shared" si="11"/>
        <v>0.17</v>
      </c>
      <c r="M29" s="16">
        <f t="shared" si="12"/>
        <v>101.01404853628436</v>
      </c>
      <c r="N29" s="14">
        <f t="shared" si="13"/>
        <v>23.032809707256874</v>
      </c>
      <c r="O29" s="16">
        <f t="shared" si="14"/>
        <v>0.17</v>
      </c>
      <c r="P29" s="16">
        <f t="shared" si="15"/>
        <v>101.01404847635509</v>
      </c>
    </row>
    <row r="30" spans="1:16" x14ac:dyDescent="0.3">
      <c r="A30">
        <f t="shared" si="0"/>
        <v>0.34</v>
      </c>
      <c r="B30" s="1">
        <f t="shared" si="1"/>
        <v>18</v>
      </c>
      <c r="C30" s="17">
        <f t="shared" si="2"/>
        <v>0.17</v>
      </c>
      <c r="D30" s="18">
        <f t="shared" si="3"/>
        <v>101.01404847635509</v>
      </c>
      <c r="E30" s="14">
        <f t="shared" si="4"/>
        <v>23.032809695271016</v>
      </c>
      <c r="F30" s="15">
        <f t="shared" si="5"/>
        <v>0.17500000000000002</v>
      </c>
      <c r="G30" s="15">
        <f t="shared" si="6"/>
        <v>101.12921252483144</v>
      </c>
      <c r="H30" s="14">
        <f t="shared" si="7"/>
        <v>23.05084250496629</v>
      </c>
      <c r="I30" s="15">
        <f t="shared" si="8"/>
        <v>0.17500000000000002</v>
      </c>
      <c r="J30" s="15">
        <f t="shared" si="9"/>
        <v>101.12930268887992</v>
      </c>
      <c r="K30" s="14">
        <f t="shared" si="10"/>
        <v>23.050860537775986</v>
      </c>
      <c r="L30" s="16">
        <f t="shared" si="11"/>
        <v>0.18000000000000002</v>
      </c>
      <c r="M30" s="16">
        <f t="shared" si="12"/>
        <v>101.24455708173285</v>
      </c>
      <c r="N30" s="14">
        <f t="shared" si="13"/>
        <v>23.068911416346573</v>
      </c>
      <c r="O30" s="16">
        <f t="shared" si="14"/>
        <v>0.18000000000000002</v>
      </c>
      <c r="P30" s="16">
        <f t="shared" si="15"/>
        <v>101.24455702168359</v>
      </c>
    </row>
    <row r="31" spans="1:16" x14ac:dyDescent="0.3">
      <c r="A31">
        <f t="shared" si="0"/>
        <v>0.36000000000000004</v>
      </c>
      <c r="B31" s="1">
        <f t="shared" si="1"/>
        <v>19</v>
      </c>
      <c r="C31" s="17">
        <f t="shared" si="2"/>
        <v>0.18000000000000002</v>
      </c>
      <c r="D31" s="18">
        <f t="shared" si="3"/>
        <v>101.24455702168359</v>
      </c>
      <c r="E31" s="14">
        <f t="shared" si="4"/>
        <v>23.06891140433672</v>
      </c>
      <c r="F31" s="15">
        <f t="shared" si="5"/>
        <v>0.18500000000000003</v>
      </c>
      <c r="G31" s="15">
        <f t="shared" si="6"/>
        <v>101.35990157870528</v>
      </c>
      <c r="H31" s="14">
        <f t="shared" si="7"/>
        <v>23.086980315741059</v>
      </c>
      <c r="I31" s="15">
        <f t="shared" si="8"/>
        <v>0.18500000000000003</v>
      </c>
      <c r="J31" s="15">
        <f t="shared" si="9"/>
        <v>101.3599919232623</v>
      </c>
      <c r="K31" s="14">
        <f t="shared" si="10"/>
        <v>23.086998384652464</v>
      </c>
      <c r="L31" s="16">
        <f t="shared" si="11"/>
        <v>0.19000000000000003</v>
      </c>
      <c r="M31" s="16">
        <f t="shared" si="12"/>
        <v>101.47542700553012</v>
      </c>
      <c r="N31" s="14">
        <f t="shared" si="13"/>
        <v>23.105085401106024</v>
      </c>
      <c r="O31" s="16">
        <f t="shared" si="14"/>
        <v>0.19000000000000003</v>
      </c>
      <c r="P31" s="16">
        <f t="shared" si="15"/>
        <v>101.47542694536064</v>
      </c>
    </row>
    <row r="32" spans="1:16" x14ac:dyDescent="0.3">
      <c r="A32">
        <f t="shared" si="0"/>
        <v>0.38000000000000006</v>
      </c>
      <c r="B32" s="1">
        <f t="shared" si="1"/>
        <v>20</v>
      </c>
      <c r="C32" s="17">
        <f t="shared" si="2"/>
        <v>0.19000000000000003</v>
      </c>
      <c r="D32" s="18">
        <f t="shared" si="3"/>
        <v>101.47542694536064</v>
      </c>
      <c r="E32" s="14">
        <f t="shared" si="4"/>
        <v>23.105085389072126</v>
      </c>
      <c r="F32" s="15">
        <f t="shared" si="5"/>
        <v>0.19500000000000003</v>
      </c>
      <c r="G32" s="15">
        <f t="shared" si="6"/>
        <v>101.59095237230599</v>
      </c>
      <c r="H32" s="14">
        <f t="shared" si="7"/>
        <v>23.1231904744612</v>
      </c>
      <c r="I32" s="15">
        <f t="shared" si="8"/>
        <v>0.19500000000000003</v>
      </c>
      <c r="J32" s="15">
        <f t="shared" si="9"/>
        <v>101.59104289773295</v>
      </c>
      <c r="K32" s="14">
        <f t="shared" si="10"/>
        <v>23.123208579546592</v>
      </c>
      <c r="L32" s="16">
        <f t="shared" si="11"/>
        <v>0.20000000000000004</v>
      </c>
      <c r="M32" s="16">
        <f t="shared" si="12"/>
        <v>101.70665903115611</v>
      </c>
      <c r="N32" s="14">
        <f t="shared" si="13"/>
        <v>23.141331806231225</v>
      </c>
      <c r="O32" s="16">
        <f t="shared" si="14"/>
        <v>0.20000000000000004</v>
      </c>
      <c r="P32" s="16">
        <f t="shared" si="15"/>
        <v>101.70665897086617</v>
      </c>
    </row>
    <row r="33" spans="1:16" x14ac:dyDescent="0.3">
      <c r="A33">
        <f t="shared" si="0"/>
        <v>0.40000000000000008</v>
      </c>
      <c r="B33" s="1">
        <f t="shared" si="1"/>
        <v>21</v>
      </c>
      <c r="C33" s="17">
        <f t="shared" si="2"/>
        <v>0.20000000000000004</v>
      </c>
      <c r="D33" s="18">
        <f t="shared" si="3"/>
        <v>101.70665897086617</v>
      </c>
      <c r="E33" s="14">
        <f t="shared" si="4"/>
        <v>23.141331794173237</v>
      </c>
      <c r="F33" s="15">
        <f t="shared" si="5"/>
        <v>0.20500000000000004</v>
      </c>
      <c r="G33" s="15">
        <f t="shared" si="6"/>
        <v>101.82236562983704</v>
      </c>
      <c r="H33" s="14">
        <f t="shared" si="7"/>
        <v>23.159473125967409</v>
      </c>
      <c r="I33" s="15">
        <f t="shared" si="8"/>
        <v>0.20500000000000004</v>
      </c>
      <c r="J33" s="15">
        <f t="shared" si="9"/>
        <v>101.822456336496</v>
      </c>
      <c r="K33" s="14">
        <f t="shared" si="10"/>
        <v>23.159491267299202</v>
      </c>
      <c r="L33" s="16">
        <f t="shared" si="11"/>
        <v>0.21000000000000005</v>
      </c>
      <c r="M33" s="16">
        <f t="shared" si="12"/>
        <v>101.93825388353916</v>
      </c>
      <c r="N33" s="14">
        <f t="shared" si="13"/>
        <v>23.177650776707832</v>
      </c>
      <c r="O33" s="16">
        <f t="shared" si="14"/>
        <v>0.21000000000000005</v>
      </c>
      <c r="P33" s="16">
        <f t="shared" si="15"/>
        <v>101.93825382312853</v>
      </c>
    </row>
    <row r="34" spans="1:16" x14ac:dyDescent="0.3">
      <c r="A34">
        <f t="shared" si="0"/>
        <v>0.4200000000000001</v>
      </c>
      <c r="B34" s="1">
        <f t="shared" si="1"/>
        <v>22</v>
      </c>
      <c r="C34" s="17">
        <f t="shared" si="2"/>
        <v>0.21000000000000005</v>
      </c>
      <c r="D34" s="18">
        <f t="shared" si="3"/>
        <v>101.93825382312853</v>
      </c>
      <c r="E34" s="14">
        <f t="shared" si="4"/>
        <v>23.177650764625707</v>
      </c>
      <c r="F34" s="15">
        <f t="shared" si="5"/>
        <v>0.21500000000000005</v>
      </c>
      <c r="G34" s="15">
        <f t="shared" si="6"/>
        <v>102.05414207695166</v>
      </c>
      <c r="H34" s="14">
        <f t="shared" si="7"/>
        <v>23.195828415390334</v>
      </c>
      <c r="I34" s="15">
        <f t="shared" si="8"/>
        <v>0.21500000000000005</v>
      </c>
      <c r="J34" s="15">
        <f t="shared" si="9"/>
        <v>102.05423296520549</v>
      </c>
      <c r="K34" s="14">
        <f t="shared" si="10"/>
        <v>23.1958465930411</v>
      </c>
      <c r="L34" s="16">
        <f t="shared" si="11"/>
        <v>0.22000000000000006</v>
      </c>
      <c r="M34" s="16">
        <f t="shared" si="12"/>
        <v>102.17021228905894</v>
      </c>
      <c r="N34" s="14">
        <f t="shared" si="13"/>
        <v>23.214042457811789</v>
      </c>
      <c r="O34" s="16">
        <f t="shared" si="14"/>
        <v>0.22000000000000006</v>
      </c>
      <c r="P34" s="16">
        <f t="shared" si="15"/>
        <v>102.17021222852736</v>
      </c>
    </row>
    <row r="35" spans="1:16" x14ac:dyDescent="0.3">
      <c r="A35">
        <f t="shared" si="0"/>
        <v>0.44000000000000011</v>
      </c>
      <c r="B35" s="1">
        <f t="shared" si="1"/>
        <v>23</v>
      </c>
      <c r="C35" s="17">
        <f t="shared" si="2"/>
        <v>0.22000000000000006</v>
      </c>
      <c r="D35" s="18">
        <f t="shared" si="3"/>
        <v>102.17021222852736</v>
      </c>
      <c r="E35" s="14">
        <f t="shared" si="4"/>
        <v>23.214042445705473</v>
      </c>
      <c r="F35" s="15">
        <f t="shared" si="5"/>
        <v>0.22500000000000006</v>
      </c>
      <c r="G35" s="15">
        <f t="shared" si="6"/>
        <v>102.28628244075588</v>
      </c>
      <c r="H35" s="14">
        <f t="shared" si="7"/>
        <v>23.232256488151176</v>
      </c>
      <c r="I35" s="15">
        <f t="shared" si="8"/>
        <v>0.22500000000000006</v>
      </c>
      <c r="J35" s="15">
        <f t="shared" si="9"/>
        <v>102.28637351096812</v>
      </c>
      <c r="K35" s="14">
        <f t="shared" si="10"/>
        <v>23.232274702193624</v>
      </c>
      <c r="L35" s="16">
        <f t="shared" si="11"/>
        <v>0.23000000000000007</v>
      </c>
      <c r="M35" s="16">
        <f t="shared" si="12"/>
        <v>102.4025349755493</v>
      </c>
      <c r="N35" s="14">
        <f t="shared" si="13"/>
        <v>23.250506995109863</v>
      </c>
      <c r="O35" s="16">
        <f t="shared" si="14"/>
        <v>0.23000000000000007</v>
      </c>
      <c r="P35" s="16">
        <f t="shared" si="15"/>
        <v>102.40253491489653</v>
      </c>
    </row>
    <row r="36" spans="1:16" x14ac:dyDescent="0.3">
      <c r="A36">
        <f t="shared" si="0"/>
        <v>0.46000000000000013</v>
      </c>
      <c r="B36" s="1">
        <f t="shared" si="1"/>
        <v>24</v>
      </c>
      <c r="C36" s="17">
        <f t="shared" si="2"/>
        <v>0.23000000000000007</v>
      </c>
      <c r="D36" s="18">
        <f t="shared" si="3"/>
        <v>102.40253491489653</v>
      </c>
      <c r="E36" s="14">
        <f t="shared" si="4"/>
        <v>23.250506982979307</v>
      </c>
      <c r="F36" s="15">
        <f t="shared" si="5"/>
        <v>0.23500000000000007</v>
      </c>
      <c r="G36" s="15">
        <f t="shared" si="6"/>
        <v>102.51878744981143</v>
      </c>
      <c r="H36" s="14">
        <f t="shared" si="7"/>
        <v>23.268757489962287</v>
      </c>
      <c r="I36" s="15">
        <f t="shared" si="8"/>
        <v>0.23500000000000007</v>
      </c>
      <c r="J36" s="15">
        <f t="shared" si="9"/>
        <v>102.51887870234634</v>
      </c>
      <c r="K36" s="14">
        <f t="shared" si="10"/>
        <v>23.26877574046927</v>
      </c>
      <c r="L36" s="16">
        <f t="shared" si="11"/>
        <v>0.24000000000000007</v>
      </c>
      <c r="M36" s="16">
        <f t="shared" si="12"/>
        <v>102.63522267230123</v>
      </c>
      <c r="N36" s="14">
        <f t="shared" si="13"/>
        <v>23.287044534460247</v>
      </c>
      <c r="O36" s="16">
        <f t="shared" si="14"/>
        <v>0.24000000000000007</v>
      </c>
      <c r="P36" s="16">
        <f t="shared" si="15"/>
        <v>102.63522261152704</v>
      </c>
    </row>
    <row r="37" spans="1:16" x14ac:dyDescent="0.3">
      <c r="A37">
        <f t="shared" si="0"/>
        <v>0.48000000000000015</v>
      </c>
      <c r="B37" s="1">
        <f t="shared" si="1"/>
        <v>25</v>
      </c>
      <c r="C37" s="17">
        <f t="shared" si="2"/>
        <v>0.24000000000000007</v>
      </c>
      <c r="D37" s="18">
        <f t="shared" si="3"/>
        <v>102.63522261152704</v>
      </c>
      <c r="E37" s="14">
        <f t="shared" si="4"/>
        <v>23.287044522305411</v>
      </c>
      <c r="F37" s="15">
        <f t="shared" si="5"/>
        <v>0.24500000000000008</v>
      </c>
      <c r="G37" s="15">
        <f t="shared" si="6"/>
        <v>102.75165783413857</v>
      </c>
      <c r="H37" s="14">
        <f t="shared" si="7"/>
        <v>23.305331566827714</v>
      </c>
      <c r="I37" s="15">
        <f t="shared" si="8"/>
        <v>0.24500000000000008</v>
      </c>
      <c r="J37" s="15">
        <f t="shared" si="9"/>
        <v>102.75174926936118</v>
      </c>
      <c r="K37" s="14">
        <f t="shared" si="10"/>
        <v>23.305349853872237</v>
      </c>
      <c r="L37" s="16">
        <f t="shared" si="11"/>
        <v>0.25000000000000006</v>
      </c>
      <c r="M37" s="16">
        <f t="shared" si="12"/>
        <v>102.86827611006576</v>
      </c>
      <c r="N37" s="14">
        <f t="shared" si="13"/>
        <v>23.323655222013155</v>
      </c>
      <c r="O37" s="16">
        <f t="shared" si="14"/>
        <v>0.25000000000000006</v>
      </c>
      <c r="P37" s="16">
        <f t="shared" si="15"/>
        <v>102.86827604916991</v>
      </c>
    </row>
    <row r="38" spans="1:16" x14ac:dyDescent="0.3">
      <c r="A38">
        <f t="shared" si="0"/>
        <v>0.50000000000000011</v>
      </c>
      <c r="B38" s="1">
        <f t="shared" si="1"/>
        <v>26</v>
      </c>
      <c r="C38" s="17">
        <f t="shared" si="2"/>
        <v>0.25000000000000006</v>
      </c>
      <c r="D38" s="18">
        <f t="shared" si="3"/>
        <v>102.86827604916991</v>
      </c>
      <c r="E38" s="14">
        <f t="shared" si="4"/>
        <v>23.323655209833984</v>
      </c>
      <c r="F38" s="15">
        <f t="shared" si="5"/>
        <v>0.25500000000000006</v>
      </c>
      <c r="G38" s="15">
        <f t="shared" si="6"/>
        <v>102.98489432521907</v>
      </c>
      <c r="H38" s="14">
        <f t="shared" si="7"/>
        <v>23.341978865043817</v>
      </c>
      <c r="I38" s="15">
        <f t="shared" si="8"/>
        <v>0.25500000000000006</v>
      </c>
      <c r="J38" s="15">
        <f t="shared" si="9"/>
        <v>102.98498594349513</v>
      </c>
      <c r="K38" s="14">
        <f t="shared" si="10"/>
        <v>23.341997188699029</v>
      </c>
      <c r="L38" s="16">
        <f t="shared" si="11"/>
        <v>0.26000000000000006</v>
      </c>
      <c r="M38" s="16">
        <f t="shared" si="12"/>
        <v>103.1016960210569</v>
      </c>
      <c r="N38" s="14">
        <f t="shared" si="13"/>
        <v>23.360339204211378</v>
      </c>
      <c r="O38" s="16">
        <f t="shared" si="14"/>
        <v>0.26000000000000006</v>
      </c>
      <c r="P38" s="16">
        <f t="shared" si="15"/>
        <v>103.10169596003912</v>
      </c>
    </row>
    <row r="39" spans="1:16" x14ac:dyDescent="0.3">
      <c r="A39">
        <f t="shared" si="0"/>
        <v>0.52000000000000013</v>
      </c>
      <c r="B39" s="1">
        <f t="shared" si="1"/>
        <v>27</v>
      </c>
      <c r="C39" s="17">
        <f t="shared" si="2"/>
        <v>0.26000000000000006</v>
      </c>
      <c r="D39" s="18">
        <f t="shared" si="3"/>
        <v>103.10169596003912</v>
      </c>
      <c r="E39" s="14">
        <f t="shared" si="4"/>
        <v>23.360339192007824</v>
      </c>
      <c r="F39" s="15">
        <f t="shared" si="5"/>
        <v>0.26500000000000007</v>
      </c>
      <c r="G39" s="15">
        <f t="shared" si="6"/>
        <v>103.21849765599916</v>
      </c>
      <c r="H39" s="14">
        <f t="shared" si="7"/>
        <v>23.378699531199832</v>
      </c>
      <c r="I39" s="15">
        <f t="shared" si="8"/>
        <v>0.26500000000000007</v>
      </c>
      <c r="J39" s="15">
        <f t="shared" si="9"/>
        <v>103.21858945769512</v>
      </c>
      <c r="K39" s="14">
        <f t="shared" si="10"/>
        <v>23.378717891539026</v>
      </c>
      <c r="L39" s="16">
        <f t="shared" si="11"/>
        <v>0.27000000000000007</v>
      </c>
      <c r="M39" s="16">
        <f t="shared" si="12"/>
        <v>103.33548313895452</v>
      </c>
      <c r="N39" s="14">
        <f t="shared" si="13"/>
        <v>23.397096627790905</v>
      </c>
      <c r="O39" s="16">
        <f t="shared" si="14"/>
        <v>0.27000000000000007</v>
      </c>
      <c r="P39" s="16">
        <f t="shared" si="15"/>
        <v>103.33548307781459</v>
      </c>
    </row>
    <row r="40" spans="1:16" x14ac:dyDescent="0.3">
      <c r="A40">
        <f t="shared" si="0"/>
        <v>0.54000000000000015</v>
      </c>
      <c r="B40" s="1">
        <f t="shared" si="1"/>
        <v>28</v>
      </c>
      <c r="C40" s="17">
        <f t="shared" si="2"/>
        <v>0.27000000000000007</v>
      </c>
      <c r="D40" s="18">
        <f t="shared" si="3"/>
        <v>103.33548307781459</v>
      </c>
      <c r="E40" s="14">
        <f t="shared" si="4"/>
        <v>23.397096615562919</v>
      </c>
      <c r="F40" s="15">
        <f t="shared" si="5"/>
        <v>0.27500000000000008</v>
      </c>
      <c r="G40" s="15">
        <f t="shared" si="6"/>
        <v>103.4524685608924</v>
      </c>
      <c r="H40" s="14">
        <f t="shared" si="7"/>
        <v>23.415493712178481</v>
      </c>
      <c r="I40" s="15">
        <f t="shared" si="8"/>
        <v>0.27500000000000008</v>
      </c>
      <c r="J40" s="15">
        <f t="shared" si="9"/>
        <v>103.45256054637548</v>
      </c>
      <c r="K40" s="14">
        <f t="shared" si="10"/>
        <v>23.415512109275099</v>
      </c>
      <c r="L40" s="16">
        <f t="shared" si="11"/>
        <v>0.28000000000000008</v>
      </c>
      <c r="M40" s="16">
        <f t="shared" si="12"/>
        <v>103.56963819890734</v>
      </c>
      <c r="N40" s="14">
        <f t="shared" si="13"/>
        <v>23.433927639781469</v>
      </c>
      <c r="O40" s="16">
        <f t="shared" si="14"/>
        <v>0.28000000000000008</v>
      </c>
      <c r="P40" s="16">
        <f t="shared" si="15"/>
        <v>103.569638137645</v>
      </c>
    </row>
    <row r="41" spans="1:16" x14ac:dyDescent="0.3">
      <c r="A41">
        <f t="shared" si="0"/>
        <v>0.56000000000000016</v>
      </c>
      <c r="B41" s="1">
        <f t="shared" si="1"/>
        <v>29</v>
      </c>
      <c r="C41" s="17">
        <f t="shared" si="2"/>
        <v>0.28000000000000008</v>
      </c>
      <c r="D41" s="18">
        <f t="shared" si="3"/>
        <v>103.569638137645</v>
      </c>
      <c r="E41" s="14">
        <f t="shared" si="4"/>
        <v>23.433927627529002</v>
      </c>
      <c r="F41" s="15">
        <f t="shared" si="5"/>
        <v>0.28500000000000009</v>
      </c>
      <c r="G41" s="15">
        <f t="shared" si="6"/>
        <v>103.68680777578264</v>
      </c>
      <c r="H41" s="14">
        <f t="shared" si="7"/>
        <v>23.452361555156529</v>
      </c>
      <c r="I41" s="15">
        <f t="shared" si="8"/>
        <v>0.28500000000000009</v>
      </c>
      <c r="J41" s="15">
        <f t="shared" si="9"/>
        <v>103.68689994542078</v>
      </c>
      <c r="K41" s="14">
        <f t="shared" si="10"/>
        <v>23.452379989084157</v>
      </c>
      <c r="L41" s="16">
        <f t="shared" si="11"/>
        <v>0.29000000000000009</v>
      </c>
      <c r="M41" s="16">
        <f t="shared" si="12"/>
        <v>103.80416193753584</v>
      </c>
      <c r="N41" s="14">
        <f t="shared" si="13"/>
        <v>23.470832387507169</v>
      </c>
      <c r="O41" s="16">
        <f t="shared" si="14"/>
        <v>0.29000000000000009</v>
      </c>
      <c r="P41" s="16">
        <f t="shared" si="15"/>
        <v>103.80416187615086</v>
      </c>
    </row>
    <row r="42" spans="1:16" x14ac:dyDescent="0.3">
      <c r="A42">
        <f t="shared" si="0"/>
        <v>0.58000000000000018</v>
      </c>
      <c r="B42" s="1">
        <f t="shared" si="1"/>
        <v>30</v>
      </c>
      <c r="C42" s="17">
        <f t="shared" si="2"/>
        <v>0.29000000000000009</v>
      </c>
      <c r="D42" s="18">
        <f t="shared" si="3"/>
        <v>103.80416187615086</v>
      </c>
      <c r="E42" s="14">
        <f t="shared" si="4"/>
        <v>23.470832375230174</v>
      </c>
      <c r="F42" s="15">
        <f t="shared" si="5"/>
        <v>0.2950000000000001</v>
      </c>
      <c r="G42" s="15">
        <f t="shared" si="6"/>
        <v>103.92151603802701</v>
      </c>
      <c r="H42" s="14">
        <f t="shared" si="7"/>
        <v>23.489303207605403</v>
      </c>
      <c r="I42" s="15">
        <f t="shared" si="8"/>
        <v>0.2950000000000001</v>
      </c>
      <c r="J42" s="15">
        <f t="shared" si="9"/>
        <v>103.92160839218889</v>
      </c>
      <c r="K42" s="14">
        <f t="shared" si="10"/>
        <v>23.489321678437776</v>
      </c>
      <c r="L42" s="16">
        <f t="shared" si="11"/>
        <v>0.3000000000000001</v>
      </c>
      <c r="M42" s="16">
        <f t="shared" si="12"/>
        <v>104.03905509293523</v>
      </c>
      <c r="N42" s="14">
        <f t="shared" si="13"/>
        <v>23.507811018587045</v>
      </c>
      <c r="O42" s="16">
        <f t="shared" si="14"/>
        <v>0.3000000000000001</v>
      </c>
      <c r="P42" s="16">
        <f t="shared" si="15"/>
        <v>104.03905503142737</v>
      </c>
    </row>
    <row r="43" spans="1:16" x14ac:dyDescent="0.3">
      <c r="A43">
        <f t="shared" si="0"/>
        <v>0.6000000000000002</v>
      </c>
      <c r="B43" s="1">
        <f t="shared" si="1"/>
        <v>31</v>
      </c>
      <c r="C43" s="17">
        <f t="shared" si="2"/>
        <v>0.3000000000000001</v>
      </c>
      <c r="D43" s="18">
        <f t="shared" si="3"/>
        <v>104.03905503142737</v>
      </c>
      <c r="E43" s="14">
        <f t="shared" si="4"/>
        <v>23.507811006285475</v>
      </c>
      <c r="F43" s="15">
        <f t="shared" si="5"/>
        <v>0.3050000000000001</v>
      </c>
      <c r="G43" s="15">
        <f t="shared" si="6"/>
        <v>104.1565940864588</v>
      </c>
      <c r="H43" s="14">
        <f t="shared" si="7"/>
        <v>23.526318817291759</v>
      </c>
      <c r="I43" s="15">
        <f t="shared" si="8"/>
        <v>0.3050000000000001</v>
      </c>
      <c r="J43" s="15">
        <f t="shared" si="9"/>
        <v>104.15668662551383</v>
      </c>
      <c r="K43" s="14">
        <f t="shared" si="10"/>
        <v>23.526337325102766</v>
      </c>
      <c r="L43" s="16">
        <f t="shared" si="11"/>
        <v>0.31000000000000011</v>
      </c>
      <c r="M43" s="16">
        <f t="shared" si="12"/>
        <v>104.2743184046784</v>
      </c>
      <c r="N43" s="14">
        <f t="shared" si="13"/>
        <v>23.544863680935681</v>
      </c>
      <c r="O43" s="16">
        <f t="shared" si="14"/>
        <v>0.31000000000000011</v>
      </c>
      <c r="P43" s="16">
        <f t="shared" si="15"/>
        <v>104.27431834304738</v>
      </c>
    </row>
    <row r="44" spans="1:16" x14ac:dyDescent="0.3">
      <c r="A44">
        <f t="shared" si="0"/>
        <v>0.62000000000000022</v>
      </c>
      <c r="B44" s="1">
        <f t="shared" si="1"/>
        <v>32</v>
      </c>
      <c r="C44" s="17">
        <f t="shared" si="2"/>
        <v>0.31000000000000011</v>
      </c>
      <c r="D44" s="18">
        <f t="shared" si="3"/>
        <v>104.27431834304738</v>
      </c>
      <c r="E44" s="14">
        <f t="shared" si="4"/>
        <v>23.54486366860948</v>
      </c>
      <c r="F44" s="15">
        <f t="shared" si="5"/>
        <v>0.31500000000000011</v>
      </c>
      <c r="G44" s="15">
        <f t="shared" si="6"/>
        <v>104.39204266139043</v>
      </c>
      <c r="H44" s="14">
        <f t="shared" si="7"/>
        <v>23.563408532278086</v>
      </c>
      <c r="I44" s="15">
        <f t="shared" si="8"/>
        <v>0.31500000000000011</v>
      </c>
      <c r="J44" s="15">
        <f t="shared" si="9"/>
        <v>104.39213538570877</v>
      </c>
      <c r="K44" s="14">
        <f t="shared" si="10"/>
        <v>23.563427077141753</v>
      </c>
      <c r="L44" s="16">
        <f t="shared" si="11"/>
        <v>0.32000000000000012</v>
      </c>
      <c r="M44" s="16">
        <f t="shared" si="12"/>
        <v>104.5099526138188</v>
      </c>
      <c r="N44" s="14">
        <f t="shared" si="13"/>
        <v>23.581990522763761</v>
      </c>
      <c r="O44" s="16">
        <f t="shared" si="14"/>
        <v>0.32000000000000012</v>
      </c>
      <c r="P44" s="16">
        <f t="shared" si="15"/>
        <v>104.50995255206441</v>
      </c>
    </row>
    <row r="45" spans="1:16" x14ac:dyDescent="0.3">
      <c r="A45">
        <f t="shared" si="0"/>
        <v>0.64000000000000024</v>
      </c>
      <c r="B45" s="1">
        <f t="shared" si="1"/>
        <v>33</v>
      </c>
      <c r="C45" s="17">
        <f t="shared" si="2"/>
        <v>0.32000000000000012</v>
      </c>
      <c r="D45" s="18">
        <f t="shared" si="3"/>
        <v>104.50995255206441</v>
      </c>
      <c r="E45" s="14">
        <f t="shared" si="4"/>
        <v>23.581990510412883</v>
      </c>
      <c r="F45" s="15">
        <f t="shared" si="5"/>
        <v>0.32500000000000012</v>
      </c>
      <c r="G45" s="15">
        <f t="shared" si="6"/>
        <v>104.62786250461647</v>
      </c>
      <c r="H45" s="14">
        <f t="shared" si="7"/>
        <v>23.600572500923295</v>
      </c>
      <c r="I45" s="15">
        <f t="shared" si="8"/>
        <v>0.32500000000000012</v>
      </c>
      <c r="J45" s="15">
        <f t="shared" si="9"/>
        <v>104.62795541456902</v>
      </c>
      <c r="K45" s="14">
        <f t="shared" si="10"/>
        <v>23.600591082913805</v>
      </c>
      <c r="L45" s="16">
        <f t="shared" si="11"/>
        <v>0.33000000000000013</v>
      </c>
      <c r="M45" s="16">
        <f t="shared" si="12"/>
        <v>104.74595846289354</v>
      </c>
      <c r="N45" s="14">
        <f t="shared" si="13"/>
        <v>23.619191692578706</v>
      </c>
      <c r="O45" s="16">
        <f t="shared" si="14"/>
        <v>0.33000000000000013</v>
      </c>
      <c r="P45" s="16">
        <f t="shared" si="15"/>
        <v>104.74595840101551</v>
      </c>
    </row>
    <row r="46" spans="1:16" x14ac:dyDescent="0.3">
      <c r="A46">
        <f t="shared" si="0"/>
        <v>0.66000000000000025</v>
      </c>
      <c r="B46" s="1">
        <f t="shared" si="1"/>
        <v>34</v>
      </c>
      <c r="C46" s="17">
        <f t="shared" si="2"/>
        <v>0.33000000000000013</v>
      </c>
      <c r="D46" s="18">
        <f t="shared" si="3"/>
        <v>104.74595840101551</v>
      </c>
      <c r="E46" s="14">
        <f t="shared" si="4"/>
        <v>23.619191680203102</v>
      </c>
      <c r="F46" s="15">
        <f t="shared" si="5"/>
        <v>0.33500000000000013</v>
      </c>
      <c r="G46" s="15">
        <f t="shared" si="6"/>
        <v>104.86405435941653</v>
      </c>
      <c r="H46" s="14">
        <f t="shared" si="7"/>
        <v>23.637810871883307</v>
      </c>
      <c r="I46" s="15">
        <f t="shared" si="8"/>
        <v>0.33500000000000013</v>
      </c>
      <c r="J46" s="15">
        <f t="shared" si="9"/>
        <v>104.86414745537493</v>
      </c>
      <c r="K46" s="14">
        <f t="shared" si="10"/>
        <v>23.637829491074989</v>
      </c>
      <c r="L46" s="16">
        <f t="shared" si="11"/>
        <v>0.34000000000000014</v>
      </c>
      <c r="M46" s="16">
        <f t="shared" si="12"/>
        <v>104.98233669592626</v>
      </c>
      <c r="N46" s="14">
        <f t="shared" si="13"/>
        <v>23.656467339185255</v>
      </c>
      <c r="O46" s="16">
        <f t="shared" si="14"/>
        <v>0.34000000000000014</v>
      </c>
      <c r="P46" s="16">
        <f t="shared" si="15"/>
        <v>104.98233663392436</v>
      </c>
    </row>
    <row r="47" spans="1:16" x14ac:dyDescent="0.3">
      <c r="A47">
        <f t="shared" si="0"/>
        <v>0.68000000000000027</v>
      </c>
      <c r="B47" s="1">
        <f t="shared" si="1"/>
        <v>35</v>
      </c>
      <c r="C47" s="17">
        <f t="shared" si="2"/>
        <v>0.34000000000000014</v>
      </c>
      <c r="D47" s="18">
        <f t="shared" si="3"/>
        <v>104.98233663392436</v>
      </c>
      <c r="E47" s="14">
        <f t="shared" si="4"/>
        <v>23.656467326784874</v>
      </c>
      <c r="F47" s="15">
        <f t="shared" si="5"/>
        <v>0.34500000000000014</v>
      </c>
      <c r="G47" s="15">
        <f t="shared" si="6"/>
        <v>105.10061897055829</v>
      </c>
      <c r="H47" s="14">
        <f t="shared" si="7"/>
        <v>23.675123794111659</v>
      </c>
      <c r="I47" s="15">
        <f t="shared" si="8"/>
        <v>0.34500000000000014</v>
      </c>
      <c r="J47" s="15">
        <f t="shared" si="9"/>
        <v>105.10071225289492</v>
      </c>
      <c r="K47" s="14">
        <f t="shared" si="10"/>
        <v>23.675142450578988</v>
      </c>
      <c r="L47" s="16">
        <f t="shared" si="11"/>
        <v>0.35000000000000014</v>
      </c>
      <c r="M47" s="16">
        <f t="shared" si="12"/>
        <v>105.21908805843015</v>
      </c>
      <c r="N47" s="14">
        <f t="shared" si="13"/>
        <v>23.693817611686029</v>
      </c>
      <c r="O47" s="16">
        <f t="shared" si="14"/>
        <v>0.35000000000000014</v>
      </c>
      <c r="P47" s="16">
        <f t="shared" si="15"/>
        <v>105.21908799630411</v>
      </c>
    </row>
    <row r="48" spans="1:16" x14ac:dyDescent="0.3">
      <c r="A48">
        <f t="shared" si="0"/>
        <v>0.70000000000000029</v>
      </c>
      <c r="B48" s="1">
        <f t="shared" si="1"/>
        <v>36</v>
      </c>
      <c r="C48" s="17">
        <f t="shared" si="2"/>
        <v>0.35000000000000014</v>
      </c>
      <c r="D48" s="18">
        <f t="shared" si="3"/>
        <v>105.21908799630411</v>
      </c>
      <c r="E48" s="14">
        <f t="shared" si="4"/>
        <v>23.693817599260822</v>
      </c>
      <c r="F48" s="15">
        <f t="shared" si="5"/>
        <v>0.35500000000000015</v>
      </c>
      <c r="G48" s="15">
        <f t="shared" si="6"/>
        <v>105.33755708430041</v>
      </c>
      <c r="H48" s="14">
        <f t="shared" si="7"/>
        <v>23.712511416860085</v>
      </c>
      <c r="I48" s="15">
        <f t="shared" si="8"/>
        <v>0.35500000000000015</v>
      </c>
      <c r="J48" s="15">
        <f t="shared" si="9"/>
        <v>105.33765055338841</v>
      </c>
      <c r="K48" s="14">
        <f t="shared" si="10"/>
        <v>23.712530110677683</v>
      </c>
      <c r="L48" s="16">
        <f t="shared" si="11"/>
        <v>0.36000000000000015</v>
      </c>
      <c r="M48" s="16">
        <f t="shared" si="12"/>
        <v>105.45621329741088</v>
      </c>
      <c r="N48" s="14">
        <f t="shared" si="13"/>
        <v>23.731242659482177</v>
      </c>
      <c r="O48" s="16">
        <f t="shared" si="14"/>
        <v>0.36000000000000015</v>
      </c>
      <c r="P48" s="16">
        <f t="shared" si="15"/>
        <v>105.45621323516048</v>
      </c>
    </row>
    <row r="49" spans="1:16" x14ac:dyDescent="0.3">
      <c r="A49">
        <f t="shared" si="0"/>
        <v>0.72000000000000031</v>
      </c>
      <c r="B49" s="1">
        <f t="shared" si="1"/>
        <v>37</v>
      </c>
      <c r="C49" s="17">
        <f t="shared" si="2"/>
        <v>0.36000000000000015</v>
      </c>
      <c r="D49" s="18">
        <f t="shared" si="3"/>
        <v>105.45621323516048</v>
      </c>
      <c r="E49" s="14">
        <f t="shared" si="4"/>
        <v>23.731242647032097</v>
      </c>
      <c r="F49" s="15">
        <f t="shared" si="5"/>
        <v>0.36500000000000016</v>
      </c>
      <c r="G49" s="15">
        <f t="shared" si="6"/>
        <v>105.57486944839563</v>
      </c>
      <c r="H49" s="14">
        <f t="shared" si="7"/>
        <v>23.749973889679129</v>
      </c>
      <c r="I49" s="15">
        <f t="shared" si="8"/>
        <v>0.36500000000000016</v>
      </c>
      <c r="J49" s="15">
        <f t="shared" si="9"/>
        <v>105.57496310460887</v>
      </c>
      <c r="K49" s="14">
        <f t="shared" si="10"/>
        <v>23.749992620921777</v>
      </c>
      <c r="L49" s="16">
        <f t="shared" si="11"/>
        <v>0.37000000000000016</v>
      </c>
      <c r="M49" s="16">
        <f t="shared" si="12"/>
        <v>105.6937131613697</v>
      </c>
      <c r="N49" s="14">
        <f t="shared" si="13"/>
        <v>23.768742632273941</v>
      </c>
      <c r="O49" s="16">
        <f t="shared" si="14"/>
        <v>0.37000000000000016</v>
      </c>
      <c r="P49" s="16">
        <f t="shared" si="15"/>
        <v>105.69371309899465</v>
      </c>
    </row>
    <row r="50" spans="1:16" x14ac:dyDescent="0.3">
      <c r="A50">
        <f t="shared" si="0"/>
        <v>0.74000000000000032</v>
      </c>
      <c r="B50" s="1">
        <f t="shared" si="1"/>
        <v>38</v>
      </c>
      <c r="C50" s="17">
        <f t="shared" si="2"/>
        <v>0.37000000000000016</v>
      </c>
      <c r="D50" s="18">
        <f t="shared" si="3"/>
        <v>105.69371309899465</v>
      </c>
      <c r="E50" s="14">
        <f t="shared" si="4"/>
        <v>23.768742619798932</v>
      </c>
      <c r="F50" s="15">
        <f t="shared" si="5"/>
        <v>0.37500000000000017</v>
      </c>
      <c r="G50" s="15">
        <f t="shared" si="6"/>
        <v>105.81255681209365</v>
      </c>
      <c r="H50" s="14">
        <f t="shared" si="7"/>
        <v>23.78751136241873</v>
      </c>
      <c r="I50" s="15">
        <f t="shared" si="8"/>
        <v>0.37500000000000017</v>
      </c>
      <c r="J50" s="15">
        <f t="shared" si="9"/>
        <v>105.81265065580675</v>
      </c>
      <c r="K50" s="14">
        <f t="shared" si="10"/>
        <v>23.787530131161351</v>
      </c>
      <c r="L50" s="16">
        <f t="shared" si="11"/>
        <v>0.38000000000000017</v>
      </c>
      <c r="M50" s="16">
        <f t="shared" si="12"/>
        <v>105.93158840030627</v>
      </c>
      <c r="N50" s="14">
        <f t="shared" si="13"/>
        <v>23.806317680061255</v>
      </c>
      <c r="O50" s="16">
        <f t="shared" si="14"/>
        <v>0.38000000000000017</v>
      </c>
      <c r="P50" s="16">
        <f t="shared" si="15"/>
        <v>105.93158833780635</v>
      </c>
    </row>
    <row r="51" spans="1:16" x14ac:dyDescent="0.3">
      <c r="A51">
        <f t="shared" si="0"/>
        <v>0.76000000000000034</v>
      </c>
      <c r="B51" s="1">
        <f t="shared" si="1"/>
        <v>39</v>
      </c>
      <c r="C51" s="17">
        <f t="shared" si="2"/>
        <v>0.38000000000000017</v>
      </c>
      <c r="D51" s="18">
        <f t="shared" si="3"/>
        <v>105.93158833780635</v>
      </c>
      <c r="E51" s="14">
        <f t="shared" si="4"/>
        <v>23.80631766756127</v>
      </c>
      <c r="F51" s="15">
        <f t="shared" si="5"/>
        <v>0.38500000000000018</v>
      </c>
      <c r="G51" s="15">
        <f t="shared" si="6"/>
        <v>106.05061992614415</v>
      </c>
      <c r="H51" s="14">
        <f t="shared" si="7"/>
        <v>23.825123985228831</v>
      </c>
      <c r="I51" s="15">
        <f t="shared" si="8"/>
        <v>0.38500000000000018</v>
      </c>
      <c r="J51" s="15">
        <f t="shared" si="9"/>
        <v>106.05071395773248</v>
      </c>
      <c r="K51" s="14">
        <f t="shared" si="10"/>
        <v>23.825142791546497</v>
      </c>
      <c r="L51" s="16">
        <f t="shared" si="11"/>
        <v>0.39000000000000018</v>
      </c>
      <c r="M51" s="16">
        <f t="shared" si="12"/>
        <v>106.16983976572182</v>
      </c>
      <c r="N51" s="14">
        <f t="shared" si="13"/>
        <v>23.843967953144364</v>
      </c>
      <c r="O51" s="16">
        <f t="shared" si="14"/>
        <v>0.39000000000000018</v>
      </c>
      <c r="P51" s="16">
        <f t="shared" si="15"/>
        <v>106.16983970309677</v>
      </c>
    </row>
    <row r="52" spans="1:16" x14ac:dyDescent="0.3">
      <c r="A52">
        <f t="shared" si="0"/>
        <v>0.78000000000000036</v>
      </c>
      <c r="B52" s="1">
        <f t="shared" si="1"/>
        <v>40</v>
      </c>
      <c r="C52" s="17">
        <f t="shared" si="2"/>
        <v>0.39000000000000018</v>
      </c>
      <c r="D52" s="18">
        <f t="shared" si="3"/>
        <v>106.16983970309677</v>
      </c>
      <c r="E52" s="14">
        <f t="shared" si="4"/>
        <v>23.843967940619354</v>
      </c>
      <c r="F52" s="15">
        <f t="shared" si="5"/>
        <v>0.39500000000000018</v>
      </c>
      <c r="G52" s="15">
        <f t="shared" si="6"/>
        <v>106.28905954279986</v>
      </c>
      <c r="H52" s="14">
        <f t="shared" si="7"/>
        <v>23.862811908559973</v>
      </c>
      <c r="I52" s="15">
        <f t="shared" si="8"/>
        <v>0.39500000000000018</v>
      </c>
      <c r="J52" s="15">
        <f t="shared" si="9"/>
        <v>106.28915376263957</v>
      </c>
      <c r="K52" s="14">
        <f t="shared" si="10"/>
        <v>23.862830752527916</v>
      </c>
      <c r="L52" s="16">
        <f t="shared" si="11"/>
        <v>0.40000000000000019</v>
      </c>
      <c r="M52" s="16">
        <f t="shared" si="12"/>
        <v>106.40846801062204</v>
      </c>
      <c r="N52" s="14">
        <f t="shared" si="13"/>
        <v>23.881693602124411</v>
      </c>
      <c r="O52" s="16">
        <f t="shared" si="14"/>
        <v>0.40000000000000019</v>
      </c>
      <c r="P52" s="16">
        <f t="shared" si="15"/>
        <v>106.40846794787164</v>
      </c>
    </row>
    <row r="53" spans="1:16" x14ac:dyDescent="0.3">
      <c r="A53">
        <f t="shared" si="0"/>
        <v>0.80000000000000038</v>
      </c>
      <c r="B53" s="1">
        <f t="shared" si="1"/>
        <v>41</v>
      </c>
      <c r="C53" s="17">
        <f t="shared" si="2"/>
        <v>0.40000000000000019</v>
      </c>
      <c r="D53" s="18">
        <f t="shared" si="3"/>
        <v>106.40846794787164</v>
      </c>
      <c r="E53" s="14">
        <f t="shared" si="4"/>
        <v>23.881693589574333</v>
      </c>
      <c r="F53" s="15">
        <f t="shared" si="5"/>
        <v>0.40500000000000019</v>
      </c>
      <c r="G53" s="15">
        <f t="shared" si="6"/>
        <v>106.52787641581952</v>
      </c>
      <c r="H53" s="14">
        <f t="shared" si="7"/>
        <v>23.900575283163903</v>
      </c>
      <c r="I53" s="15">
        <f t="shared" si="8"/>
        <v>0.40500000000000019</v>
      </c>
      <c r="J53" s="15">
        <f t="shared" si="9"/>
        <v>106.52797082428746</v>
      </c>
      <c r="K53" s="14">
        <f t="shared" si="10"/>
        <v>23.900594164857495</v>
      </c>
      <c r="L53" s="16">
        <f t="shared" si="11"/>
        <v>0.4100000000000002</v>
      </c>
      <c r="M53" s="16">
        <f t="shared" si="12"/>
        <v>106.64747388952021</v>
      </c>
      <c r="N53" s="14">
        <f t="shared" si="13"/>
        <v>23.919494777904045</v>
      </c>
      <c r="O53" s="16">
        <f t="shared" si="14"/>
        <v>0.4100000000000002</v>
      </c>
      <c r="P53" s="16">
        <f t="shared" si="15"/>
        <v>106.64747382664417</v>
      </c>
    </row>
    <row r="54" spans="1:16" x14ac:dyDescent="0.3">
      <c r="A54">
        <f t="shared" si="0"/>
        <v>0.8200000000000004</v>
      </c>
      <c r="B54" s="1">
        <f t="shared" si="1"/>
        <v>42</v>
      </c>
      <c r="C54" s="17">
        <f t="shared" si="2"/>
        <v>0.4100000000000002</v>
      </c>
      <c r="D54" s="18">
        <f t="shared" si="3"/>
        <v>106.64747382664417</v>
      </c>
      <c r="E54" s="14">
        <f t="shared" si="4"/>
        <v>23.919494765328835</v>
      </c>
      <c r="F54" s="15">
        <f t="shared" si="5"/>
        <v>0.4150000000000002</v>
      </c>
      <c r="G54" s="15">
        <f t="shared" si="6"/>
        <v>106.76707130047082</v>
      </c>
      <c r="H54" s="14">
        <f t="shared" si="7"/>
        <v>23.938414260094167</v>
      </c>
      <c r="I54" s="15">
        <f t="shared" si="8"/>
        <v>0.4150000000000002</v>
      </c>
      <c r="J54" s="15">
        <f t="shared" si="9"/>
        <v>106.76716589794465</v>
      </c>
      <c r="K54" s="14">
        <f t="shared" si="10"/>
        <v>23.938433179588934</v>
      </c>
      <c r="L54" s="16">
        <f t="shared" si="11"/>
        <v>0.42000000000000021</v>
      </c>
      <c r="M54" s="16">
        <f t="shared" si="12"/>
        <v>106.88685815844006</v>
      </c>
      <c r="N54" s="14">
        <f t="shared" si="13"/>
        <v>23.957371631688012</v>
      </c>
      <c r="O54" s="16">
        <f t="shared" si="14"/>
        <v>0.42000000000000021</v>
      </c>
      <c r="P54" s="16">
        <f t="shared" si="15"/>
        <v>106.88685809543814</v>
      </c>
    </row>
    <row r="55" spans="1:16" x14ac:dyDescent="0.3">
      <c r="A55">
        <f t="shared" si="0"/>
        <v>0.84000000000000041</v>
      </c>
      <c r="B55" s="1">
        <f t="shared" si="1"/>
        <v>43</v>
      </c>
      <c r="C55" s="17">
        <f t="shared" si="2"/>
        <v>0.42000000000000021</v>
      </c>
      <c r="D55" s="18">
        <f t="shared" si="3"/>
        <v>106.88685809543814</v>
      </c>
      <c r="E55" s="14">
        <f t="shared" si="4"/>
        <v>23.957371619087628</v>
      </c>
      <c r="F55" s="15">
        <f t="shared" si="5"/>
        <v>0.42500000000000021</v>
      </c>
      <c r="G55" s="15">
        <f t="shared" si="6"/>
        <v>107.00664495353358</v>
      </c>
      <c r="H55" s="14">
        <f t="shared" si="7"/>
        <v>23.976328990706715</v>
      </c>
      <c r="I55" s="15">
        <f t="shared" si="8"/>
        <v>0.42500000000000021</v>
      </c>
      <c r="J55" s="15">
        <f t="shared" si="9"/>
        <v>107.00673974039168</v>
      </c>
      <c r="K55" s="14">
        <f t="shared" si="10"/>
        <v>23.976347948078338</v>
      </c>
      <c r="L55" s="16">
        <f t="shared" si="11"/>
        <v>0.43000000000000022</v>
      </c>
      <c r="M55" s="16">
        <f t="shared" si="12"/>
        <v>107.12662157491893</v>
      </c>
      <c r="N55" s="14">
        <f t="shared" si="13"/>
        <v>23.995324314983787</v>
      </c>
      <c r="O55" s="16">
        <f t="shared" si="14"/>
        <v>0.43000000000000022</v>
      </c>
      <c r="P55" s="16">
        <f t="shared" si="15"/>
        <v>107.12662151179087</v>
      </c>
    </row>
    <row r="56" spans="1:16" x14ac:dyDescent="0.3">
      <c r="A56">
        <f t="shared" si="0"/>
        <v>0.86000000000000043</v>
      </c>
      <c r="B56" s="1">
        <f t="shared" si="1"/>
        <v>44</v>
      </c>
      <c r="C56" s="17">
        <f t="shared" si="2"/>
        <v>0.43000000000000022</v>
      </c>
      <c r="D56" s="18">
        <f t="shared" si="3"/>
        <v>107.12662151179087</v>
      </c>
      <c r="E56" s="14">
        <f t="shared" si="4"/>
        <v>23.995324302358178</v>
      </c>
      <c r="F56" s="15">
        <f t="shared" si="5"/>
        <v>0.43500000000000022</v>
      </c>
      <c r="G56" s="15">
        <f t="shared" si="6"/>
        <v>107.24659813330267</v>
      </c>
      <c r="H56" s="14">
        <f t="shared" si="7"/>
        <v>24.014319626660537</v>
      </c>
      <c r="I56" s="15">
        <f t="shared" si="8"/>
        <v>0.43500000000000022</v>
      </c>
      <c r="J56" s="15">
        <f t="shared" si="9"/>
        <v>107.24669310992418</v>
      </c>
      <c r="K56" s="14">
        <f t="shared" si="10"/>
        <v>24.014338621984837</v>
      </c>
      <c r="L56" s="16">
        <f t="shared" si="11"/>
        <v>0.44000000000000022</v>
      </c>
      <c r="M56" s="16">
        <f t="shared" si="12"/>
        <v>107.36676489801071</v>
      </c>
      <c r="N56" s="14">
        <f t="shared" si="13"/>
        <v>24.033352979602142</v>
      </c>
      <c r="O56" s="16">
        <f t="shared" si="14"/>
        <v>0.44000000000000022</v>
      </c>
      <c r="P56" s="16">
        <f t="shared" si="15"/>
        <v>107.3667648347563</v>
      </c>
    </row>
    <row r="57" spans="1:16" x14ac:dyDescent="0.3">
      <c r="A57">
        <f t="shared" si="0"/>
        <v>0.88000000000000045</v>
      </c>
      <c r="B57" s="1">
        <f t="shared" si="1"/>
        <v>45</v>
      </c>
      <c r="C57" s="17">
        <f t="shared" si="2"/>
        <v>0.44000000000000022</v>
      </c>
      <c r="D57" s="18">
        <f t="shared" si="3"/>
        <v>107.3667648347563</v>
      </c>
      <c r="E57" s="14">
        <f t="shared" si="4"/>
        <v>24.033352966951259</v>
      </c>
      <c r="F57" s="15">
        <f t="shared" si="5"/>
        <v>0.44500000000000023</v>
      </c>
      <c r="G57" s="15">
        <f t="shared" si="6"/>
        <v>107.48693159959105</v>
      </c>
      <c r="H57" s="14">
        <f t="shared" si="7"/>
        <v>24.05238631991821</v>
      </c>
      <c r="I57" s="15">
        <f t="shared" si="8"/>
        <v>0.44500000000000023</v>
      </c>
      <c r="J57" s="15">
        <f t="shared" si="9"/>
        <v>107.48702676635588</v>
      </c>
      <c r="K57" s="14">
        <f t="shared" si="10"/>
        <v>24.052405353271176</v>
      </c>
      <c r="L57" s="16">
        <f t="shared" si="11"/>
        <v>0.45000000000000023</v>
      </c>
      <c r="M57" s="16">
        <f t="shared" si="12"/>
        <v>107.60728888828901</v>
      </c>
      <c r="N57" s="14">
        <f t="shared" si="13"/>
        <v>24.071457777657802</v>
      </c>
      <c r="O57" s="16">
        <f t="shared" si="14"/>
        <v>0.45000000000000023</v>
      </c>
      <c r="P57" s="16">
        <f t="shared" si="15"/>
        <v>107.60728882490794</v>
      </c>
    </row>
    <row r="58" spans="1:16" x14ac:dyDescent="0.3">
      <c r="A58">
        <f t="shared" si="0"/>
        <v>0.90000000000000047</v>
      </c>
      <c r="B58" s="1">
        <f t="shared" si="1"/>
        <v>46</v>
      </c>
      <c r="C58" s="17">
        <f t="shared" si="2"/>
        <v>0.45000000000000023</v>
      </c>
      <c r="D58" s="18">
        <f t="shared" si="3"/>
        <v>107.60728882490794</v>
      </c>
      <c r="E58" s="14">
        <f t="shared" si="4"/>
        <v>24.071457764981592</v>
      </c>
      <c r="F58" s="15">
        <f t="shared" si="5"/>
        <v>0.45500000000000024</v>
      </c>
      <c r="G58" s="15">
        <f t="shared" si="6"/>
        <v>107.72764611373285</v>
      </c>
      <c r="H58" s="14">
        <f t="shared" si="7"/>
        <v>24.090529222746568</v>
      </c>
      <c r="I58" s="15">
        <f t="shared" si="8"/>
        <v>0.45500000000000024</v>
      </c>
      <c r="J58" s="15">
        <f t="shared" si="9"/>
        <v>107.72774147102167</v>
      </c>
      <c r="K58" s="14">
        <f t="shared" si="10"/>
        <v>24.090548294204336</v>
      </c>
      <c r="L58" s="16">
        <f t="shared" si="11"/>
        <v>0.46000000000000024</v>
      </c>
      <c r="M58" s="16">
        <f t="shared" si="12"/>
        <v>107.84819430784998</v>
      </c>
      <c r="N58" s="14">
        <f t="shared" si="13"/>
        <v>24.109638861569998</v>
      </c>
      <c r="O58" s="16">
        <f t="shared" si="14"/>
        <v>0.46000000000000024</v>
      </c>
      <c r="P58" s="16">
        <f t="shared" si="15"/>
        <v>107.84819424434203</v>
      </c>
    </row>
    <row r="59" spans="1:16" x14ac:dyDescent="0.3">
      <c r="A59">
        <f t="shared" si="0"/>
        <v>0.92000000000000048</v>
      </c>
      <c r="B59" s="1">
        <f t="shared" si="1"/>
        <v>47</v>
      </c>
      <c r="C59" s="17">
        <f t="shared" si="2"/>
        <v>0.46000000000000024</v>
      </c>
      <c r="D59" s="18">
        <f t="shared" si="3"/>
        <v>107.84819424434203</v>
      </c>
      <c r="E59" s="14">
        <f t="shared" si="4"/>
        <v>24.109638848868407</v>
      </c>
      <c r="F59" s="15">
        <f t="shared" si="5"/>
        <v>0.46500000000000025</v>
      </c>
      <c r="G59" s="15">
        <f t="shared" si="6"/>
        <v>107.96874243858636</v>
      </c>
      <c r="H59" s="14">
        <f t="shared" si="7"/>
        <v>24.128748487717274</v>
      </c>
      <c r="I59" s="15">
        <f t="shared" si="8"/>
        <v>0.46500000000000025</v>
      </c>
      <c r="J59" s="15">
        <f t="shared" si="9"/>
        <v>107.96883798678061</v>
      </c>
      <c r="K59" s="14">
        <f t="shared" si="10"/>
        <v>24.128767597356124</v>
      </c>
      <c r="L59" s="16">
        <f t="shared" si="11"/>
        <v>0.47000000000000025</v>
      </c>
      <c r="M59" s="16">
        <f t="shared" si="12"/>
        <v>108.08948192031559</v>
      </c>
      <c r="N59" s="14">
        <f t="shared" si="13"/>
        <v>24.14789638406312</v>
      </c>
      <c r="O59" s="16">
        <f t="shared" si="14"/>
        <v>0.47000000000000025</v>
      </c>
      <c r="P59" s="16">
        <f t="shared" si="15"/>
        <v>108.08948185668049</v>
      </c>
    </row>
    <row r="60" spans="1:16" x14ac:dyDescent="0.3">
      <c r="A60">
        <f t="shared" si="0"/>
        <v>0.9400000000000005</v>
      </c>
      <c r="B60" s="1">
        <f t="shared" si="1"/>
        <v>48</v>
      </c>
      <c r="C60" s="17">
        <f t="shared" si="2"/>
        <v>0.47000000000000025</v>
      </c>
      <c r="D60" s="18">
        <f t="shared" si="3"/>
        <v>108.08948185668049</v>
      </c>
      <c r="E60" s="14">
        <f t="shared" si="4"/>
        <v>24.147896371336103</v>
      </c>
      <c r="F60" s="15">
        <f t="shared" si="5"/>
        <v>0.47500000000000026</v>
      </c>
      <c r="G60" s="15">
        <f t="shared" si="6"/>
        <v>108.21022133853717</v>
      </c>
      <c r="H60" s="14">
        <f t="shared" si="7"/>
        <v>24.167044267707432</v>
      </c>
      <c r="I60" s="15">
        <f t="shared" si="8"/>
        <v>0.47500000000000026</v>
      </c>
      <c r="J60" s="15">
        <f t="shared" si="9"/>
        <v>108.21031707801903</v>
      </c>
      <c r="K60" s="14">
        <f t="shared" si="10"/>
        <v>24.167063415603806</v>
      </c>
      <c r="L60" s="16">
        <f t="shared" si="11"/>
        <v>0.48000000000000026</v>
      </c>
      <c r="M60" s="16">
        <f t="shared" si="12"/>
        <v>108.33115249083653</v>
      </c>
      <c r="N60" s="14">
        <f t="shared" si="13"/>
        <v>24.186230498167308</v>
      </c>
      <c r="O60" s="16">
        <f t="shared" si="14"/>
        <v>0.48000000000000026</v>
      </c>
      <c r="P60" s="16">
        <f t="shared" si="15"/>
        <v>108.33115242707403</v>
      </c>
    </row>
    <row r="61" spans="1:16" x14ac:dyDescent="0.3">
      <c r="A61">
        <f t="shared" si="0"/>
        <v>0.96000000000000052</v>
      </c>
      <c r="B61" s="1">
        <f t="shared" si="1"/>
        <v>49</v>
      </c>
      <c r="C61" s="17">
        <f t="shared" si="2"/>
        <v>0.48000000000000026</v>
      </c>
      <c r="D61" s="18">
        <f t="shared" si="3"/>
        <v>108.33115242707403</v>
      </c>
      <c r="E61" s="14">
        <f t="shared" si="4"/>
        <v>24.186230485414807</v>
      </c>
      <c r="F61" s="15">
        <f t="shared" si="5"/>
        <v>0.48500000000000026</v>
      </c>
      <c r="G61" s="15">
        <f t="shared" si="6"/>
        <v>108.45208357950111</v>
      </c>
      <c r="H61" s="14">
        <f t="shared" si="7"/>
        <v>24.205416715900224</v>
      </c>
      <c r="I61" s="15">
        <f t="shared" si="8"/>
        <v>0.48500000000000026</v>
      </c>
      <c r="J61" s="15">
        <f t="shared" si="9"/>
        <v>108.45217951065354</v>
      </c>
      <c r="K61" s="14">
        <f t="shared" si="10"/>
        <v>24.205435902130709</v>
      </c>
      <c r="L61" s="16">
        <f t="shared" si="11"/>
        <v>0.49000000000000027</v>
      </c>
      <c r="M61" s="16">
        <f t="shared" si="12"/>
        <v>108.57320678609534</v>
      </c>
      <c r="N61" s="14">
        <f t="shared" si="13"/>
        <v>24.224641357219067</v>
      </c>
      <c r="O61" s="16">
        <f t="shared" si="14"/>
        <v>0.49000000000000027</v>
      </c>
      <c r="P61" s="16">
        <f t="shared" si="15"/>
        <v>108.57320672220519</v>
      </c>
    </row>
    <row r="62" spans="1:16" x14ac:dyDescent="0.3">
      <c r="A62">
        <f t="shared" si="0"/>
        <v>0.98000000000000054</v>
      </c>
      <c r="B62" s="1">
        <f t="shared" si="1"/>
        <v>50</v>
      </c>
      <c r="C62" s="17">
        <f t="shared" si="2"/>
        <v>0.49000000000000027</v>
      </c>
      <c r="D62" s="18">
        <f t="shared" si="3"/>
        <v>108.57320672220519</v>
      </c>
      <c r="E62" s="14">
        <f t="shared" si="4"/>
        <v>24.224641344441036</v>
      </c>
      <c r="F62" s="15">
        <f t="shared" si="5"/>
        <v>0.49500000000000027</v>
      </c>
      <c r="G62" s="15">
        <f t="shared" si="6"/>
        <v>108.69432992892739</v>
      </c>
      <c r="H62" s="14">
        <f t="shared" si="7"/>
        <v>24.243865985785479</v>
      </c>
      <c r="I62" s="15">
        <f t="shared" si="8"/>
        <v>0.49500000000000027</v>
      </c>
      <c r="J62" s="15">
        <f t="shared" si="9"/>
        <v>108.69442605213412</v>
      </c>
      <c r="K62" s="14">
        <f t="shared" si="10"/>
        <v>24.243885210426825</v>
      </c>
      <c r="L62" s="16">
        <f t="shared" si="11"/>
        <v>0.50000000000000022</v>
      </c>
      <c r="M62" s="16">
        <f t="shared" si="12"/>
        <v>108.81564557430946</v>
      </c>
      <c r="N62" s="14">
        <f t="shared" si="13"/>
        <v>24.263129114861893</v>
      </c>
      <c r="O62" s="16">
        <f t="shared" si="14"/>
        <v>0.50000000000000022</v>
      </c>
      <c r="P62" s="16">
        <f t="shared" si="15"/>
        <v>108.8156455102914</v>
      </c>
    </row>
    <row r="63" spans="1:16" x14ac:dyDescent="0.3">
      <c r="A63">
        <f t="shared" si="0"/>
        <v>1.0000000000000004</v>
      </c>
      <c r="B63" s="1">
        <f t="shared" si="1"/>
        <v>51</v>
      </c>
      <c r="C63" s="17">
        <f t="shared" si="2"/>
        <v>0.50000000000000022</v>
      </c>
      <c r="D63" s="18">
        <f t="shared" si="3"/>
        <v>108.8156455102914</v>
      </c>
      <c r="E63" s="14">
        <f t="shared" si="4"/>
        <v>24.263129102058283</v>
      </c>
      <c r="F63" s="15">
        <f t="shared" si="5"/>
        <v>0.50500000000000023</v>
      </c>
      <c r="G63" s="15">
        <f t="shared" si="6"/>
        <v>108.9369611558017</v>
      </c>
      <c r="H63" s="14">
        <f t="shared" si="7"/>
        <v>24.28239223116034</v>
      </c>
      <c r="I63" s="15">
        <f t="shared" si="8"/>
        <v>0.50500000000000023</v>
      </c>
      <c r="J63" s="15">
        <f t="shared" si="9"/>
        <v>108.9370574714472</v>
      </c>
      <c r="K63" s="14">
        <f t="shared" si="10"/>
        <v>24.282411494289445</v>
      </c>
      <c r="L63" s="16">
        <f t="shared" si="11"/>
        <v>0.51000000000000023</v>
      </c>
      <c r="M63" s="16">
        <f t="shared" si="12"/>
        <v>109.0584696252343</v>
      </c>
      <c r="N63" s="14">
        <f t="shared" si="13"/>
        <v>24.301693925046859</v>
      </c>
      <c r="O63" s="16">
        <f t="shared" si="14"/>
        <v>0.51000000000000023</v>
      </c>
      <c r="P63" s="16">
        <f t="shared" si="15"/>
        <v>109.05846956108807</v>
      </c>
    </row>
    <row r="64" spans="1:16" x14ac:dyDescent="0.3">
      <c r="A64">
        <f t="shared" si="0"/>
        <v>1.0200000000000005</v>
      </c>
      <c r="B64" s="1">
        <f t="shared" si="1"/>
        <v>52</v>
      </c>
      <c r="C64" s="17">
        <f t="shared" si="2"/>
        <v>0.51000000000000023</v>
      </c>
      <c r="D64" s="18">
        <f t="shared" si="3"/>
        <v>109.05846956108807</v>
      </c>
      <c r="E64" s="14">
        <f t="shared" si="4"/>
        <v>24.301693912217615</v>
      </c>
      <c r="F64" s="15">
        <f t="shared" si="5"/>
        <v>0.51500000000000024</v>
      </c>
      <c r="G64" s="15">
        <f t="shared" si="6"/>
        <v>109.17997803064917</v>
      </c>
      <c r="H64" s="14">
        <f t="shared" si="7"/>
        <v>24.320995606129834</v>
      </c>
      <c r="I64" s="15">
        <f t="shared" si="8"/>
        <v>0.51500000000000024</v>
      </c>
      <c r="J64" s="15">
        <f t="shared" si="9"/>
        <v>109.18007453911872</v>
      </c>
      <c r="K64" s="14">
        <f t="shared" si="10"/>
        <v>24.321014907823745</v>
      </c>
      <c r="L64" s="16">
        <f t="shared" si="11"/>
        <v>0.52000000000000024</v>
      </c>
      <c r="M64" s="16">
        <f t="shared" si="12"/>
        <v>109.30167971016631</v>
      </c>
      <c r="N64" s="14">
        <f t="shared" si="13"/>
        <v>24.340335942033263</v>
      </c>
      <c r="O64" s="16">
        <f t="shared" si="14"/>
        <v>0.52000000000000024</v>
      </c>
      <c r="P64" s="16">
        <f t="shared" si="15"/>
        <v>109.30167964589167</v>
      </c>
    </row>
    <row r="65" spans="1:16" x14ac:dyDescent="0.3">
      <c r="A65">
        <f t="shared" si="0"/>
        <v>1.0400000000000005</v>
      </c>
      <c r="B65" s="1">
        <f t="shared" si="1"/>
        <v>53</v>
      </c>
      <c r="C65" s="17">
        <f t="shared" si="2"/>
        <v>0.52000000000000024</v>
      </c>
      <c r="D65" s="18">
        <f t="shared" si="3"/>
        <v>109.30167964589167</v>
      </c>
      <c r="E65" s="14">
        <f t="shared" si="4"/>
        <v>24.340335929178334</v>
      </c>
      <c r="F65" s="15">
        <f t="shared" si="5"/>
        <v>0.52500000000000024</v>
      </c>
      <c r="G65" s="15">
        <f t="shared" si="6"/>
        <v>109.42338132553756</v>
      </c>
      <c r="H65" s="14">
        <f t="shared" si="7"/>
        <v>24.359676265107517</v>
      </c>
      <c r="I65" s="15">
        <f t="shared" si="8"/>
        <v>0.52500000000000024</v>
      </c>
      <c r="J65" s="15">
        <f t="shared" si="9"/>
        <v>109.4234780272172</v>
      </c>
      <c r="K65" s="14">
        <f t="shared" si="10"/>
        <v>24.359695605443441</v>
      </c>
      <c r="L65" s="16">
        <f t="shared" si="11"/>
        <v>0.53000000000000025</v>
      </c>
      <c r="M65" s="16">
        <f t="shared" si="12"/>
        <v>109.5452766019461</v>
      </c>
      <c r="N65" s="14">
        <f t="shared" si="13"/>
        <v>24.37905532038922</v>
      </c>
      <c r="O65" s="16">
        <f t="shared" si="14"/>
        <v>0.53000000000000025</v>
      </c>
      <c r="P65" s="16">
        <f t="shared" si="15"/>
        <v>109.54527653754279</v>
      </c>
    </row>
    <row r="66" spans="1:16" x14ac:dyDescent="0.3">
      <c r="A66">
        <f t="shared" si="0"/>
        <v>1.0600000000000005</v>
      </c>
      <c r="B66" s="1">
        <f t="shared" si="1"/>
        <v>54</v>
      </c>
      <c r="C66" s="17">
        <f t="shared" si="2"/>
        <v>0.53000000000000025</v>
      </c>
      <c r="D66" s="18">
        <f t="shared" si="3"/>
        <v>109.54527653754279</v>
      </c>
      <c r="E66" s="14">
        <f t="shared" si="4"/>
        <v>24.379055307508558</v>
      </c>
      <c r="F66" s="15">
        <f t="shared" si="5"/>
        <v>0.53500000000000025</v>
      </c>
      <c r="G66" s="15">
        <f t="shared" si="6"/>
        <v>109.66717181408033</v>
      </c>
      <c r="H66" s="14">
        <f t="shared" si="7"/>
        <v>24.398434362816069</v>
      </c>
      <c r="I66" s="15">
        <f t="shared" si="8"/>
        <v>0.53500000000000025</v>
      </c>
      <c r="J66" s="15">
        <f t="shared" si="9"/>
        <v>109.66726870935688</v>
      </c>
      <c r="K66" s="14">
        <f t="shared" si="10"/>
        <v>24.398453741871375</v>
      </c>
      <c r="L66" s="16">
        <f t="shared" si="11"/>
        <v>0.54000000000000026</v>
      </c>
      <c r="M66" s="16">
        <f t="shared" si="12"/>
        <v>109.7892610749615</v>
      </c>
      <c r="N66" s="14">
        <f t="shared" si="13"/>
        <v>24.417852214992301</v>
      </c>
      <c r="O66" s="16">
        <f t="shared" si="14"/>
        <v>0.54000000000000026</v>
      </c>
      <c r="P66" s="16">
        <f t="shared" si="15"/>
        <v>109.78926101042924</v>
      </c>
    </row>
    <row r="67" spans="1:16" x14ac:dyDescent="0.3">
      <c r="A67">
        <f t="shared" si="0"/>
        <v>1.0800000000000005</v>
      </c>
      <c r="B67" s="1">
        <f t="shared" si="1"/>
        <v>55</v>
      </c>
      <c r="C67" s="17">
        <f t="shared" si="2"/>
        <v>0.54000000000000026</v>
      </c>
      <c r="D67" s="18">
        <f t="shared" si="3"/>
        <v>109.78926101042924</v>
      </c>
      <c r="E67" s="14">
        <f t="shared" si="4"/>
        <v>24.41785220208585</v>
      </c>
      <c r="F67" s="15">
        <f t="shared" si="5"/>
        <v>0.54500000000000026</v>
      </c>
      <c r="G67" s="15">
        <f t="shared" si="6"/>
        <v>109.91135027143967</v>
      </c>
      <c r="H67" s="14">
        <f t="shared" si="7"/>
        <v>24.437270054287936</v>
      </c>
      <c r="I67" s="15">
        <f t="shared" si="8"/>
        <v>0.54500000000000026</v>
      </c>
      <c r="J67" s="15">
        <f t="shared" si="9"/>
        <v>109.91144736070068</v>
      </c>
      <c r="K67" s="14">
        <f t="shared" si="10"/>
        <v>24.437289472140137</v>
      </c>
      <c r="L67" s="16">
        <f t="shared" si="11"/>
        <v>0.55000000000000027</v>
      </c>
      <c r="M67" s="16">
        <f t="shared" si="12"/>
        <v>110.03363390515065</v>
      </c>
      <c r="N67" s="14">
        <f t="shared" si="13"/>
        <v>24.456726781030131</v>
      </c>
      <c r="O67" s="16">
        <f t="shared" si="14"/>
        <v>0.55000000000000027</v>
      </c>
      <c r="P67" s="16">
        <f t="shared" si="15"/>
        <v>110.0336338404892</v>
      </c>
    </row>
    <row r="68" spans="1:16" x14ac:dyDescent="0.3">
      <c r="A68">
        <f t="shared" si="0"/>
        <v>1.1000000000000005</v>
      </c>
      <c r="B68" s="1">
        <f t="shared" si="1"/>
        <v>56</v>
      </c>
      <c r="C68" s="17">
        <f t="shared" si="2"/>
        <v>0.55000000000000027</v>
      </c>
      <c r="D68" s="18">
        <f t="shared" si="3"/>
        <v>110.0336338404892</v>
      </c>
      <c r="E68" s="14">
        <f t="shared" si="4"/>
        <v>24.456726768097841</v>
      </c>
      <c r="F68" s="15">
        <f t="shared" si="5"/>
        <v>0.55500000000000027</v>
      </c>
      <c r="G68" s="15">
        <f t="shared" si="6"/>
        <v>110.1559174743297</v>
      </c>
      <c r="H68" s="14">
        <f t="shared" si="7"/>
        <v>24.476183494865943</v>
      </c>
      <c r="I68" s="15">
        <f t="shared" si="8"/>
        <v>0.55500000000000027</v>
      </c>
      <c r="J68" s="15">
        <f t="shared" si="9"/>
        <v>110.15601475796353</v>
      </c>
      <c r="K68" s="14">
        <f t="shared" si="10"/>
        <v>24.476202951592708</v>
      </c>
      <c r="L68" s="16">
        <f t="shared" si="11"/>
        <v>0.56000000000000028</v>
      </c>
      <c r="M68" s="16">
        <f t="shared" si="12"/>
        <v>110.27839587000513</v>
      </c>
      <c r="N68" s="14">
        <f t="shared" si="13"/>
        <v>24.49567917400103</v>
      </c>
      <c r="O68" s="16">
        <f t="shared" si="14"/>
        <v>0.56000000000000028</v>
      </c>
      <c r="P68" s="16">
        <f t="shared" si="15"/>
        <v>110.27839580521423</v>
      </c>
    </row>
    <row r="69" spans="1:16" x14ac:dyDescent="0.3">
      <c r="A69">
        <f t="shared" si="0"/>
        <v>1.1200000000000006</v>
      </c>
      <c r="B69" s="1">
        <f t="shared" si="1"/>
        <v>57</v>
      </c>
      <c r="C69" s="17">
        <f t="shared" si="2"/>
        <v>0.56000000000000028</v>
      </c>
      <c r="D69" s="18">
        <f t="shared" si="3"/>
        <v>110.27839580521423</v>
      </c>
      <c r="E69" s="14">
        <f t="shared" si="4"/>
        <v>24.495679161042847</v>
      </c>
      <c r="F69" s="15">
        <f t="shared" si="5"/>
        <v>0.56500000000000028</v>
      </c>
      <c r="G69" s="15">
        <f t="shared" si="6"/>
        <v>110.40087420101945</v>
      </c>
      <c r="H69" s="14">
        <f t="shared" si="7"/>
        <v>24.51517484020389</v>
      </c>
      <c r="I69" s="15">
        <f t="shared" si="8"/>
        <v>0.56500000000000028</v>
      </c>
      <c r="J69" s="15">
        <f t="shared" si="9"/>
        <v>110.40097167941525</v>
      </c>
      <c r="K69" s="14">
        <f t="shared" si="10"/>
        <v>24.515194335883049</v>
      </c>
      <c r="L69" s="16">
        <f t="shared" si="11"/>
        <v>0.57000000000000028</v>
      </c>
      <c r="M69" s="16">
        <f t="shared" si="12"/>
        <v>110.52354774857307</v>
      </c>
      <c r="N69" s="14">
        <f t="shared" si="13"/>
        <v>24.534709549714613</v>
      </c>
      <c r="O69" s="16">
        <f t="shared" si="14"/>
        <v>0.57000000000000028</v>
      </c>
      <c r="P69" s="16">
        <f t="shared" si="15"/>
        <v>110.52354768365245</v>
      </c>
    </row>
    <row r="70" spans="1:16" x14ac:dyDescent="0.3">
      <c r="A70">
        <f t="shared" si="0"/>
        <v>1.1400000000000006</v>
      </c>
      <c r="B70" s="1">
        <f t="shared" si="1"/>
        <v>58</v>
      </c>
      <c r="C70" s="17">
        <f t="shared" si="2"/>
        <v>0.57000000000000028</v>
      </c>
      <c r="D70" s="18">
        <f t="shared" si="3"/>
        <v>110.52354768365245</v>
      </c>
      <c r="E70" s="14">
        <f t="shared" si="4"/>
        <v>24.534709536730492</v>
      </c>
      <c r="F70" s="15">
        <f t="shared" si="5"/>
        <v>0.57500000000000029</v>
      </c>
      <c r="G70" s="15">
        <f t="shared" si="6"/>
        <v>110.6462212313361</v>
      </c>
      <c r="H70" s="14">
        <f t="shared" si="7"/>
        <v>24.554244246267221</v>
      </c>
      <c r="I70" s="15">
        <f t="shared" si="8"/>
        <v>0.57500000000000029</v>
      </c>
      <c r="J70" s="15">
        <f t="shared" si="9"/>
        <v>110.64631890488378</v>
      </c>
      <c r="K70" s="14">
        <f t="shared" si="10"/>
        <v>24.554263780976758</v>
      </c>
      <c r="L70" s="16">
        <f t="shared" si="11"/>
        <v>0.58000000000000029</v>
      </c>
      <c r="M70" s="16">
        <f t="shared" si="12"/>
        <v>110.76909032146222</v>
      </c>
      <c r="N70" s="14">
        <f t="shared" si="13"/>
        <v>24.573818064292443</v>
      </c>
      <c r="O70" s="16">
        <f t="shared" si="14"/>
        <v>0.58000000000000029</v>
      </c>
      <c r="P70" s="16">
        <f t="shared" si="15"/>
        <v>110.76909025641164</v>
      </c>
    </row>
    <row r="71" spans="1:16" x14ac:dyDescent="0.3">
      <c r="A71">
        <f t="shared" si="0"/>
        <v>1.1600000000000006</v>
      </c>
      <c r="B71" s="1">
        <f t="shared" si="1"/>
        <v>59</v>
      </c>
      <c r="C71" s="17">
        <f t="shared" si="2"/>
        <v>0.58000000000000029</v>
      </c>
      <c r="D71" s="18">
        <f t="shared" si="3"/>
        <v>110.76909025641164</v>
      </c>
      <c r="E71" s="14">
        <f t="shared" si="4"/>
        <v>24.573818051282327</v>
      </c>
      <c r="F71" s="15">
        <f t="shared" si="5"/>
        <v>0.5850000000000003</v>
      </c>
      <c r="G71" s="15">
        <f t="shared" si="6"/>
        <v>110.89195934666806</v>
      </c>
      <c r="H71" s="14">
        <f t="shared" si="7"/>
        <v>24.593391869333612</v>
      </c>
      <c r="I71" s="15">
        <f t="shared" si="8"/>
        <v>0.5850000000000003</v>
      </c>
      <c r="J71" s="15">
        <f t="shared" si="9"/>
        <v>110.89205721575831</v>
      </c>
      <c r="K71" s="14">
        <f t="shared" si="10"/>
        <v>24.593411443151663</v>
      </c>
      <c r="L71" s="16">
        <f t="shared" si="11"/>
        <v>0.5900000000000003</v>
      </c>
      <c r="M71" s="16">
        <f t="shared" si="12"/>
        <v>111.01502437084316</v>
      </c>
      <c r="N71" s="14">
        <f t="shared" si="13"/>
        <v>24.613004874168634</v>
      </c>
      <c r="O71" s="16">
        <f t="shared" si="14"/>
        <v>0.5900000000000003</v>
      </c>
      <c r="P71" s="16">
        <f t="shared" si="15"/>
        <v>111.01502430566235</v>
      </c>
    </row>
    <row r="72" spans="1:16" x14ac:dyDescent="0.3">
      <c r="A72">
        <f t="shared" si="0"/>
        <v>1.1800000000000006</v>
      </c>
      <c r="B72" s="1">
        <f t="shared" si="1"/>
        <v>60</v>
      </c>
      <c r="C72" s="17">
        <f t="shared" si="2"/>
        <v>0.5900000000000003</v>
      </c>
      <c r="D72" s="18">
        <f t="shared" si="3"/>
        <v>111.01502430566235</v>
      </c>
      <c r="E72" s="14">
        <f t="shared" si="4"/>
        <v>24.61300486113247</v>
      </c>
      <c r="F72" s="15">
        <f t="shared" si="5"/>
        <v>0.59500000000000031</v>
      </c>
      <c r="G72" s="15">
        <f t="shared" si="6"/>
        <v>111.13808932996801</v>
      </c>
      <c r="H72" s="14">
        <f t="shared" si="7"/>
        <v>24.632617865993605</v>
      </c>
      <c r="I72" s="15">
        <f t="shared" si="8"/>
        <v>0.59500000000000031</v>
      </c>
      <c r="J72" s="15">
        <f t="shared" si="9"/>
        <v>111.13818739499231</v>
      </c>
      <c r="K72" s="14">
        <f t="shared" si="10"/>
        <v>24.632637478998465</v>
      </c>
      <c r="L72" s="16">
        <f t="shared" si="11"/>
        <v>0.60000000000000031</v>
      </c>
      <c r="M72" s="16">
        <f t="shared" si="12"/>
        <v>111.26135068045234</v>
      </c>
      <c r="N72" s="14">
        <f t="shared" si="13"/>
        <v>24.652270136090468</v>
      </c>
      <c r="O72" s="16">
        <f t="shared" si="14"/>
        <v>0.60000000000000031</v>
      </c>
      <c r="P72" s="16">
        <f t="shared" si="15"/>
        <v>111.26135061514103</v>
      </c>
    </row>
    <row r="73" spans="1:16" x14ac:dyDescent="0.3">
      <c r="A73">
        <f t="shared" si="0"/>
        <v>1.2000000000000006</v>
      </c>
      <c r="B73" s="1">
        <f t="shared" si="1"/>
        <v>61</v>
      </c>
      <c r="C73" s="17">
        <f t="shared" si="2"/>
        <v>0.60000000000000031</v>
      </c>
      <c r="D73" s="18">
        <f t="shared" si="3"/>
        <v>111.26135061514103</v>
      </c>
      <c r="E73" s="14">
        <f t="shared" si="4"/>
        <v>24.652270123028206</v>
      </c>
      <c r="F73" s="15">
        <f t="shared" si="5"/>
        <v>0.60500000000000032</v>
      </c>
      <c r="G73" s="15">
        <f t="shared" si="6"/>
        <v>111.38461196575616</v>
      </c>
      <c r="H73" s="14">
        <f t="shared" si="7"/>
        <v>24.671922393151235</v>
      </c>
      <c r="I73" s="15">
        <f t="shared" si="8"/>
        <v>0.60500000000000032</v>
      </c>
      <c r="J73" s="15">
        <f t="shared" si="9"/>
        <v>111.38471022710678</v>
      </c>
      <c r="K73" s="14">
        <f t="shared" si="10"/>
        <v>24.671942045421357</v>
      </c>
      <c r="L73" s="16">
        <f t="shared" si="11"/>
        <v>0.61000000000000032</v>
      </c>
      <c r="M73" s="16">
        <f t="shared" si="12"/>
        <v>111.50807003559524</v>
      </c>
      <c r="N73" s="14">
        <f t="shared" si="13"/>
        <v>24.69161400711905</v>
      </c>
      <c r="O73" s="16">
        <f t="shared" si="14"/>
        <v>0.61000000000000032</v>
      </c>
      <c r="P73" s="16">
        <f t="shared" si="15"/>
        <v>111.50806997015319</v>
      </c>
    </row>
    <row r="74" spans="1:16" x14ac:dyDescent="0.3">
      <c r="A74">
        <f t="shared" si="0"/>
        <v>1.2200000000000006</v>
      </c>
      <c r="B74" s="1">
        <f t="shared" si="1"/>
        <v>62</v>
      </c>
      <c r="C74" s="17">
        <f t="shared" si="2"/>
        <v>0.61000000000000032</v>
      </c>
      <c r="D74" s="18">
        <f t="shared" si="3"/>
        <v>111.50806997015319</v>
      </c>
      <c r="E74" s="14">
        <f t="shared" si="4"/>
        <v>24.691613994030639</v>
      </c>
      <c r="F74" s="15">
        <f t="shared" si="5"/>
        <v>0.61500000000000032</v>
      </c>
      <c r="G74" s="15">
        <f t="shared" si="6"/>
        <v>111.63152804012334</v>
      </c>
      <c r="H74" s="14">
        <f t="shared" si="7"/>
        <v>24.711305608024666</v>
      </c>
      <c r="I74" s="15">
        <f t="shared" si="8"/>
        <v>0.61500000000000032</v>
      </c>
      <c r="J74" s="15">
        <f t="shared" si="9"/>
        <v>111.63162649819331</v>
      </c>
      <c r="K74" s="14">
        <f t="shared" si="10"/>
        <v>24.711325299638663</v>
      </c>
      <c r="L74" s="16">
        <f t="shared" si="11"/>
        <v>0.62000000000000033</v>
      </c>
      <c r="M74" s="16">
        <f t="shared" si="12"/>
        <v>111.75518322314957</v>
      </c>
      <c r="N74" s="14">
        <f t="shared" si="13"/>
        <v>24.731036644629913</v>
      </c>
      <c r="O74" s="16">
        <f t="shared" si="14"/>
        <v>0.62000000000000033</v>
      </c>
      <c r="P74" s="16">
        <f t="shared" si="15"/>
        <v>111.7551831575765</v>
      </c>
    </row>
    <row r="75" spans="1:16" x14ac:dyDescent="0.3">
      <c r="A75">
        <f t="shared" si="0"/>
        <v>1.2400000000000007</v>
      </c>
      <c r="B75" s="1">
        <f t="shared" si="1"/>
        <v>63</v>
      </c>
      <c r="C75" s="17">
        <f t="shared" si="2"/>
        <v>0.62000000000000033</v>
      </c>
      <c r="D75" s="18">
        <f t="shared" si="3"/>
        <v>111.7551831575765</v>
      </c>
      <c r="E75" s="14">
        <f t="shared" si="4"/>
        <v>24.731036631515298</v>
      </c>
      <c r="F75" s="15">
        <f t="shared" si="5"/>
        <v>0.62500000000000033</v>
      </c>
      <c r="G75" s="15">
        <f t="shared" si="6"/>
        <v>111.87883834073408</v>
      </c>
      <c r="H75" s="14">
        <f t="shared" si="7"/>
        <v>24.750767668146818</v>
      </c>
      <c r="I75" s="15">
        <f t="shared" si="8"/>
        <v>0.62500000000000033</v>
      </c>
      <c r="J75" s="15">
        <f t="shared" si="9"/>
        <v>111.87893699591723</v>
      </c>
      <c r="K75" s="14">
        <f t="shared" si="10"/>
        <v>24.750787399183448</v>
      </c>
      <c r="L75" s="16">
        <f t="shared" si="11"/>
        <v>0.63000000000000034</v>
      </c>
      <c r="M75" s="16">
        <f t="shared" si="12"/>
        <v>112.00269103156833</v>
      </c>
      <c r="N75" s="14">
        <f t="shared" si="13"/>
        <v>24.77053820631367</v>
      </c>
      <c r="O75" s="16">
        <f t="shared" si="14"/>
        <v>0.63000000000000034</v>
      </c>
      <c r="P75" s="16">
        <f t="shared" si="15"/>
        <v>112.00269096586398</v>
      </c>
    </row>
    <row r="76" spans="1:16" x14ac:dyDescent="0.3">
      <c r="A76">
        <f t="shared" si="0"/>
        <v>1.2600000000000007</v>
      </c>
      <c r="B76" s="1">
        <f t="shared" si="1"/>
        <v>64</v>
      </c>
      <c r="C76" s="17">
        <f t="shared" si="2"/>
        <v>0.63000000000000034</v>
      </c>
      <c r="D76" s="18">
        <f t="shared" si="3"/>
        <v>112.00269096586398</v>
      </c>
      <c r="E76" s="14">
        <f t="shared" si="4"/>
        <v>24.770538193172797</v>
      </c>
      <c r="F76" s="15">
        <f t="shared" si="5"/>
        <v>0.63500000000000034</v>
      </c>
      <c r="G76" s="15">
        <f t="shared" si="6"/>
        <v>112.12654365682984</v>
      </c>
      <c r="H76" s="14">
        <f t="shared" si="7"/>
        <v>24.790308731365968</v>
      </c>
      <c r="I76" s="15">
        <f t="shared" si="8"/>
        <v>0.63500000000000034</v>
      </c>
      <c r="J76" s="15">
        <f t="shared" si="9"/>
        <v>112.12664250952081</v>
      </c>
      <c r="K76" s="14">
        <f t="shared" si="10"/>
        <v>24.79032850190416</v>
      </c>
      <c r="L76" s="16">
        <f t="shared" si="11"/>
        <v>0.64000000000000035</v>
      </c>
      <c r="M76" s="16">
        <f t="shared" si="12"/>
        <v>112.25059425088301</v>
      </c>
      <c r="N76" s="14">
        <f t="shared" si="13"/>
        <v>24.810118850176604</v>
      </c>
      <c r="O76" s="16">
        <f t="shared" si="14"/>
        <v>0.64000000000000035</v>
      </c>
      <c r="P76" s="16">
        <f t="shared" si="15"/>
        <v>112.25059418504712</v>
      </c>
    </row>
    <row r="77" spans="1:16" x14ac:dyDescent="0.3">
      <c r="A77">
        <f t="shared" si="0"/>
        <v>1.2800000000000007</v>
      </c>
      <c r="B77" s="1">
        <f t="shared" si="1"/>
        <v>65</v>
      </c>
      <c r="C77" s="17">
        <f t="shared" si="2"/>
        <v>0.64000000000000035</v>
      </c>
      <c r="D77" s="18">
        <f t="shared" si="3"/>
        <v>112.25059418504712</v>
      </c>
      <c r="E77" s="14">
        <f t="shared" si="4"/>
        <v>24.810118837009426</v>
      </c>
      <c r="F77" s="15">
        <f t="shared" si="5"/>
        <v>0.64500000000000035</v>
      </c>
      <c r="G77" s="15">
        <f t="shared" si="6"/>
        <v>112.37464477923217</v>
      </c>
      <c r="H77" s="14">
        <f t="shared" si="7"/>
        <v>24.829928955846437</v>
      </c>
      <c r="I77" s="15">
        <f t="shared" si="8"/>
        <v>0.64500000000000035</v>
      </c>
      <c r="J77" s="15">
        <f t="shared" si="9"/>
        <v>112.37474382982636</v>
      </c>
      <c r="K77" s="14">
        <f t="shared" si="10"/>
        <v>24.829948765965273</v>
      </c>
      <c r="L77" s="16">
        <f t="shared" si="11"/>
        <v>0.65000000000000036</v>
      </c>
      <c r="M77" s="16">
        <f t="shared" si="12"/>
        <v>112.49889367270677</v>
      </c>
      <c r="N77" s="14">
        <f t="shared" si="13"/>
        <v>24.849778734541353</v>
      </c>
      <c r="O77" s="16">
        <f t="shared" si="14"/>
        <v>0.65000000000000036</v>
      </c>
      <c r="P77" s="16">
        <f t="shared" si="15"/>
        <v>112.49889360673907</v>
      </c>
    </row>
    <row r="78" spans="1:16" x14ac:dyDescent="0.3">
      <c r="A78">
        <f t="shared" si="0"/>
        <v>1.3000000000000007</v>
      </c>
      <c r="B78" s="1">
        <f t="shared" si="1"/>
        <v>66</v>
      </c>
      <c r="C78" s="17">
        <f t="shared" si="2"/>
        <v>0.65000000000000036</v>
      </c>
      <c r="D78" s="18">
        <f t="shared" si="3"/>
        <v>112.49889360673907</v>
      </c>
      <c r="E78" s="14">
        <f t="shared" si="4"/>
        <v>24.849778721347818</v>
      </c>
      <c r="F78" s="15">
        <f t="shared" si="5"/>
        <v>0.65500000000000036</v>
      </c>
      <c r="G78" s="15">
        <f t="shared" si="6"/>
        <v>112.62314250034581</v>
      </c>
      <c r="H78" s="14">
        <f t="shared" si="7"/>
        <v>24.869628500069162</v>
      </c>
      <c r="I78" s="15">
        <f t="shared" si="8"/>
        <v>0.65500000000000036</v>
      </c>
      <c r="J78" s="15">
        <f t="shared" si="9"/>
        <v>112.62324174923943</v>
      </c>
      <c r="K78" s="14">
        <f t="shared" si="10"/>
        <v>24.869648349847886</v>
      </c>
      <c r="L78" s="16">
        <f t="shared" si="11"/>
        <v>0.66000000000000036</v>
      </c>
      <c r="M78" s="16">
        <f t="shared" si="12"/>
        <v>112.74759009023755</v>
      </c>
      <c r="N78" s="14">
        <f t="shared" si="13"/>
        <v>24.889518018047511</v>
      </c>
      <c r="O78" s="16">
        <f t="shared" si="14"/>
        <v>0.66000000000000036</v>
      </c>
      <c r="P78" s="16">
        <f t="shared" si="15"/>
        <v>112.74759002413779</v>
      </c>
    </row>
    <row r="79" spans="1:16" x14ac:dyDescent="0.3">
      <c r="A79">
        <f t="shared" ref="A79:A142" si="16">C79*2</f>
        <v>1.3200000000000007</v>
      </c>
      <c r="B79" s="1">
        <f t="shared" ref="B79:B142" si="17">1+B78</f>
        <v>67</v>
      </c>
      <c r="C79" s="17">
        <f t="shared" ref="C79:C142" si="18">O78</f>
        <v>0.66000000000000036</v>
      </c>
      <c r="D79" s="18">
        <f t="shared" ref="D79:D142" si="19">+P78</f>
        <v>112.74759002413779</v>
      </c>
      <c r="E79" s="14">
        <f t="shared" ref="E79:E142" si="20">(0.2*D79)+3-C79</f>
        <v>24.889518004827561</v>
      </c>
      <c r="F79" s="15">
        <f t="shared" ref="F79:F142" si="21">C79+$C$6/2</f>
        <v>0.66500000000000037</v>
      </c>
      <c r="G79" s="15">
        <f t="shared" ref="G79:G142" si="22">D79+($C$6/2)*E79</f>
        <v>112.87203761416193</v>
      </c>
      <c r="H79" s="14">
        <f t="shared" ref="H79:H142" si="23">(0.2*G79)+3-F79</f>
        <v>24.909407522832389</v>
      </c>
      <c r="I79" s="15">
        <f t="shared" ref="I79:I142" si="24">C79+$C$6/2</f>
        <v>0.66500000000000037</v>
      </c>
      <c r="J79" s="15">
        <f t="shared" ref="J79:J142" si="25">D79+($C$6/2)*(H79)</f>
        <v>112.87213706175196</v>
      </c>
      <c r="K79" s="14">
        <f t="shared" ref="K79:K142" si="26">(0.2*J79)+3-I79</f>
        <v>24.909427412350393</v>
      </c>
      <c r="L79" s="16">
        <f t="shared" ref="L79:L142" si="27">C79+$C$6</f>
        <v>0.67000000000000037</v>
      </c>
      <c r="M79" s="16">
        <f t="shared" ref="M79:M142" si="28">D79+$C$6*K79</f>
        <v>112.9966842982613</v>
      </c>
      <c r="N79" s="14">
        <f t="shared" ref="N79:N142" si="29">(0.2*M79)+3-L79</f>
        <v>24.92933685965226</v>
      </c>
      <c r="O79" s="16">
        <f t="shared" ref="O79:O142" si="30">C79+$C$6</f>
        <v>0.67000000000000037</v>
      </c>
      <c r="P79" s="16">
        <f t="shared" ref="P79:P142" si="31">D79+($C$6/6)*(E79+(2*H79)+(2*K79)+N79)</f>
        <v>112.9966842320292</v>
      </c>
    </row>
    <row r="80" spans="1:16" x14ac:dyDescent="0.3">
      <c r="A80">
        <f t="shared" si="16"/>
        <v>1.3400000000000007</v>
      </c>
      <c r="B80" s="1">
        <f t="shared" si="17"/>
        <v>68</v>
      </c>
      <c r="C80" s="17">
        <f t="shared" si="18"/>
        <v>0.67000000000000037</v>
      </c>
      <c r="D80" s="18">
        <f t="shared" si="19"/>
        <v>112.9966842320292</v>
      </c>
      <c r="E80" s="14">
        <f t="shared" si="20"/>
        <v>24.929336846405839</v>
      </c>
      <c r="F80" s="15">
        <f t="shared" si="21"/>
        <v>0.67500000000000038</v>
      </c>
      <c r="G80" s="15">
        <f t="shared" si="22"/>
        <v>113.12133091626123</v>
      </c>
      <c r="H80" s="14">
        <f t="shared" si="23"/>
        <v>24.949266183252245</v>
      </c>
      <c r="I80" s="15">
        <f t="shared" si="24"/>
        <v>0.67500000000000038</v>
      </c>
      <c r="J80" s="15">
        <f t="shared" si="25"/>
        <v>113.12143056294546</v>
      </c>
      <c r="K80" s="14">
        <f t="shared" si="26"/>
        <v>24.949286112589093</v>
      </c>
      <c r="L80" s="16">
        <f t="shared" si="27"/>
        <v>0.68000000000000038</v>
      </c>
      <c r="M80" s="16">
        <f t="shared" si="28"/>
        <v>113.24617709315508</v>
      </c>
      <c r="N80" s="14">
        <f t="shared" si="29"/>
        <v>24.969235418631019</v>
      </c>
      <c r="O80" s="16">
        <f t="shared" si="30"/>
        <v>0.68000000000000038</v>
      </c>
      <c r="P80" s="16">
        <f t="shared" si="31"/>
        <v>113.24617702679039</v>
      </c>
    </row>
    <row r="81" spans="1:16" x14ac:dyDescent="0.3">
      <c r="A81">
        <f t="shared" si="16"/>
        <v>1.3600000000000008</v>
      </c>
      <c r="B81" s="1">
        <f t="shared" si="17"/>
        <v>69</v>
      </c>
      <c r="C81" s="17">
        <f t="shared" si="18"/>
        <v>0.68000000000000038</v>
      </c>
      <c r="D81" s="18">
        <f t="shared" si="19"/>
        <v>113.24617702679039</v>
      </c>
      <c r="E81" s="14">
        <f t="shared" si="20"/>
        <v>24.969235405358081</v>
      </c>
      <c r="F81" s="15">
        <f t="shared" si="21"/>
        <v>0.68500000000000039</v>
      </c>
      <c r="G81" s="15">
        <f t="shared" si="22"/>
        <v>113.37102320381719</v>
      </c>
      <c r="H81" s="14">
        <f t="shared" si="23"/>
        <v>24.98920464076344</v>
      </c>
      <c r="I81" s="15">
        <f t="shared" si="24"/>
        <v>0.68500000000000039</v>
      </c>
      <c r="J81" s="15">
        <f t="shared" si="25"/>
        <v>113.37112304999421</v>
      </c>
      <c r="K81" s="14">
        <f t="shared" si="26"/>
        <v>24.989224609998846</v>
      </c>
      <c r="L81" s="16">
        <f t="shared" si="27"/>
        <v>0.69000000000000039</v>
      </c>
      <c r="M81" s="16">
        <f t="shared" si="28"/>
        <v>113.49606927289038</v>
      </c>
      <c r="N81" s="14">
        <f t="shared" si="29"/>
        <v>25.009213854578075</v>
      </c>
      <c r="O81" s="16">
        <f t="shared" si="30"/>
        <v>0.69000000000000039</v>
      </c>
      <c r="P81" s="16">
        <f t="shared" si="31"/>
        <v>113.49606920639283</v>
      </c>
    </row>
    <row r="82" spans="1:16" x14ac:dyDescent="0.3">
      <c r="A82">
        <f t="shared" si="16"/>
        <v>1.3800000000000008</v>
      </c>
      <c r="B82" s="1">
        <f t="shared" si="17"/>
        <v>70</v>
      </c>
      <c r="C82" s="17">
        <f t="shared" si="18"/>
        <v>0.69000000000000039</v>
      </c>
      <c r="D82" s="18">
        <f t="shared" si="19"/>
        <v>113.49606920639283</v>
      </c>
      <c r="E82" s="14">
        <f t="shared" si="20"/>
        <v>25.009213841278566</v>
      </c>
      <c r="F82" s="15">
        <f t="shared" si="21"/>
        <v>0.6950000000000004</v>
      </c>
      <c r="G82" s="15">
        <f t="shared" si="22"/>
        <v>113.62111527559922</v>
      </c>
      <c r="H82" s="14">
        <f t="shared" si="23"/>
        <v>25.029223055119846</v>
      </c>
      <c r="I82" s="15">
        <f t="shared" si="24"/>
        <v>0.6950000000000004</v>
      </c>
      <c r="J82" s="15">
        <f t="shared" si="25"/>
        <v>113.62121532166843</v>
      </c>
      <c r="K82" s="14">
        <f t="shared" si="26"/>
        <v>25.029243064333688</v>
      </c>
      <c r="L82" s="16">
        <f t="shared" si="27"/>
        <v>0.7000000000000004</v>
      </c>
      <c r="M82" s="16">
        <f t="shared" si="28"/>
        <v>113.74636163703617</v>
      </c>
      <c r="N82" s="14">
        <f t="shared" si="29"/>
        <v>25.049272327407238</v>
      </c>
      <c r="O82" s="16">
        <f t="shared" si="30"/>
        <v>0.7000000000000004</v>
      </c>
      <c r="P82" s="16">
        <f t="shared" si="31"/>
        <v>113.74636157040548</v>
      </c>
    </row>
    <row r="83" spans="1:16" x14ac:dyDescent="0.3">
      <c r="A83">
        <f t="shared" si="16"/>
        <v>1.4000000000000008</v>
      </c>
      <c r="B83" s="1">
        <f t="shared" si="17"/>
        <v>71</v>
      </c>
      <c r="C83" s="17">
        <f t="shared" si="18"/>
        <v>0.7000000000000004</v>
      </c>
      <c r="D83" s="18">
        <f t="shared" si="19"/>
        <v>113.74636157040548</v>
      </c>
      <c r="E83" s="14">
        <f t="shared" si="20"/>
        <v>25.049272314081097</v>
      </c>
      <c r="F83" s="15">
        <f t="shared" si="21"/>
        <v>0.7050000000000004</v>
      </c>
      <c r="G83" s="15">
        <f t="shared" si="22"/>
        <v>113.87160793197589</v>
      </c>
      <c r="H83" s="14">
        <f t="shared" si="23"/>
        <v>25.069321586395176</v>
      </c>
      <c r="I83" s="15">
        <f t="shared" si="24"/>
        <v>0.7050000000000004</v>
      </c>
      <c r="J83" s="15">
        <f t="shared" si="25"/>
        <v>113.87170817833746</v>
      </c>
      <c r="K83" s="14">
        <f t="shared" si="26"/>
        <v>25.069341635667492</v>
      </c>
      <c r="L83" s="16">
        <f t="shared" si="27"/>
        <v>0.71000000000000041</v>
      </c>
      <c r="M83" s="16">
        <f t="shared" si="28"/>
        <v>113.99705498676215</v>
      </c>
      <c r="N83" s="14">
        <f t="shared" si="29"/>
        <v>25.089410997352431</v>
      </c>
      <c r="O83" s="16">
        <f t="shared" si="30"/>
        <v>0.71000000000000041</v>
      </c>
      <c r="P83" s="16">
        <f t="shared" si="31"/>
        <v>113.99705491999808</v>
      </c>
    </row>
    <row r="84" spans="1:16" x14ac:dyDescent="0.3">
      <c r="A84">
        <f t="shared" si="16"/>
        <v>1.4200000000000008</v>
      </c>
      <c r="B84" s="1">
        <f t="shared" si="17"/>
        <v>72</v>
      </c>
      <c r="C84" s="17">
        <f t="shared" si="18"/>
        <v>0.71000000000000041</v>
      </c>
      <c r="D84" s="18">
        <f t="shared" si="19"/>
        <v>113.99705491999808</v>
      </c>
      <c r="E84" s="14">
        <f t="shared" si="20"/>
        <v>25.089410983999617</v>
      </c>
      <c r="F84" s="15">
        <f t="shared" si="21"/>
        <v>0.71500000000000041</v>
      </c>
      <c r="G84" s="15">
        <f t="shared" si="22"/>
        <v>114.12250197491808</v>
      </c>
      <c r="H84" s="14">
        <f t="shared" si="23"/>
        <v>25.109500394983616</v>
      </c>
      <c r="I84" s="15">
        <f t="shared" si="24"/>
        <v>0.71500000000000041</v>
      </c>
      <c r="J84" s="15">
        <f t="shared" si="25"/>
        <v>114.122602421973</v>
      </c>
      <c r="K84" s="14">
        <f t="shared" si="26"/>
        <v>25.109520484394601</v>
      </c>
      <c r="L84" s="16">
        <f t="shared" si="27"/>
        <v>0.72000000000000042</v>
      </c>
      <c r="M84" s="16">
        <f t="shared" si="28"/>
        <v>114.24815012484203</v>
      </c>
      <c r="N84" s="14">
        <f t="shared" si="29"/>
        <v>25.129630024968407</v>
      </c>
      <c r="O84" s="16">
        <f t="shared" si="30"/>
        <v>0.72000000000000042</v>
      </c>
      <c r="P84" s="16">
        <f t="shared" si="31"/>
        <v>114.24815005794429</v>
      </c>
    </row>
    <row r="85" spans="1:16" x14ac:dyDescent="0.3">
      <c r="A85">
        <f t="shared" si="16"/>
        <v>1.4400000000000008</v>
      </c>
      <c r="B85" s="1">
        <f t="shared" si="17"/>
        <v>73</v>
      </c>
      <c r="C85" s="17">
        <f t="shared" si="18"/>
        <v>0.72000000000000042</v>
      </c>
      <c r="D85" s="18">
        <f t="shared" si="19"/>
        <v>114.24815005794429</v>
      </c>
      <c r="E85" s="14">
        <f t="shared" si="20"/>
        <v>25.129630011588858</v>
      </c>
      <c r="F85" s="15">
        <f t="shared" si="21"/>
        <v>0.72500000000000042</v>
      </c>
      <c r="G85" s="15">
        <f t="shared" si="22"/>
        <v>114.37379820800223</v>
      </c>
      <c r="H85" s="14">
        <f t="shared" si="23"/>
        <v>25.149759641600447</v>
      </c>
      <c r="I85" s="15">
        <f t="shared" si="24"/>
        <v>0.72500000000000042</v>
      </c>
      <c r="J85" s="15">
        <f t="shared" si="25"/>
        <v>114.37389885615229</v>
      </c>
      <c r="K85" s="14">
        <f t="shared" si="26"/>
        <v>25.14977977123046</v>
      </c>
      <c r="L85" s="16">
        <f t="shared" si="27"/>
        <v>0.73000000000000043</v>
      </c>
      <c r="M85" s="16">
        <f t="shared" si="28"/>
        <v>114.49964785565659</v>
      </c>
      <c r="N85" s="14">
        <f t="shared" si="29"/>
        <v>25.16992957113132</v>
      </c>
      <c r="O85" s="16">
        <f t="shared" si="30"/>
        <v>0.73000000000000043</v>
      </c>
      <c r="P85" s="16">
        <f t="shared" si="31"/>
        <v>114.49964778862493</v>
      </c>
    </row>
    <row r="86" spans="1:16" x14ac:dyDescent="0.3">
      <c r="A86">
        <f t="shared" si="16"/>
        <v>1.4600000000000009</v>
      </c>
      <c r="B86" s="1">
        <f t="shared" si="17"/>
        <v>74</v>
      </c>
      <c r="C86" s="17">
        <f t="shared" si="18"/>
        <v>0.73000000000000043</v>
      </c>
      <c r="D86" s="18">
        <f t="shared" si="19"/>
        <v>114.49964778862493</v>
      </c>
      <c r="E86" s="14">
        <f t="shared" si="20"/>
        <v>25.169929557724988</v>
      </c>
      <c r="F86" s="15">
        <f t="shared" si="21"/>
        <v>0.73500000000000043</v>
      </c>
      <c r="G86" s="15">
        <f t="shared" si="22"/>
        <v>114.62549743641355</v>
      </c>
      <c r="H86" s="14">
        <f t="shared" si="23"/>
        <v>25.190099487282712</v>
      </c>
      <c r="I86" s="15">
        <f t="shared" si="24"/>
        <v>0.73500000000000043</v>
      </c>
      <c r="J86" s="15">
        <f t="shared" si="25"/>
        <v>114.62559828606135</v>
      </c>
      <c r="K86" s="14">
        <f t="shared" si="26"/>
        <v>25.190119657212271</v>
      </c>
      <c r="L86" s="16">
        <f t="shared" si="27"/>
        <v>0.74000000000000044</v>
      </c>
      <c r="M86" s="16">
        <f t="shared" si="28"/>
        <v>114.75154898519705</v>
      </c>
      <c r="N86" s="14">
        <f t="shared" si="29"/>
        <v>25.210309797039407</v>
      </c>
      <c r="O86" s="16">
        <f t="shared" si="30"/>
        <v>0.74000000000000044</v>
      </c>
      <c r="P86" s="16">
        <f t="shared" si="31"/>
        <v>114.75154891803119</v>
      </c>
    </row>
    <row r="87" spans="1:16" x14ac:dyDescent="0.3">
      <c r="A87">
        <f t="shared" si="16"/>
        <v>1.4800000000000009</v>
      </c>
      <c r="B87" s="1">
        <f t="shared" si="17"/>
        <v>75</v>
      </c>
      <c r="C87" s="17">
        <f t="shared" si="18"/>
        <v>0.74000000000000044</v>
      </c>
      <c r="D87" s="18">
        <f t="shared" si="19"/>
        <v>114.75154891803119</v>
      </c>
      <c r="E87" s="14">
        <f t="shared" si="20"/>
        <v>25.210309783606238</v>
      </c>
      <c r="F87" s="15">
        <f t="shared" si="21"/>
        <v>0.74500000000000044</v>
      </c>
      <c r="G87" s="15">
        <f t="shared" si="22"/>
        <v>114.87760046694922</v>
      </c>
      <c r="H87" s="14">
        <f t="shared" si="23"/>
        <v>25.230520093389845</v>
      </c>
      <c r="I87" s="15">
        <f t="shared" si="24"/>
        <v>0.74500000000000044</v>
      </c>
      <c r="J87" s="15">
        <f t="shared" si="25"/>
        <v>114.87770151849814</v>
      </c>
      <c r="K87" s="14">
        <f t="shared" si="26"/>
        <v>25.23054030369963</v>
      </c>
      <c r="L87" s="16">
        <f t="shared" si="27"/>
        <v>0.75000000000000044</v>
      </c>
      <c r="M87" s="16">
        <f t="shared" si="28"/>
        <v>115.00385432106819</v>
      </c>
      <c r="N87" s="14">
        <f t="shared" si="29"/>
        <v>25.250770864213639</v>
      </c>
      <c r="O87" s="16">
        <f t="shared" si="30"/>
        <v>0.75000000000000044</v>
      </c>
      <c r="P87" s="16">
        <f t="shared" si="31"/>
        <v>115.00385425376786</v>
      </c>
    </row>
    <row r="88" spans="1:16" x14ac:dyDescent="0.3">
      <c r="A88">
        <f t="shared" si="16"/>
        <v>1.5000000000000009</v>
      </c>
      <c r="B88" s="1">
        <f t="shared" si="17"/>
        <v>76</v>
      </c>
      <c r="C88" s="17">
        <f t="shared" si="18"/>
        <v>0.75000000000000044</v>
      </c>
      <c r="D88" s="18">
        <f t="shared" si="19"/>
        <v>115.00385425376786</v>
      </c>
      <c r="E88" s="14">
        <f t="shared" si="20"/>
        <v>25.250770850753572</v>
      </c>
      <c r="F88" s="15">
        <f t="shared" si="21"/>
        <v>0.75500000000000045</v>
      </c>
      <c r="G88" s="15">
        <f t="shared" si="22"/>
        <v>115.13010810802162</v>
      </c>
      <c r="H88" s="14">
        <f t="shared" si="23"/>
        <v>25.271021621604326</v>
      </c>
      <c r="I88" s="15">
        <f t="shared" si="24"/>
        <v>0.75500000000000045</v>
      </c>
      <c r="J88" s="15">
        <f t="shared" si="25"/>
        <v>115.13020936187587</v>
      </c>
      <c r="K88" s="14">
        <f t="shared" si="26"/>
        <v>25.271041872375175</v>
      </c>
      <c r="L88" s="16">
        <f t="shared" si="27"/>
        <v>0.76000000000000045</v>
      </c>
      <c r="M88" s="16">
        <f t="shared" si="28"/>
        <v>115.25656467249161</v>
      </c>
      <c r="N88" s="14">
        <f t="shared" si="29"/>
        <v>25.291312934498322</v>
      </c>
      <c r="O88" s="16">
        <f t="shared" si="30"/>
        <v>0.76000000000000045</v>
      </c>
      <c r="P88" s="16">
        <f t="shared" si="31"/>
        <v>115.25656460505654</v>
      </c>
    </row>
    <row r="89" spans="1:16" x14ac:dyDescent="0.3">
      <c r="A89">
        <f t="shared" si="16"/>
        <v>1.5200000000000009</v>
      </c>
      <c r="B89" s="1">
        <f t="shared" si="17"/>
        <v>77</v>
      </c>
      <c r="C89" s="17">
        <f t="shared" si="18"/>
        <v>0.76000000000000045</v>
      </c>
      <c r="D89" s="18">
        <f t="shared" si="19"/>
        <v>115.25656460505654</v>
      </c>
      <c r="E89" s="14">
        <f t="shared" si="20"/>
        <v>25.291312921011308</v>
      </c>
      <c r="F89" s="15">
        <f t="shared" si="21"/>
        <v>0.76500000000000046</v>
      </c>
      <c r="G89" s="15">
        <f t="shared" si="22"/>
        <v>115.38302116966159</v>
      </c>
      <c r="H89" s="14">
        <f t="shared" si="23"/>
        <v>25.311604233932318</v>
      </c>
      <c r="I89" s="15">
        <f t="shared" si="24"/>
        <v>0.76500000000000046</v>
      </c>
      <c r="J89" s="15">
        <f t="shared" si="25"/>
        <v>115.3831226262262</v>
      </c>
      <c r="K89" s="14">
        <f t="shared" si="26"/>
        <v>25.311624525245239</v>
      </c>
      <c r="L89" s="16">
        <f t="shared" si="27"/>
        <v>0.77000000000000046</v>
      </c>
      <c r="M89" s="16">
        <f t="shared" si="28"/>
        <v>115.509680850309</v>
      </c>
      <c r="N89" s="14">
        <f t="shared" si="29"/>
        <v>25.331936170061802</v>
      </c>
      <c r="O89" s="16">
        <f t="shared" si="30"/>
        <v>0.77000000000000046</v>
      </c>
      <c r="P89" s="16">
        <f t="shared" si="31"/>
        <v>115.50968078273893</v>
      </c>
    </row>
    <row r="90" spans="1:16" x14ac:dyDescent="0.3">
      <c r="A90">
        <f t="shared" si="16"/>
        <v>1.5400000000000009</v>
      </c>
      <c r="B90" s="1">
        <f t="shared" si="17"/>
        <v>78</v>
      </c>
      <c r="C90" s="17">
        <f t="shared" si="18"/>
        <v>0.77000000000000046</v>
      </c>
      <c r="D90" s="18">
        <f t="shared" si="19"/>
        <v>115.50968078273893</v>
      </c>
      <c r="E90" s="14">
        <f t="shared" si="20"/>
        <v>25.331936156547787</v>
      </c>
      <c r="F90" s="15">
        <f t="shared" si="21"/>
        <v>0.77500000000000047</v>
      </c>
      <c r="G90" s="15">
        <f t="shared" si="22"/>
        <v>115.63634046352166</v>
      </c>
      <c r="H90" s="14">
        <f t="shared" si="23"/>
        <v>25.352268092704332</v>
      </c>
      <c r="I90" s="15">
        <f t="shared" si="24"/>
        <v>0.77500000000000047</v>
      </c>
      <c r="J90" s="15">
        <f t="shared" si="25"/>
        <v>115.63644212320244</v>
      </c>
      <c r="K90" s="14">
        <f t="shared" si="26"/>
        <v>25.352288424640488</v>
      </c>
      <c r="L90" s="16">
        <f t="shared" si="27"/>
        <v>0.78000000000000047</v>
      </c>
      <c r="M90" s="16">
        <f t="shared" si="28"/>
        <v>115.76320366698533</v>
      </c>
      <c r="N90" s="14">
        <f t="shared" si="29"/>
        <v>25.372640733397066</v>
      </c>
      <c r="O90" s="16">
        <f t="shared" si="30"/>
        <v>0.78000000000000047</v>
      </c>
      <c r="P90" s="16">
        <f t="shared" si="31"/>
        <v>115.76320359927999</v>
      </c>
    </row>
    <row r="91" spans="1:16" x14ac:dyDescent="0.3">
      <c r="A91">
        <f t="shared" si="16"/>
        <v>1.5600000000000009</v>
      </c>
      <c r="B91" s="1">
        <f t="shared" si="17"/>
        <v>79</v>
      </c>
      <c r="C91" s="17">
        <f t="shared" si="18"/>
        <v>0.78000000000000047</v>
      </c>
      <c r="D91" s="18">
        <f t="shared" si="19"/>
        <v>115.76320359927999</v>
      </c>
      <c r="E91" s="14">
        <f t="shared" si="20"/>
        <v>25.372640719855998</v>
      </c>
      <c r="F91" s="15">
        <f t="shared" si="21"/>
        <v>0.78500000000000048</v>
      </c>
      <c r="G91" s="15">
        <f t="shared" si="22"/>
        <v>115.89006680287928</v>
      </c>
      <c r="H91" s="14">
        <f t="shared" si="23"/>
        <v>25.393013360575857</v>
      </c>
      <c r="I91" s="15">
        <f t="shared" si="24"/>
        <v>0.78500000000000048</v>
      </c>
      <c r="J91" s="15">
        <f t="shared" si="25"/>
        <v>115.89016866608287</v>
      </c>
      <c r="K91" s="14">
        <f t="shared" si="26"/>
        <v>25.393033733216576</v>
      </c>
      <c r="L91" s="16">
        <f t="shared" si="27"/>
        <v>0.79000000000000048</v>
      </c>
      <c r="M91" s="16">
        <f t="shared" si="28"/>
        <v>116.01713393661215</v>
      </c>
      <c r="N91" s="14">
        <f t="shared" si="29"/>
        <v>25.413426787322432</v>
      </c>
      <c r="O91" s="16">
        <f t="shared" si="30"/>
        <v>0.79000000000000048</v>
      </c>
      <c r="P91" s="16">
        <f t="shared" si="31"/>
        <v>116.01713386877127</v>
      </c>
    </row>
    <row r="92" spans="1:16" x14ac:dyDescent="0.3">
      <c r="A92">
        <f t="shared" si="16"/>
        <v>1.580000000000001</v>
      </c>
      <c r="B92" s="1">
        <f t="shared" si="17"/>
        <v>80</v>
      </c>
      <c r="C92" s="17">
        <f t="shared" si="18"/>
        <v>0.79000000000000048</v>
      </c>
      <c r="D92" s="18">
        <f t="shared" si="19"/>
        <v>116.01713386877127</v>
      </c>
      <c r="E92" s="14">
        <f t="shared" si="20"/>
        <v>25.413426773754257</v>
      </c>
      <c r="F92" s="15">
        <f t="shared" si="21"/>
        <v>0.79500000000000048</v>
      </c>
      <c r="G92" s="15">
        <f t="shared" si="22"/>
        <v>116.14420100264005</v>
      </c>
      <c r="H92" s="14">
        <f t="shared" si="23"/>
        <v>25.43384020052801</v>
      </c>
      <c r="I92" s="15">
        <f t="shared" si="24"/>
        <v>0.79500000000000048</v>
      </c>
      <c r="J92" s="15">
        <f t="shared" si="25"/>
        <v>116.14430306977391</v>
      </c>
      <c r="K92" s="14">
        <f t="shared" si="26"/>
        <v>25.433860613954781</v>
      </c>
      <c r="L92" s="16">
        <f t="shared" si="27"/>
        <v>0.80000000000000049</v>
      </c>
      <c r="M92" s="16">
        <f t="shared" si="28"/>
        <v>116.27147247491081</v>
      </c>
      <c r="N92" s="14">
        <f t="shared" si="29"/>
        <v>25.454294494982161</v>
      </c>
      <c r="O92" s="16">
        <f t="shared" si="30"/>
        <v>0.80000000000000049</v>
      </c>
      <c r="P92" s="16">
        <f t="shared" si="31"/>
        <v>116.27147240693411</v>
      </c>
    </row>
    <row r="93" spans="1:16" x14ac:dyDescent="0.3">
      <c r="A93">
        <f t="shared" si="16"/>
        <v>1.600000000000001</v>
      </c>
      <c r="B93" s="1">
        <f t="shared" si="17"/>
        <v>81</v>
      </c>
      <c r="C93" s="17">
        <f t="shared" si="18"/>
        <v>0.80000000000000049</v>
      </c>
      <c r="D93" s="18">
        <f t="shared" si="19"/>
        <v>116.27147240693411</v>
      </c>
      <c r="E93" s="14">
        <f t="shared" si="20"/>
        <v>25.454294481386821</v>
      </c>
      <c r="F93" s="15">
        <f t="shared" si="21"/>
        <v>0.80500000000000049</v>
      </c>
      <c r="G93" s="15">
        <f t="shared" si="22"/>
        <v>116.39874387934104</v>
      </c>
      <c r="H93" s="14">
        <f t="shared" si="23"/>
        <v>25.474748775868211</v>
      </c>
      <c r="I93" s="15">
        <f t="shared" si="24"/>
        <v>0.80500000000000049</v>
      </c>
      <c r="J93" s="15">
        <f t="shared" si="25"/>
        <v>116.39884615081345</v>
      </c>
      <c r="K93" s="14">
        <f t="shared" si="26"/>
        <v>25.474769230162693</v>
      </c>
      <c r="L93" s="16">
        <f t="shared" si="27"/>
        <v>0.8100000000000005</v>
      </c>
      <c r="M93" s="16">
        <f t="shared" si="28"/>
        <v>116.52622009923573</v>
      </c>
      <c r="N93" s="14">
        <f t="shared" si="29"/>
        <v>25.495244019847149</v>
      </c>
      <c r="O93" s="16">
        <f t="shared" si="30"/>
        <v>0.8100000000000005</v>
      </c>
      <c r="P93" s="16">
        <f t="shared" si="31"/>
        <v>116.52622003112293</v>
      </c>
    </row>
    <row r="94" spans="1:16" x14ac:dyDescent="0.3">
      <c r="A94">
        <f t="shared" si="16"/>
        <v>1.620000000000001</v>
      </c>
      <c r="B94" s="1">
        <f t="shared" si="17"/>
        <v>82</v>
      </c>
      <c r="C94" s="17">
        <f t="shared" si="18"/>
        <v>0.8100000000000005</v>
      </c>
      <c r="D94" s="18">
        <f t="shared" si="19"/>
        <v>116.52622003112293</v>
      </c>
      <c r="E94" s="14">
        <f t="shared" si="20"/>
        <v>25.495244006224588</v>
      </c>
      <c r="F94" s="15">
        <f t="shared" si="21"/>
        <v>0.8150000000000005</v>
      </c>
      <c r="G94" s="15">
        <f t="shared" si="22"/>
        <v>116.65369625115406</v>
      </c>
      <c r="H94" s="14">
        <f t="shared" si="23"/>
        <v>25.515739250230812</v>
      </c>
      <c r="I94" s="15">
        <f t="shared" si="24"/>
        <v>0.8150000000000005</v>
      </c>
      <c r="J94" s="15">
        <f t="shared" si="25"/>
        <v>116.65379872737408</v>
      </c>
      <c r="K94" s="14">
        <f t="shared" si="26"/>
        <v>25.515759745474817</v>
      </c>
      <c r="L94" s="16">
        <f t="shared" si="27"/>
        <v>0.82000000000000051</v>
      </c>
      <c r="M94" s="16">
        <f t="shared" si="28"/>
        <v>116.78137762857769</v>
      </c>
      <c r="N94" s="14">
        <f t="shared" si="29"/>
        <v>25.536275525715538</v>
      </c>
      <c r="O94" s="16">
        <f t="shared" si="30"/>
        <v>0.82000000000000051</v>
      </c>
      <c r="P94" s="16">
        <f t="shared" si="31"/>
        <v>116.78137756032852</v>
      </c>
    </row>
    <row r="95" spans="1:16" x14ac:dyDescent="0.3">
      <c r="A95">
        <f t="shared" si="16"/>
        <v>1.640000000000001</v>
      </c>
      <c r="B95" s="1">
        <f t="shared" si="17"/>
        <v>83</v>
      </c>
      <c r="C95" s="17">
        <f t="shared" si="18"/>
        <v>0.82000000000000051</v>
      </c>
      <c r="D95" s="18">
        <f t="shared" si="19"/>
        <v>116.78137756032852</v>
      </c>
      <c r="E95" s="14">
        <f t="shared" si="20"/>
        <v>25.536275512065707</v>
      </c>
      <c r="F95" s="15">
        <f t="shared" si="21"/>
        <v>0.82500000000000051</v>
      </c>
      <c r="G95" s="15">
        <f t="shared" si="22"/>
        <v>116.90905893788884</v>
      </c>
      <c r="H95" s="14">
        <f t="shared" si="23"/>
        <v>25.556811787577772</v>
      </c>
      <c r="I95" s="15">
        <f t="shared" si="24"/>
        <v>0.82500000000000051</v>
      </c>
      <c r="J95" s="15">
        <f t="shared" si="25"/>
        <v>116.90916161926641</v>
      </c>
      <c r="K95" s="14">
        <f t="shared" si="26"/>
        <v>25.556832323853286</v>
      </c>
      <c r="L95" s="16">
        <f t="shared" si="27"/>
        <v>0.83000000000000052</v>
      </c>
      <c r="M95" s="16">
        <f t="shared" si="28"/>
        <v>117.03694588356706</v>
      </c>
      <c r="N95" s="14">
        <f t="shared" si="29"/>
        <v>25.57738917671341</v>
      </c>
      <c r="O95" s="16">
        <f t="shared" si="30"/>
        <v>0.83000000000000052</v>
      </c>
      <c r="P95" s="16">
        <f t="shared" si="31"/>
        <v>117.03694581518126</v>
      </c>
    </row>
    <row r="96" spans="1:16" x14ac:dyDescent="0.3">
      <c r="A96">
        <f t="shared" si="16"/>
        <v>1.660000000000001</v>
      </c>
      <c r="B96" s="1">
        <f t="shared" si="17"/>
        <v>84</v>
      </c>
      <c r="C96" s="17">
        <f t="shared" si="18"/>
        <v>0.83000000000000052</v>
      </c>
      <c r="D96" s="18">
        <f t="shared" si="19"/>
        <v>117.03694581518126</v>
      </c>
      <c r="E96" s="14">
        <f t="shared" si="20"/>
        <v>25.577389163036251</v>
      </c>
      <c r="F96" s="15">
        <f t="shared" si="21"/>
        <v>0.83500000000000052</v>
      </c>
      <c r="G96" s="15">
        <f t="shared" si="22"/>
        <v>117.16483276099643</v>
      </c>
      <c r="H96" s="14">
        <f t="shared" si="23"/>
        <v>25.597966552199289</v>
      </c>
      <c r="I96" s="15">
        <f t="shared" si="24"/>
        <v>0.83500000000000052</v>
      </c>
      <c r="J96" s="15">
        <f t="shared" si="25"/>
        <v>117.16493564794226</v>
      </c>
      <c r="K96" s="14">
        <f t="shared" si="26"/>
        <v>25.597987129588454</v>
      </c>
      <c r="L96" s="16">
        <f t="shared" si="27"/>
        <v>0.84000000000000052</v>
      </c>
      <c r="M96" s="16">
        <f t="shared" si="28"/>
        <v>117.29292568647713</v>
      </c>
      <c r="N96" s="14">
        <f t="shared" si="29"/>
        <v>25.61858513729543</v>
      </c>
      <c r="O96" s="16">
        <f t="shared" si="30"/>
        <v>0.84000000000000052</v>
      </c>
      <c r="P96" s="16">
        <f t="shared" si="31"/>
        <v>117.29292561795444</v>
      </c>
    </row>
    <row r="97" spans="1:16" x14ac:dyDescent="0.3">
      <c r="A97">
        <f t="shared" si="16"/>
        <v>1.680000000000001</v>
      </c>
      <c r="B97" s="1">
        <f t="shared" si="17"/>
        <v>85</v>
      </c>
      <c r="C97" s="17">
        <f t="shared" si="18"/>
        <v>0.84000000000000052</v>
      </c>
      <c r="D97" s="18">
        <f t="shared" si="19"/>
        <v>117.29292561795444</v>
      </c>
      <c r="E97" s="14">
        <f t="shared" si="20"/>
        <v>25.61858512359089</v>
      </c>
      <c r="F97" s="15">
        <f t="shared" si="21"/>
        <v>0.84500000000000053</v>
      </c>
      <c r="G97" s="15">
        <f t="shared" si="22"/>
        <v>117.42101854357239</v>
      </c>
      <c r="H97" s="14">
        <f t="shared" si="23"/>
        <v>25.639203708714479</v>
      </c>
      <c r="I97" s="15">
        <f t="shared" si="24"/>
        <v>0.84500000000000053</v>
      </c>
      <c r="J97" s="15">
        <f t="shared" si="25"/>
        <v>117.42112163649801</v>
      </c>
      <c r="K97" s="14">
        <f t="shared" si="26"/>
        <v>25.639224327299605</v>
      </c>
      <c r="L97" s="16">
        <f t="shared" si="27"/>
        <v>0.85000000000000053</v>
      </c>
      <c r="M97" s="16">
        <f t="shared" si="28"/>
        <v>117.54931786122744</v>
      </c>
      <c r="N97" s="14">
        <f t="shared" si="29"/>
        <v>25.659863572245488</v>
      </c>
      <c r="O97" s="16">
        <f t="shared" si="30"/>
        <v>0.85000000000000053</v>
      </c>
      <c r="P97" s="16">
        <f t="shared" si="31"/>
        <v>117.54931779256755</v>
      </c>
    </row>
    <row r="98" spans="1:16" x14ac:dyDescent="0.3">
      <c r="A98">
        <f t="shared" si="16"/>
        <v>1.7000000000000011</v>
      </c>
      <c r="B98" s="1">
        <f t="shared" si="17"/>
        <v>86</v>
      </c>
      <c r="C98" s="17">
        <f t="shared" si="18"/>
        <v>0.85000000000000053</v>
      </c>
      <c r="D98" s="18">
        <f t="shared" si="19"/>
        <v>117.54931779256755</v>
      </c>
      <c r="E98" s="14">
        <f t="shared" si="20"/>
        <v>25.659863558513511</v>
      </c>
      <c r="F98" s="15">
        <f t="shared" si="21"/>
        <v>0.85500000000000054</v>
      </c>
      <c r="G98" s="15">
        <f t="shared" si="22"/>
        <v>117.67761711036012</v>
      </c>
      <c r="H98" s="14">
        <f t="shared" si="23"/>
        <v>25.680523422072024</v>
      </c>
      <c r="I98" s="15">
        <f t="shared" si="24"/>
        <v>0.85500000000000054</v>
      </c>
      <c r="J98" s="15">
        <f t="shared" si="25"/>
        <v>117.6777204096779</v>
      </c>
      <c r="K98" s="14">
        <f t="shared" si="26"/>
        <v>25.680544081935583</v>
      </c>
      <c r="L98" s="16">
        <f t="shared" si="27"/>
        <v>0.86000000000000054</v>
      </c>
      <c r="M98" s="16">
        <f t="shared" si="28"/>
        <v>117.8061232333869</v>
      </c>
      <c r="N98" s="14">
        <f t="shared" si="29"/>
        <v>25.701224646677382</v>
      </c>
      <c r="O98" s="16">
        <f t="shared" si="30"/>
        <v>0.86000000000000054</v>
      </c>
      <c r="P98" s="16">
        <f t="shared" si="31"/>
        <v>117.80612316458956</v>
      </c>
    </row>
    <row r="99" spans="1:16" x14ac:dyDescent="0.3">
      <c r="A99">
        <f t="shared" si="16"/>
        <v>1.7200000000000011</v>
      </c>
      <c r="B99" s="1">
        <f t="shared" si="17"/>
        <v>87</v>
      </c>
      <c r="C99" s="17">
        <f t="shared" si="18"/>
        <v>0.86000000000000054</v>
      </c>
      <c r="D99" s="18">
        <f t="shared" si="19"/>
        <v>117.80612316458956</v>
      </c>
      <c r="E99" s="14">
        <f t="shared" si="20"/>
        <v>25.701224632917913</v>
      </c>
      <c r="F99" s="15">
        <f t="shared" si="21"/>
        <v>0.86500000000000055</v>
      </c>
      <c r="G99" s="15">
        <f t="shared" si="22"/>
        <v>117.93462928775415</v>
      </c>
      <c r="H99" s="14">
        <f t="shared" si="23"/>
        <v>25.721925857550829</v>
      </c>
      <c r="I99" s="15">
        <f t="shared" si="24"/>
        <v>0.86500000000000055</v>
      </c>
      <c r="J99" s="15">
        <f t="shared" si="25"/>
        <v>117.93473279387732</v>
      </c>
      <c r="K99" s="14">
        <f t="shared" si="26"/>
        <v>25.721946558775464</v>
      </c>
      <c r="L99" s="16">
        <f t="shared" si="27"/>
        <v>0.87000000000000055</v>
      </c>
      <c r="M99" s="16">
        <f t="shared" si="28"/>
        <v>118.06334263017732</v>
      </c>
      <c r="N99" s="14">
        <f t="shared" si="29"/>
        <v>25.742668526035462</v>
      </c>
      <c r="O99" s="16">
        <f t="shared" si="30"/>
        <v>0.87000000000000055</v>
      </c>
      <c r="P99" s="16">
        <f t="shared" si="31"/>
        <v>118.06334256124224</v>
      </c>
    </row>
    <row r="100" spans="1:16" x14ac:dyDescent="0.3">
      <c r="A100">
        <f t="shared" si="16"/>
        <v>1.7400000000000011</v>
      </c>
      <c r="B100" s="1">
        <f t="shared" si="17"/>
        <v>88</v>
      </c>
      <c r="C100" s="17">
        <f t="shared" si="18"/>
        <v>0.87000000000000055</v>
      </c>
      <c r="D100" s="18">
        <f t="shared" si="19"/>
        <v>118.06334256124224</v>
      </c>
      <c r="E100" s="14">
        <f t="shared" si="20"/>
        <v>25.742668512248446</v>
      </c>
      <c r="F100" s="15">
        <f t="shared" si="21"/>
        <v>0.87500000000000056</v>
      </c>
      <c r="G100" s="15">
        <f t="shared" si="22"/>
        <v>118.19205590380348</v>
      </c>
      <c r="H100" s="14">
        <f t="shared" si="23"/>
        <v>25.763411180760698</v>
      </c>
      <c r="I100" s="15">
        <f t="shared" si="24"/>
        <v>0.87500000000000056</v>
      </c>
      <c r="J100" s="15">
        <f t="shared" si="25"/>
        <v>118.19215961714605</v>
      </c>
      <c r="K100" s="14">
        <f t="shared" si="26"/>
        <v>25.763431923429209</v>
      </c>
      <c r="L100" s="16">
        <f t="shared" si="27"/>
        <v>0.88000000000000056</v>
      </c>
      <c r="M100" s="16">
        <f t="shared" si="28"/>
        <v>118.32097688047654</v>
      </c>
      <c r="N100" s="14">
        <f t="shared" si="29"/>
        <v>25.784195376095308</v>
      </c>
      <c r="O100" s="16">
        <f t="shared" si="30"/>
        <v>0.88000000000000056</v>
      </c>
      <c r="P100" s="16">
        <f t="shared" si="31"/>
        <v>118.32097681140344</v>
      </c>
    </row>
    <row r="101" spans="1:16" x14ac:dyDescent="0.3">
      <c r="A101">
        <f t="shared" si="16"/>
        <v>1.7600000000000011</v>
      </c>
      <c r="B101" s="1">
        <f t="shared" si="17"/>
        <v>89</v>
      </c>
      <c r="C101" s="17">
        <f t="shared" si="18"/>
        <v>0.88000000000000056</v>
      </c>
      <c r="D101" s="18">
        <f t="shared" si="19"/>
        <v>118.32097681140344</v>
      </c>
      <c r="E101" s="14">
        <f t="shared" si="20"/>
        <v>25.784195362280691</v>
      </c>
      <c r="F101" s="15">
        <f t="shared" si="21"/>
        <v>0.88500000000000056</v>
      </c>
      <c r="G101" s="15">
        <f t="shared" si="22"/>
        <v>118.44989778821484</v>
      </c>
      <c r="H101" s="14">
        <f t="shared" si="23"/>
        <v>25.804979557642969</v>
      </c>
      <c r="I101" s="15">
        <f t="shared" si="24"/>
        <v>0.88500000000000056</v>
      </c>
      <c r="J101" s="15">
        <f t="shared" si="25"/>
        <v>118.45000170919165</v>
      </c>
      <c r="K101" s="14">
        <f t="shared" si="26"/>
        <v>25.80500034183833</v>
      </c>
      <c r="L101" s="16">
        <f t="shared" si="27"/>
        <v>0.89000000000000057</v>
      </c>
      <c r="M101" s="16">
        <f t="shared" si="28"/>
        <v>118.57902681482183</v>
      </c>
      <c r="N101" s="14">
        <f t="shared" si="29"/>
        <v>25.825805362964367</v>
      </c>
      <c r="O101" s="16">
        <f t="shared" si="30"/>
        <v>0.89000000000000057</v>
      </c>
      <c r="P101" s="16">
        <f t="shared" si="31"/>
        <v>118.57902674561045</v>
      </c>
    </row>
    <row r="102" spans="1:16" x14ac:dyDescent="0.3">
      <c r="A102">
        <f t="shared" si="16"/>
        <v>1.7800000000000011</v>
      </c>
      <c r="B102" s="1">
        <f t="shared" si="17"/>
        <v>90</v>
      </c>
      <c r="C102" s="17">
        <f t="shared" si="18"/>
        <v>0.89000000000000057</v>
      </c>
      <c r="D102" s="18">
        <f t="shared" si="19"/>
        <v>118.57902674561045</v>
      </c>
      <c r="E102" s="14">
        <f t="shared" si="20"/>
        <v>25.825805349122092</v>
      </c>
      <c r="F102" s="15">
        <f t="shared" si="21"/>
        <v>0.89500000000000057</v>
      </c>
      <c r="G102" s="15">
        <f t="shared" si="22"/>
        <v>118.70815577235606</v>
      </c>
      <c r="H102" s="14">
        <f t="shared" si="23"/>
        <v>25.846631154471215</v>
      </c>
      <c r="I102" s="15">
        <f t="shared" si="24"/>
        <v>0.89500000000000057</v>
      </c>
      <c r="J102" s="15">
        <f t="shared" si="25"/>
        <v>118.7082599013828</v>
      </c>
      <c r="K102" s="14">
        <f t="shared" si="26"/>
        <v>25.846651980276562</v>
      </c>
      <c r="L102" s="16">
        <f t="shared" si="27"/>
        <v>0.90000000000000058</v>
      </c>
      <c r="M102" s="16">
        <f t="shared" si="28"/>
        <v>118.83749326541322</v>
      </c>
      <c r="N102" s="14">
        <f t="shared" si="29"/>
        <v>25.867498653082642</v>
      </c>
      <c r="O102" s="16">
        <f t="shared" si="30"/>
        <v>0.90000000000000058</v>
      </c>
      <c r="P102" s="16">
        <f t="shared" si="31"/>
        <v>118.83749319606328</v>
      </c>
    </row>
    <row r="103" spans="1:16" x14ac:dyDescent="0.3">
      <c r="A103">
        <f t="shared" si="16"/>
        <v>1.8000000000000012</v>
      </c>
      <c r="B103" s="1">
        <f t="shared" si="17"/>
        <v>91</v>
      </c>
      <c r="C103" s="17">
        <f t="shared" si="18"/>
        <v>0.90000000000000058</v>
      </c>
      <c r="D103" s="18">
        <f t="shared" si="19"/>
        <v>118.83749319606328</v>
      </c>
      <c r="E103" s="14">
        <f t="shared" si="20"/>
        <v>25.867498639212656</v>
      </c>
      <c r="F103" s="15">
        <f t="shared" si="21"/>
        <v>0.90500000000000058</v>
      </c>
      <c r="G103" s="15">
        <f t="shared" si="22"/>
        <v>118.96683068925934</v>
      </c>
      <c r="H103" s="14">
        <f t="shared" si="23"/>
        <v>25.888366137851868</v>
      </c>
      <c r="I103" s="15">
        <f t="shared" si="24"/>
        <v>0.90500000000000058</v>
      </c>
      <c r="J103" s="15">
        <f t="shared" si="25"/>
        <v>118.96693502675254</v>
      </c>
      <c r="K103" s="14">
        <f t="shared" si="26"/>
        <v>25.888387005350509</v>
      </c>
      <c r="L103" s="16">
        <f t="shared" si="27"/>
        <v>0.91000000000000059</v>
      </c>
      <c r="M103" s="16">
        <f t="shared" si="28"/>
        <v>119.09637706611679</v>
      </c>
      <c r="N103" s="14">
        <f t="shared" si="29"/>
        <v>25.909275413223359</v>
      </c>
      <c r="O103" s="16">
        <f t="shared" si="30"/>
        <v>0.91000000000000059</v>
      </c>
      <c r="P103" s="16">
        <f t="shared" si="31"/>
        <v>119.09637699662801</v>
      </c>
    </row>
    <row r="104" spans="1:16" x14ac:dyDescent="0.3">
      <c r="A104">
        <f t="shared" si="16"/>
        <v>1.8200000000000012</v>
      </c>
      <c r="B104" s="1">
        <f t="shared" si="17"/>
        <v>92</v>
      </c>
      <c r="C104" s="17">
        <f t="shared" si="18"/>
        <v>0.91000000000000059</v>
      </c>
      <c r="D104" s="18">
        <f t="shared" si="19"/>
        <v>119.09637699662801</v>
      </c>
      <c r="E104" s="14">
        <f t="shared" si="20"/>
        <v>25.909275399325605</v>
      </c>
      <c r="F104" s="15">
        <f t="shared" si="21"/>
        <v>0.91500000000000059</v>
      </c>
      <c r="G104" s="15">
        <f t="shared" si="22"/>
        <v>119.22592337362464</v>
      </c>
      <c r="H104" s="14">
        <f t="shared" si="23"/>
        <v>25.930184674724931</v>
      </c>
      <c r="I104" s="15">
        <f t="shared" si="24"/>
        <v>0.91500000000000059</v>
      </c>
      <c r="J104" s="15">
        <f t="shared" si="25"/>
        <v>119.22602792000164</v>
      </c>
      <c r="K104" s="14">
        <f t="shared" si="26"/>
        <v>25.93020558400033</v>
      </c>
      <c r="L104" s="16">
        <f t="shared" si="27"/>
        <v>0.9200000000000006</v>
      </c>
      <c r="M104" s="16">
        <f t="shared" si="28"/>
        <v>119.35567905246802</v>
      </c>
      <c r="N104" s="14">
        <f t="shared" si="29"/>
        <v>25.951135810493604</v>
      </c>
      <c r="O104" s="16">
        <f t="shared" si="30"/>
        <v>0.9200000000000006</v>
      </c>
      <c r="P104" s="16">
        <f t="shared" si="31"/>
        <v>119.35567898284013</v>
      </c>
    </row>
    <row r="105" spans="1:16" x14ac:dyDescent="0.3">
      <c r="A105">
        <f t="shared" si="16"/>
        <v>1.8400000000000012</v>
      </c>
      <c r="B105" s="1">
        <f t="shared" si="17"/>
        <v>93</v>
      </c>
      <c r="C105" s="17">
        <f t="shared" si="18"/>
        <v>0.9200000000000006</v>
      </c>
      <c r="D105" s="18">
        <f t="shared" si="19"/>
        <v>119.35567898284013</v>
      </c>
      <c r="E105" s="14">
        <f t="shared" si="20"/>
        <v>25.951135796568025</v>
      </c>
      <c r="F105" s="15">
        <f t="shared" si="21"/>
        <v>0.9250000000000006</v>
      </c>
      <c r="G105" s="15">
        <f t="shared" si="22"/>
        <v>119.48543466182298</v>
      </c>
      <c r="H105" s="14">
        <f t="shared" si="23"/>
        <v>25.972086932364597</v>
      </c>
      <c r="I105" s="15">
        <f t="shared" si="24"/>
        <v>0.9250000000000006</v>
      </c>
      <c r="J105" s="15">
        <f t="shared" si="25"/>
        <v>119.48553941750195</v>
      </c>
      <c r="K105" s="14">
        <f t="shared" si="26"/>
        <v>25.972107883500392</v>
      </c>
      <c r="L105" s="16">
        <f t="shared" si="27"/>
        <v>0.9300000000000006</v>
      </c>
      <c r="M105" s="16">
        <f t="shared" si="28"/>
        <v>119.61540006167513</v>
      </c>
      <c r="N105" s="14">
        <f t="shared" si="29"/>
        <v>25.993080012335028</v>
      </c>
      <c r="O105" s="16">
        <f t="shared" si="30"/>
        <v>0.9300000000000006</v>
      </c>
      <c r="P105" s="16">
        <f t="shared" si="31"/>
        <v>119.61539999190785</v>
      </c>
    </row>
    <row r="106" spans="1:16" x14ac:dyDescent="0.3">
      <c r="A106">
        <f t="shared" si="16"/>
        <v>1.8600000000000012</v>
      </c>
      <c r="B106" s="1">
        <f t="shared" si="17"/>
        <v>94</v>
      </c>
      <c r="C106" s="17">
        <f t="shared" si="18"/>
        <v>0.9300000000000006</v>
      </c>
      <c r="D106" s="18">
        <f t="shared" si="19"/>
        <v>119.61539999190785</v>
      </c>
      <c r="E106" s="14">
        <f t="shared" si="20"/>
        <v>25.993079998381571</v>
      </c>
      <c r="F106" s="15">
        <f t="shared" si="21"/>
        <v>0.93500000000000061</v>
      </c>
      <c r="G106" s="15">
        <f t="shared" si="22"/>
        <v>119.74536539189975</v>
      </c>
      <c r="H106" s="14">
        <f t="shared" si="23"/>
        <v>26.014073078379951</v>
      </c>
      <c r="I106" s="15">
        <f t="shared" si="24"/>
        <v>0.93500000000000061</v>
      </c>
      <c r="J106" s="15">
        <f t="shared" si="25"/>
        <v>119.74547035729975</v>
      </c>
      <c r="K106" s="14">
        <f t="shared" si="26"/>
        <v>26.014094071459951</v>
      </c>
      <c r="L106" s="16">
        <f t="shared" si="27"/>
        <v>0.94000000000000061</v>
      </c>
      <c r="M106" s="16">
        <f t="shared" si="28"/>
        <v>119.87554093262246</v>
      </c>
      <c r="N106" s="14">
        <f t="shared" si="29"/>
        <v>26.035108186524493</v>
      </c>
      <c r="O106" s="16">
        <f t="shared" si="30"/>
        <v>0.94000000000000061</v>
      </c>
      <c r="P106" s="16">
        <f t="shared" si="31"/>
        <v>119.8755408627155</v>
      </c>
    </row>
    <row r="107" spans="1:16" x14ac:dyDescent="0.3">
      <c r="A107">
        <f t="shared" si="16"/>
        <v>1.8800000000000012</v>
      </c>
      <c r="B107" s="1">
        <f t="shared" si="17"/>
        <v>95</v>
      </c>
      <c r="C107" s="17">
        <f t="shared" si="18"/>
        <v>0.94000000000000061</v>
      </c>
      <c r="D107" s="18">
        <f t="shared" si="19"/>
        <v>119.8755408627155</v>
      </c>
      <c r="E107" s="14">
        <f t="shared" si="20"/>
        <v>26.035108172543101</v>
      </c>
      <c r="F107" s="15">
        <f t="shared" si="21"/>
        <v>0.94500000000000062</v>
      </c>
      <c r="G107" s="15">
        <f t="shared" si="22"/>
        <v>120.00571640357821</v>
      </c>
      <c r="H107" s="14">
        <f t="shared" si="23"/>
        <v>26.056143280715641</v>
      </c>
      <c r="I107" s="15">
        <f t="shared" si="24"/>
        <v>0.94500000000000062</v>
      </c>
      <c r="J107" s="15">
        <f t="shared" si="25"/>
        <v>120.00582157911907</v>
      </c>
      <c r="K107" s="14">
        <f t="shared" si="26"/>
        <v>26.056164315823814</v>
      </c>
      <c r="L107" s="16">
        <f t="shared" si="27"/>
        <v>0.95000000000000062</v>
      </c>
      <c r="M107" s="16">
        <f t="shared" si="28"/>
        <v>120.13610250587374</v>
      </c>
      <c r="N107" s="14">
        <f t="shared" si="29"/>
        <v>26.07722050117475</v>
      </c>
      <c r="O107" s="16">
        <f t="shared" si="30"/>
        <v>0.95000000000000062</v>
      </c>
      <c r="P107" s="16">
        <f t="shared" si="31"/>
        <v>120.13610243582683</v>
      </c>
    </row>
    <row r="108" spans="1:16" x14ac:dyDescent="0.3">
      <c r="A108">
        <f t="shared" si="16"/>
        <v>1.9000000000000012</v>
      </c>
      <c r="B108" s="1">
        <f t="shared" si="17"/>
        <v>96</v>
      </c>
      <c r="C108" s="17">
        <f t="shared" si="18"/>
        <v>0.95000000000000062</v>
      </c>
      <c r="D108" s="18">
        <f t="shared" si="19"/>
        <v>120.13610243582683</v>
      </c>
      <c r="E108" s="14">
        <f t="shared" si="20"/>
        <v>26.077220487165366</v>
      </c>
      <c r="F108" s="15">
        <f t="shared" si="21"/>
        <v>0.95500000000000063</v>
      </c>
      <c r="G108" s="15">
        <f t="shared" si="22"/>
        <v>120.26648853826265</v>
      </c>
      <c r="H108" s="14">
        <f t="shared" si="23"/>
        <v>26.098297707652531</v>
      </c>
      <c r="I108" s="15">
        <f t="shared" si="24"/>
        <v>0.95500000000000063</v>
      </c>
      <c r="J108" s="15">
        <f t="shared" si="25"/>
        <v>120.2665939243651</v>
      </c>
      <c r="K108" s="14">
        <f t="shared" si="26"/>
        <v>26.098318784873019</v>
      </c>
      <c r="L108" s="16">
        <f t="shared" si="27"/>
        <v>0.96000000000000063</v>
      </c>
      <c r="M108" s="16">
        <f t="shared" si="28"/>
        <v>120.39708562367557</v>
      </c>
      <c r="N108" s="14">
        <f t="shared" si="29"/>
        <v>26.119417124735115</v>
      </c>
      <c r="O108" s="16">
        <f t="shared" si="30"/>
        <v>0.96000000000000063</v>
      </c>
      <c r="P108" s="16">
        <f t="shared" si="31"/>
        <v>120.39708555348841</v>
      </c>
    </row>
    <row r="109" spans="1:16" x14ac:dyDescent="0.3">
      <c r="A109">
        <f t="shared" si="16"/>
        <v>1.9200000000000013</v>
      </c>
      <c r="B109" s="1">
        <f t="shared" si="17"/>
        <v>97</v>
      </c>
      <c r="C109" s="17">
        <f t="shared" si="18"/>
        <v>0.96000000000000063</v>
      </c>
      <c r="D109" s="18">
        <f t="shared" si="19"/>
        <v>120.39708555348841</v>
      </c>
      <c r="E109" s="14">
        <f t="shared" si="20"/>
        <v>26.119417110697682</v>
      </c>
      <c r="F109" s="15">
        <f t="shared" si="21"/>
        <v>0.96500000000000064</v>
      </c>
      <c r="G109" s="15">
        <f t="shared" si="22"/>
        <v>120.5276826390419</v>
      </c>
      <c r="H109" s="14">
        <f t="shared" si="23"/>
        <v>26.140536527808383</v>
      </c>
      <c r="I109" s="15">
        <f t="shared" si="24"/>
        <v>0.96500000000000064</v>
      </c>
      <c r="J109" s="15">
        <f t="shared" si="25"/>
        <v>120.52778823612745</v>
      </c>
      <c r="K109" s="14">
        <f t="shared" si="26"/>
        <v>26.140557647225492</v>
      </c>
      <c r="L109" s="16">
        <f t="shared" si="27"/>
        <v>0.97000000000000064</v>
      </c>
      <c r="M109" s="16">
        <f t="shared" si="28"/>
        <v>120.65849112996067</v>
      </c>
      <c r="N109" s="14">
        <f t="shared" si="29"/>
        <v>26.161698225992133</v>
      </c>
      <c r="O109" s="16">
        <f t="shared" si="30"/>
        <v>0.97000000000000064</v>
      </c>
      <c r="P109" s="16">
        <f t="shared" si="31"/>
        <v>120.65849105963301</v>
      </c>
    </row>
    <row r="110" spans="1:16" x14ac:dyDescent="0.3">
      <c r="A110">
        <f t="shared" si="16"/>
        <v>1.9400000000000013</v>
      </c>
      <c r="B110" s="1">
        <f t="shared" si="17"/>
        <v>98</v>
      </c>
      <c r="C110" s="17">
        <f t="shared" si="18"/>
        <v>0.97000000000000064</v>
      </c>
      <c r="D110" s="18">
        <f t="shared" si="19"/>
        <v>120.65849105963301</v>
      </c>
      <c r="E110" s="14">
        <f t="shared" si="20"/>
        <v>26.161698211926605</v>
      </c>
      <c r="F110" s="15">
        <f t="shared" si="21"/>
        <v>0.97500000000000064</v>
      </c>
      <c r="G110" s="15">
        <f t="shared" si="22"/>
        <v>120.78929955069265</v>
      </c>
      <c r="H110" s="14">
        <f t="shared" si="23"/>
        <v>26.182859910138529</v>
      </c>
      <c r="I110" s="15">
        <f t="shared" si="24"/>
        <v>0.97500000000000064</v>
      </c>
      <c r="J110" s="15">
        <f t="shared" si="25"/>
        <v>120.7894053591837</v>
      </c>
      <c r="K110" s="14">
        <f t="shared" si="26"/>
        <v>26.182881071836739</v>
      </c>
      <c r="L110" s="16">
        <f t="shared" si="27"/>
        <v>0.98000000000000065</v>
      </c>
      <c r="M110" s="16">
        <f t="shared" si="28"/>
        <v>120.92031987035138</v>
      </c>
      <c r="N110" s="14">
        <f t="shared" si="29"/>
        <v>26.204063974070277</v>
      </c>
      <c r="O110" s="16">
        <f t="shared" si="30"/>
        <v>0.98000000000000065</v>
      </c>
      <c r="P110" s="16">
        <f t="shared" si="31"/>
        <v>120.92031979988292</v>
      </c>
    </row>
    <row r="111" spans="1:16" x14ac:dyDescent="0.3">
      <c r="A111">
        <f t="shared" si="16"/>
        <v>1.9600000000000013</v>
      </c>
      <c r="B111" s="1">
        <f t="shared" si="17"/>
        <v>99</v>
      </c>
      <c r="C111" s="17">
        <f t="shared" si="18"/>
        <v>0.98000000000000065</v>
      </c>
      <c r="D111" s="18">
        <f t="shared" si="19"/>
        <v>120.92031979988292</v>
      </c>
      <c r="E111" s="14">
        <f t="shared" si="20"/>
        <v>26.204063959976583</v>
      </c>
      <c r="F111" s="15">
        <f t="shared" si="21"/>
        <v>0.98500000000000065</v>
      </c>
      <c r="G111" s="15">
        <f t="shared" si="22"/>
        <v>121.05134011968281</v>
      </c>
      <c r="H111" s="14">
        <f t="shared" si="23"/>
        <v>26.225268023936565</v>
      </c>
      <c r="I111" s="15">
        <f t="shared" si="24"/>
        <v>0.98500000000000065</v>
      </c>
      <c r="J111" s="15">
        <f t="shared" si="25"/>
        <v>121.0514461400026</v>
      </c>
      <c r="K111" s="14">
        <f t="shared" si="26"/>
        <v>26.22528922800052</v>
      </c>
      <c r="L111" s="16">
        <f t="shared" si="27"/>
        <v>0.99000000000000066</v>
      </c>
      <c r="M111" s="16">
        <f t="shared" si="28"/>
        <v>121.18257269216292</v>
      </c>
      <c r="N111" s="14">
        <f t="shared" si="29"/>
        <v>26.246514538432585</v>
      </c>
      <c r="O111" s="16">
        <f t="shared" si="30"/>
        <v>0.99000000000000066</v>
      </c>
      <c r="P111" s="16">
        <f t="shared" si="31"/>
        <v>121.18257262155339</v>
      </c>
    </row>
    <row r="112" spans="1:16" x14ac:dyDescent="0.3">
      <c r="A112">
        <f t="shared" si="16"/>
        <v>1.9800000000000013</v>
      </c>
      <c r="B112" s="1">
        <f t="shared" si="17"/>
        <v>100</v>
      </c>
      <c r="C112" s="17">
        <f t="shared" si="18"/>
        <v>0.99000000000000066</v>
      </c>
      <c r="D112" s="18">
        <f t="shared" si="19"/>
        <v>121.18257262155339</v>
      </c>
      <c r="E112" s="14">
        <f t="shared" si="20"/>
        <v>26.246514524310676</v>
      </c>
      <c r="F112" s="15">
        <f t="shared" si="21"/>
        <v>0.99500000000000066</v>
      </c>
      <c r="G112" s="15">
        <f t="shared" si="22"/>
        <v>121.31380519417495</v>
      </c>
      <c r="H112" s="14">
        <f t="shared" si="23"/>
        <v>26.26776103883499</v>
      </c>
      <c r="I112" s="15">
        <f t="shared" si="24"/>
        <v>0.99500000000000066</v>
      </c>
      <c r="J112" s="15">
        <f t="shared" si="25"/>
        <v>121.31391142674757</v>
      </c>
      <c r="K112" s="14">
        <f t="shared" si="26"/>
        <v>26.267782285349515</v>
      </c>
      <c r="L112" s="16">
        <f t="shared" si="27"/>
        <v>1.0000000000000007</v>
      </c>
      <c r="M112" s="16">
        <f t="shared" si="28"/>
        <v>121.44525044440688</v>
      </c>
      <c r="N112" s="14">
        <f t="shared" si="29"/>
        <v>26.289050088881378</v>
      </c>
      <c r="O112" s="16">
        <f t="shared" si="30"/>
        <v>1.0000000000000007</v>
      </c>
      <c r="P112" s="16">
        <f t="shared" si="31"/>
        <v>121.44525037365599</v>
      </c>
    </row>
    <row r="113" spans="1:16" x14ac:dyDescent="0.3">
      <c r="A113">
        <f t="shared" si="16"/>
        <v>2.0000000000000013</v>
      </c>
      <c r="B113" s="1">
        <f t="shared" si="17"/>
        <v>101</v>
      </c>
      <c r="C113" s="17">
        <f t="shared" si="18"/>
        <v>1.0000000000000007</v>
      </c>
      <c r="D113" s="18">
        <f t="shared" si="19"/>
        <v>121.44525037365599</v>
      </c>
      <c r="E113" s="14">
        <f t="shared" si="20"/>
        <v>26.2890500747312</v>
      </c>
      <c r="F113" s="15">
        <f t="shared" si="21"/>
        <v>1.0050000000000006</v>
      </c>
      <c r="G113" s="15">
        <f t="shared" si="22"/>
        <v>121.57669562402965</v>
      </c>
      <c r="H113" s="14">
        <f t="shared" si="23"/>
        <v>26.310339124805932</v>
      </c>
      <c r="I113" s="15">
        <f t="shared" si="24"/>
        <v>1.0050000000000006</v>
      </c>
      <c r="J113" s="15">
        <f t="shared" si="25"/>
        <v>121.57680206928002</v>
      </c>
      <c r="K113" s="14">
        <f t="shared" si="26"/>
        <v>26.310360413856007</v>
      </c>
      <c r="L113" s="16">
        <f t="shared" si="27"/>
        <v>1.0100000000000007</v>
      </c>
      <c r="M113" s="16">
        <f t="shared" si="28"/>
        <v>121.70835397779456</v>
      </c>
      <c r="N113" s="14">
        <f t="shared" si="29"/>
        <v>26.33167079555891</v>
      </c>
      <c r="O113" s="16">
        <f t="shared" si="30"/>
        <v>1.0100000000000007</v>
      </c>
      <c r="P113" s="16">
        <f t="shared" si="31"/>
        <v>121.70835390690202</v>
      </c>
    </row>
    <row r="114" spans="1:16" x14ac:dyDescent="0.3">
      <c r="A114">
        <f t="shared" si="16"/>
        <v>2.0200000000000014</v>
      </c>
      <c r="B114" s="1">
        <f t="shared" si="17"/>
        <v>102</v>
      </c>
      <c r="C114" s="17">
        <f t="shared" si="18"/>
        <v>1.0100000000000007</v>
      </c>
      <c r="D114" s="18">
        <f t="shared" si="19"/>
        <v>121.70835390690202</v>
      </c>
      <c r="E114" s="14">
        <f t="shared" si="20"/>
        <v>26.331670781380403</v>
      </c>
      <c r="F114" s="15">
        <f t="shared" si="21"/>
        <v>1.0150000000000006</v>
      </c>
      <c r="G114" s="15">
        <f t="shared" si="22"/>
        <v>121.84001226080892</v>
      </c>
      <c r="H114" s="14">
        <f t="shared" si="23"/>
        <v>26.353002452161785</v>
      </c>
      <c r="I114" s="15">
        <f t="shared" si="24"/>
        <v>1.0150000000000006</v>
      </c>
      <c r="J114" s="15">
        <f t="shared" si="25"/>
        <v>121.84011891916283</v>
      </c>
      <c r="K114" s="14">
        <f t="shared" si="26"/>
        <v>26.353023783832569</v>
      </c>
      <c r="L114" s="16">
        <f t="shared" si="27"/>
        <v>1.0200000000000007</v>
      </c>
      <c r="M114" s="16">
        <f t="shared" si="28"/>
        <v>121.97188414474034</v>
      </c>
      <c r="N114" s="14">
        <f t="shared" si="29"/>
        <v>26.374376828948069</v>
      </c>
      <c r="O114" s="16">
        <f t="shared" si="30"/>
        <v>1.0200000000000007</v>
      </c>
      <c r="P114" s="16">
        <f t="shared" si="31"/>
        <v>121.97188407370588</v>
      </c>
    </row>
    <row r="115" spans="1:16" x14ac:dyDescent="0.3">
      <c r="A115">
        <f t="shared" si="16"/>
        <v>2.0400000000000014</v>
      </c>
      <c r="B115" s="1">
        <f t="shared" si="17"/>
        <v>103</v>
      </c>
      <c r="C115" s="17">
        <f t="shared" si="18"/>
        <v>1.0200000000000007</v>
      </c>
      <c r="D115" s="18">
        <f t="shared" si="19"/>
        <v>121.97188407370588</v>
      </c>
      <c r="E115" s="14">
        <f t="shared" si="20"/>
        <v>26.374376814741179</v>
      </c>
      <c r="F115" s="15">
        <f t="shared" si="21"/>
        <v>1.0250000000000006</v>
      </c>
      <c r="G115" s="15">
        <f t="shared" si="22"/>
        <v>122.10375595777958</v>
      </c>
      <c r="H115" s="14">
        <f t="shared" si="23"/>
        <v>26.395751191555917</v>
      </c>
      <c r="I115" s="15">
        <f t="shared" si="24"/>
        <v>1.0250000000000006</v>
      </c>
      <c r="J115" s="15">
        <f t="shared" si="25"/>
        <v>122.10386282966365</v>
      </c>
      <c r="K115" s="14">
        <f t="shared" si="26"/>
        <v>26.395772565932731</v>
      </c>
      <c r="L115" s="16">
        <f t="shared" si="27"/>
        <v>1.0300000000000007</v>
      </c>
      <c r="M115" s="16">
        <f t="shared" si="28"/>
        <v>122.2358417993652</v>
      </c>
      <c r="N115" s="14">
        <f t="shared" si="29"/>
        <v>26.417168359873042</v>
      </c>
      <c r="O115" s="16">
        <f t="shared" si="30"/>
        <v>1.0300000000000007</v>
      </c>
      <c r="P115" s="16">
        <f t="shared" si="31"/>
        <v>122.23584172818853</v>
      </c>
    </row>
    <row r="116" spans="1:16" x14ac:dyDescent="0.3">
      <c r="A116">
        <f t="shared" si="16"/>
        <v>2.0600000000000014</v>
      </c>
      <c r="B116" s="1">
        <f t="shared" si="17"/>
        <v>104</v>
      </c>
      <c r="C116" s="17">
        <f t="shared" si="18"/>
        <v>1.0300000000000007</v>
      </c>
      <c r="D116" s="18">
        <f t="shared" si="19"/>
        <v>122.23584172818853</v>
      </c>
      <c r="E116" s="14">
        <f t="shared" si="20"/>
        <v>26.417168345637705</v>
      </c>
      <c r="F116" s="15">
        <f t="shared" si="21"/>
        <v>1.0350000000000006</v>
      </c>
      <c r="G116" s="15">
        <f t="shared" si="22"/>
        <v>122.36792756991672</v>
      </c>
      <c r="H116" s="14">
        <f t="shared" si="23"/>
        <v>26.438585513983345</v>
      </c>
      <c r="I116" s="15">
        <f t="shared" si="24"/>
        <v>1.0350000000000006</v>
      </c>
      <c r="J116" s="15">
        <f t="shared" si="25"/>
        <v>122.36803465575845</v>
      </c>
      <c r="K116" s="14">
        <f t="shared" si="26"/>
        <v>26.438606931151693</v>
      </c>
      <c r="L116" s="16">
        <f t="shared" si="27"/>
        <v>1.0400000000000007</v>
      </c>
      <c r="M116" s="16">
        <f t="shared" si="28"/>
        <v>122.50022779750005</v>
      </c>
      <c r="N116" s="14">
        <f t="shared" si="29"/>
        <v>26.46004555950001</v>
      </c>
      <c r="O116" s="16">
        <f t="shared" si="30"/>
        <v>1.0400000000000007</v>
      </c>
      <c r="P116" s="16">
        <f t="shared" si="31"/>
        <v>122.50022772618088</v>
      </c>
    </row>
    <row r="117" spans="1:16" x14ac:dyDescent="0.3">
      <c r="A117">
        <f t="shared" si="16"/>
        <v>2.0800000000000014</v>
      </c>
      <c r="B117" s="1">
        <f t="shared" si="17"/>
        <v>105</v>
      </c>
      <c r="C117" s="17">
        <f t="shared" si="18"/>
        <v>1.0400000000000007</v>
      </c>
      <c r="D117" s="18">
        <f t="shared" si="19"/>
        <v>122.50022772618088</v>
      </c>
      <c r="E117" s="14">
        <f t="shared" si="20"/>
        <v>26.460045545236177</v>
      </c>
      <c r="F117" s="15">
        <f t="shared" si="21"/>
        <v>1.0450000000000006</v>
      </c>
      <c r="G117" s="15">
        <f t="shared" si="22"/>
        <v>122.63252795390706</v>
      </c>
      <c r="H117" s="14">
        <f t="shared" si="23"/>
        <v>26.48150559078141</v>
      </c>
      <c r="I117" s="15">
        <f t="shared" si="24"/>
        <v>1.0450000000000006</v>
      </c>
      <c r="J117" s="15">
        <f t="shared" si="25"/>
        <v>122.63263525413478</v>
      </c>
      <c r="K117" s="14">
        <f t="shared" si="26"/>
        <v>26.481527050826955</v>
      </c>
      <c r="L117" s="16">
        <f t="shared" si="27"/>
        <v>1.0500000000000007</v>
      </c>
      <c r="M117" s="16">
        <f t="shared" si="28"/>
        <v>122.76504299668915</v>
      </c>
      <c r="N117" s="14">
        <f t="shared" si="29"/>
        <v>26.503008599337829</v>
      </c>
      <c r="O117" s="16">
        <f t="shared" si="30"/>
        <v>1.0500000000000007</v>
      </c>
      <c r="P117" s="16">
        <f t="shared" si="31"/>
        <v>122.76504292522721</v>
      </c>
    </row>
    <row r="118" spans="1:16" x14ac:dyDescent="0.3">
      <c r="A118">
        <f t="shared" si="16"/>
        <v>2.1000000000000014</v>
      </c>
      <c r="B118" s="1">
        <f t="shared" si="17"/>
        <v>106</v>
      </c>
      <c r="C118" s="17">
        <f t="shared" si="18"/>
        <v>1.0500000000000007</v>
      </c>
      <c r="D118" s="18">
        <f t="shared" si="19"/>
        <v>122.76504292522721</v>
      </c>
      <c r="E118" s="14">
        <f t="shared" si="20"/>
        <v>26.503008585045443</v>
      </c>
      <c r="F118" s="15">
        <f t="shared" si="21"/>
        <v>1.0550000000000006</v>
      </c>
      <c r="G118" s="15">
        <f t="shared" si="22"/>
        <v>122.89755796815243</v>
      </c>
      <c r="H118" s="14">
        <f t="shared" si="23"/>
        <v>26.524511593630486</v>
      </c>
      <c r="I118" s="15">
        <f t="shared" si="24"/>
        <v>1.0550000000000006</v>
      </c>
      <c r="J118" s="15">
        <f t="shared" si="25"/>
        <v>122.89766548319535</v>
      </c>
      <c r="K118" s="14">
        <f t="shared" si="26"/>
        <v>26.524533096639072</v>
      </c>
      <c r="L118" s="16">
        <f t="shared" si="27"/>
        <v>1.0600000000000007</v>
      </c>
      <c r="M118" s="16">
        <f t="shared" si="28"/>
        <v>123.0302882561936</v>
      </c>
      <c r="N118" s="14">
        <f t="shared" si="29"/>
        <v>26.546057651238719</v>
      </c>
      <c r="O118" s="16">
        <f t="shared" si="30"/>
        <v>1.0600000000000007</v>
      </c>
      <c r="P118" s="16">
        <f t="shared" si="31"/>
        <v>123.03028818458858</v>
      </c>
    </row>
    <row r="119" spans="1:16" x14ac:dyDescent="0.3">
      <c r="A119">
        <f t="shared" si="16"/>
        <v>2.1200000000000014</v>
      </c>
      <c r="B119" s="1">
        <f t="shared" si="17"/>
        <v>107</v>
      </c>
      <c r="C119" s="17">
        <f t="shared" si="18"/>
        <v>1.0600000000000007</v>
      </c>
      <c r="D119" s="18">
        <f t="shared" si="19"/>
        <v>123.03028818458858</v>
      </c>
      <c r="E119" s="14">
        <f t="shared" si="20"/>
        <v>26.546057636917716</v>
      </c>
      <c r="F119" s="15">
        <f t="shared" si="21"/>
        <v>1.0650000000000006</v>
      </c>
      <c r="G119" s="15">
        <f t="shared" si="22"/>
        <v>123.16301847277317</v>
      </c>
      <c r="H119" s="14">
        <f t="shared" si="23"/>
        <v>26.567603694554634</v>
      </c>
      <c r="I119" s="15">
        <f t="shared" si="24"/>
        <v>1.0650000000000006</v>
      </c>
      <c r="J119" s="15">
        <f t="shared" si="25"/>
        <v>123.16312620306135</v>
      </c>
      <c r="K119" s="14">
        <f t="shared" si="26"/>
        <v>26.567625240612269</v>
      </c>
      <c r="L119" s="16">
        <f t="shared" si="27"/>
        <v>1.0700000000000007</v>
      </c>
      <c r="M119" s="16">
        <f t="shared" si="28"/>
        <v>123.29596443699471</v>
      </c>
      <c r="N119" s="14">
        <f t="shared" si="29"/>
        <v>26.589192887398944</v>
      </c>
      <c r="O119" s="16">
        <f t="shared" si="30"/>
        <v>1.0700000000000007</v>
      </c>
      <c r="P119" s="16">
        <f t="shared" si="31"/>
        <v>123.29596436524633</v>
      </c>
    </row>
    <row r="120" spans="1:16" x14ac:dyDescent="0.3">
      <c r="A120">
        <f t="shared" si="16"/>
        <v>2.1400000000000015</v>
      </c>
      <c r="B120" s="1">
        <f t="shared" si="17"/>
        <v>108</v>
      </c>
      <c r="C120" s="17">
        <f t="shared" si="18"/>
        <v>1.0700000000000007</v>
      </c>
      <c r="D120" s="18">
        <f t="shared" si="19"/>
        <v>123.29596436524633</v>
      </c>
      <c r="E120" s="14">
        <f t="shared" si="20"/>
        <v>26.589192873049267</v>
      </c>
      <c r="F120" s="15">
        <f t="shared" si="21"/>
        <v>1.0750000000000006</v>
      </c>
      <c r="G120" s="15">
        <f t="shared" si="22"/>
        <v>123.42891032961158</v>
      </c>
      <c r="H120" s="14">
        <f t="shared" si="23"/>
        <v>26.610782065922319</v>
      </c>
      <c r="I120" s="15">
        <f t="shared" si="24"/>
        <v>1.0750000000000006</v>
      </c>
      <c r="J120" s="15">
        <f t="shared" si="25"/>
        <v>123.42901827557594</v>
      </c>
      <c r="K120" s="14">
        <f t="shared" si="26"/>
        <v>26.610803655115191</v>
      </c>
      <c r="L120" s="16">
        <f t="shared" si="27"/>
        <v>1.0800000000000007</v>
      </c>
      <c r="M120" s="16">
        <f t="shared" si="28"/>
        <v>123.56207240179748</v>
      </c>
      <c r="N120" s="14">
        <f t="shared" si="29"/>
        <v>26.632414480359497</v>
      </c>
      <c r="O120" s="16">
        <f t="shared" si="30"/>
        <v>1.0800000000000007</v>
      </c>
      <c r="P120" s="16">
        <f t="shared" si="31"/>
        <v>123.56207232990548</v>
      </c>
    </row>
    <row r="121" spans="1:16" x14ac:dyDescent="0.3">
      <c r="A121">
        <f t="shared" si="16"/>
        <v>2.1600000000000015</v>
      </c>
      <c r="B121" s="1">
        <f t="shared" si="17"/>
        <v>109</v>
      </c>
      <c r="C121" s="17">
        <f t="shared" si="18"/>
        <v>1.0800000000000007</v>
      </c>
      <c r="D121" s="18">
        <f t="shared" si="19"/>
        <v>123.56207232990548</v>
      </c>
      <c r="E121" s="14">
        <f t="shared" si="20"/>
        <v>26.632414465981096</v>
      </c>
      <c r="F121" s="15">
        <f t="shared" si="21"/>
        <v>1.0850000000000006</v>
      </c>
      <c r="G121" s="15">
        <f t="shared" si="22"/>
        <v>123.69523440223539</v>
      </c>
      <c r="H121" s="14">
        <f t="shared" si="23"/>
        <v>26.654046880447076</v>
      </c>
      <c r="I121" s="15">
        <f t="shared" si="24"/>
        <v>1.0850000000000006</v>
      </c>
      <c r="J121" s="15">
        <f t="shared" si="25"/>
        <v>123.69534256430771</v>
      </c>
      <c r="K121" s="14">
        <f t="shared" si="26"/>
        <v>26.654068512861542</v>
      </c>
      <c r="L121" s="16">
        <f t="shared" si="27"/>
        <v>1.0900000000000007</v>
      </c>
      <c r="M121" s="16">
        <f t="shared" si="28"/>
        <v>123.82861301503409</v>
      </c>
      <c r="N121" s="14">
        <f t="shared" si="29"/>
        <v>26.675722603006822</v>
      </c>
      <c r="O121" s="16">
        <f t="shared" si="30"/>
        <v>1.0900000000000007</v>
      </c>
      <c r="P121" s="16">
        <f t="shared" si="31"/>
        <v>123.82861294299815</v>
      </c>
    </row>
    <row r="122" spans="1:16" x14ac:dyDescent="0.3">
      <c r="A122">
        <f t="shared" si="16"/>
        <v>2.1800000000000015</v>
      </c>
      <c r="B122" s="1">
        <f t="shared" si="17"/>
        <v>110</v>
      </c>
      <c r="C122" s="17">
        <f t="shared" si="18"/>
        <v>1.0900000000000007</v>
      </c>
      <c r="D122" s="18">
        <f t="shared" si="19"/>
        <v>123.82861294299815</v>
      </c>
      <c r="E122" s="14">
        <f t="shared" si="20"/>
        <v>26.67572258859963</v>
      </c>
      <c r="F122" s="15">
        <f t="shared" si="21"/>
        <v>1.0950000000000006</v>
      </c>
      <c r="G122" s="15">
        <f t="shared" si="22"/>
        <v>123.96199155594115</v>
      </c>
      <c r="H122" s="14">
        <f t="shared" si="23"/>
        <v>26.69739831118823</v>
      </c>
      <c r="I122" s="15">
        <f t="shared" si="24"/>
        <v>1.0950000000000006</v>
      </c>
      <c r="J122" s="15">
        <f t="shared" si="25"/>
        <v>123.96209993455409</v>
      </c>
      <c r="K122" s="14">
        <f t="shared" si="26"/>
        <v>26.697419986910816</v>
      </c>
      <c r="L122" s="16">
        <f t="shared" si="27"/>
        <v>1.1000000000000008</v>
      </c>
      <c r="M122" s="16">
        <f t="shared" si="28"/>
        <v>124.09558714286726</v>
      </c>
      <c r="N122" s="14">
        <f t="shared" si="29"/>
        <v>26.719117428573451</v>
      </c>
      <c r="O122" s="16">
        <f t="shared" si="30"/>
        <v>1.1000000000000008</v>
      </c>
      <c r="P122" s="16">
        <f t="shared" si="31"/>
        <v>124.0955870706871</v>
      </c>
    </row>
    <row r="123" spans="1:16" x14ac:dyDescent="0.3">
      <c r="A123">
        <f t="shared" si="16"/>
        <v>2.2000000000000015</v>
      </c>
      <c r="B123" s="1">
        <f t="shared" si="17"/>
        <v>111</v>
      </c>
      <c r="C123" s="17">
        <f t="shared" si="18"/>
        <v>1.1000000000000008</v>
      </c>
      <c r="D123" s="18">
        <f t="shared" si="19"/>
        <v>124.0955870706871</v>
      </c>
      <c r="E123" s="14">
        <f t="shared" si="20"/>
        <v>26.719117414137422</v>
      </c>
      <c r="F123" s="15">
        <f t="shared" si="21"/>
        <v>1.1050000000000006</v>
      </c>
      <c r="G123" s="15">
        <f t="shared" si="22"/>
        <v>124.22918265775779</v>
      </c>
      <c r="H123" s="14">
        <f t="shared" si="23"/>
        <v>26.740836531551558</v>
      </c>
      <c r="I123" s="15">
        <f t="shared" si="24"/>
        <v>1.1050000000000006</v>
      </c>
      <c r="J123" s="15">
        <f t="shared" si="25"/>
        <v>124.22929125334485</v>
      </c>
      <c r="K123" s="14">
        <f t="shared" si="26"/>
        <v>26.740858250668971</v>
      </c>
      <c r="L123" s="16">
        <f t="shared" si="27"/>
        <v>1.1100000000000008</v>
      </c>
      <c r="M123" s="16">
        <f t="shared" si="28"/>
        <v>124.36299565319379</v>
      </c>
      <c r="N123" s="14">
        <f t="shared" si="29"/>
        <v>26.762599130638762</v>
      </c>
      <c r="O123" s="16">
        <f t="shared" si="30"/>
        <v>1.1100000000000008</v>
      </c>
      <c r="P123" s="16">
        <f t="shared" si="31"/>
        <v>124.36299558086912</v>
      </c>
    </row>
    <row r="124" spans="1:16" x14ac:dyDescent="0.3">
      <c r="A124">
        <f t="shared" si="16"/>
        <v>2.2200000000000015</v>
      </c>
      <c r="B124" s="1">
        <f t="shared" si="17"/>
        <v>112</v>
      </c>
      <c r="C124" s="17">
        <f t="shared" si="18"/>
        <v>1.1100000000000008</v>
      </c>
      <c r="D124" s="18">
        <f t="shared" si="19"/>
        <v>124.36299558086912</v>
      </c>
      <c r="E124" s="14">
        <f t="shared" si="20"/>
        <v>26.762599116173828</v>
      </c>
      <c r="F124" s="15">
        <f t="shared" si="21"/>
        <v>1.1150000000000007</v>
      </c>
      <c r="G124" s="15">
        <f t="shared" si="22"/>
        <v>124.49680857644999</v>
      </c>
      <c r="H124" s="14">
        <f t="shared" si="23"/>
        <v>26.784361715289997</v>
      </c>
      <c r="I124" s="15">
        <f t="shared" si="24"/>
        <v>1.1150000000000007</v>
      </c>
      <c r="J124" s="15">
        <f t="shared" si="25"/>
        <v>124.49691738944557</v>
      </c>
      <c r="K124" s="14">
        <f t="shared" si="26"/>
        <v>26.784383477889115</v>
      </c>
      <c r="L124" s="16">
        <f t="shared" si="27"/>
        <v>1.1200000000000008</v>
      </c>
      <c r="M124" s="16">
        <f t="shared" si="28"/>
        <v>124.63083941564801</v>
      </c>
      <c r="N124" s="14">
        <f t="shared" si="29"/>
        <v>26.806167883129604</v>
      </c>
      <c r="O124" s="16">
        <f t="shared" si="30"/>
        <v>1.1200000000000008</v>
      </c>
      <c r="P124" s="16">
        <f t="shared" si="31"/>
        <v>124.63083934317856</v>
      </c>
    </row>
    <row r="125" spans="1:16" x14ac:dyDescent="0.3">
      <c r="A125">
        <f t="shared" si="16"/>
        <v>2.2400000000000015</v>
      </c>
      <c r="B125" s="1">
        <f t="shared" si="17"/>
        <v>113</v>
      </c>
      <c r="C125" s="17">
        <f t="shared" si="18"/>
        <v>1.1200000000000008</v>
      </c>
      <c r="D125" s="18">
        <f t="shared" si="19"/>
        <v>124.63083934317856</v>
      </c>
      <c r="E125" s="14">
        <f t="shared" si="20"/>
        <v>26.806167868635715</v>
      </c>
      <c r="F125" s="15">
        <f t="shared" si="21"/>
        <v>1.1250000000000007</v>
      </c>
      <c r="G125" s="15">
        <f t="shared" si="22"/>
        <v>124.76487018252175</v>
      </c>
      <c r="H125" s="14">
        <f t="shared" si="23"/>
        <v>26.827974036504351</v>
      </c>
      <c r="I125" s="15">
        <f t="shared" si="24"/>
        <v>1.1250000000000007</v>
      </c>
      <c r="J125" s="15">
        <f t="shared" si="25"/>
        <v>124.76497921336109</v>
      </c>
      <c r="K125" s="14">
        <f t="shared" si="26"/>
        <v>26.82799584267222</v>
      </c>
      <c r="L125" s="16">
        <f t="shared" si="27"/>
        <v>1.1300000000000008</v>
      </c>
      <c r="M125" s="16">
        <f t="shared" si="28"/>
        <v>124.89911930160528</v>
      </c>
      <c r="N125" s="14">
        <f t="shared" si="29"/>
        <v>26.849823860321059</v>
      </c>
      <c r="O125" s="16">
        <f t="shared" si="30"/>
        <v>1.1300000000000008</v>
      </c>
      <c r="P125" s="16">
        <f t="shared" si="31"/>
        <v>124.89911922899074</v>
      </c>
    </row>
    <row r="126" spans="1:16" x14ac:dyDescent="0.3">
      <c r="A126">
        <f t="shared" si="16"/>
        <v>2.2600000000000016</v>
      </c>
      <c r="B126" s="1">
        <f t="shared" si="17"/>
        <v>114</v>
      </c>
      <c r="C126" s="17">
        <f t="shared" si="18"/>
        <v>1.1300000000000008</v>
      </c>
      <c r="D126" s="18">
        <f t="shared" si="19"/>
        <v>124.89911922899074</v>
      </c>
      <c r="E126" s="14">
        <f t="shared" si="20"/>
        <v>26.849823845798149</v>
      </c>
      <c r="F126" s="15">
        <f t="shared" si="21"/>
        <v>1.1350000000000007</v>
      </c>
      <c r="G126" s="15">
        <f t="shared" si="22"/>
        <v>125.03336834821974</v>
      </c>
      <c r="H126" s="14">
        <f t="shared" si="23"/>
        <v>26.871673669643947</v>
      </c>
      <c r="I126" s="15">
        <f t="shared" si="24"/>
        <v>1.1350000000000007</v>
      </c>
      <c r="J126" s="15">
        <f t="shared" si="25"/>
        <v>125.03347759733896</v>
      </c>
      <c r="K126" s="14">
        <f t="shared" si="26"/>
        <v>26.871695519467792</v>
      </c>
      <c r="L126" s="16">
        <f t="shared" si="27"/>
        <v>1.1400000000000008</v>
      </c>
      <c r="M126" s="16">
        <f t="shared" si="28"/>
        <v>125.16783618418542</v>
      </c>
      <c r="N126" s="14">
        <f t="shared" si="29"/>
        <v>26.893567236837086</v>
      </c>
      <c r="O126" s="16">
        <f t="shared" si="30"/>
        <v>1.1400000000000008</v>
      </c>
      <c r="P126" s="16">
        <f t="shared" si="31"/>
        <v>125.1678361114255</v>
      </c>
    </row>
    <row r="127" spans="1:16" x14ac:dyDescent="0.3">
      <c r="A127">
        <f t="shared" si="16"/>
        <v>2.2800000000000016</v>
      </c>
      <c r="B127" s="1">
        <f t="shared" si="17"/>
        <v>115</v>
      </c>
      <c r="C127" s="17">
        <f t="shared" si="18"/>
        <v>1.1400000000000008</v>
      </c>
      <c r="D127" s="18">
        <f t="shared" si="19"/>
        <v>125.1678361114255</v>
      </c>
      <c r="E127" s="14">
        <f t="shared" si="20"/>
        <v>26.8935672222851</v>
      </c>
      <c r="F127" s="15">
        <f t="shared" si="21"/>
        <v>1.1450000000000007</v>
      </c>
      <c r="G127" s="15">
        <f t="shared" si="22"/>
        <v>125.30230394753693</v>
      </c>
      <c r="H127" s="14">
        <f t="shared" si="23"/>
        <v>26.915460789507389</v>
      </c>
      <c r="I127" s="15">
        <f t="shared" si="24"/>
        <v>1.1450000000000007</v>
      </c>
      <c r="J127" s="15">
        <f t="shared" si="25"/>
        <v>125.30241341537304</v>
      </c>
      <c r="K127" s="14">
        <f t="shared" si="26"/>
        <v>26.915482683074611</v>
      </c>
      <c r="L127" s="16">
        <f t="shared" si="27"/>
        <v>1.1500000000000008</v>
      </c>
      <c r="M127" s="16">
        <f t="shared" si="28"/>
        <v>125.43699093825624</v>
      </c>
      <c r="N127" s="14">
        <f t="shared" si="29"/>
        <v>26.937398187651247</v>
      </c>
      <c r="O127" s="16">
        <f t="shared" si="30"/>
        <v>1.1500000000000008</v>
      </c>
      <c r="P127" s="16">
        <f t="shared" si="31"/>
        <v>125.43699086535067</v>
      </c>
    </row>
    <row r="128" spans="1:16" x14ac:dyDescent="0.3">
      <c r="A128">
        <f t="shared" si="16"/>
        <v>2.3000000000000016</v>
      </c>
      <c r="B128" s="1">
        <f t="shared" si="17"/>
        <v>116</v>
      </c>
      <c r="C128" s="17">
        <f t="shared" si="18"/>
        <v>1.1500000000000008</v>
      </c>
      <c r="D128" s="18">
        <f t="shared" si="19"/>
        <v>125.43699086535067</v>
      </c>
      <c r="E128" s="14">
        <f t="shared" si="20"/>
        <v>26.937398173070132</v>
      </c>
      <c r="F128" s="15">
        <f t="shared" si="21"/>
        <v>1.1550000000000007</v>
      </c>
      <c r="G128" s="15">
        <f t="shared" si="22"/>
        <v>125.57167785621601</v>
      </c>
      <c r="H128" s="14">
        <f t="shared" si="23"/>
        <v>26.959335571243201</v>
      </c>
      <c r="I128" s="15">
        <f t="shared" si="24"/>
        <v>1.1550000000000007</v>
      </c>
      <c r="J128" s="15">
        <f t="shared" si="25"/>
        <v>125.57178754320688</v>
      </c>
      <c r="K128" s="14">
        <f t="shared" si="26"/>
        <v>26.959357508641375</v>
      </c>
      <c r="L128" s="16">
        <f t="shared" si="27"/>
        <v>1.1600000000000008</v>
      </c>
      <c r="M128" s="16">
        <f t="shared" si="28"/>
        <v>125.70658444043708</v>
      </c>
      <c r="N128" s="14">
        <f t="shared" si="29"/>
        <v>26.981316888087417</v>
      </c>
      <c r="O128" s="16">
        <f t="shared" si="30"/>
        <v>1.1600000000000008</v>
      </c>
      <c r="P128" s="16">
        <f t="shared" si="31"/>
        <v>125.70658436738555</v>
      </c>
    </row>
    <row r="129" spans="1:16" x14ac:dyDescent="0.3">
      <c r="A129">
        <f t="shared" si="16"/>
        <v>2.3200000000000016</v>
      </c>
      <c r="B129" s="1">
        <f t="shared" si="17"/>
        <v>117</v>
      </c>
      <c r="C129" s="17">
        <f t="shared" si="18"/>
        <v>1.1600000000000008</v>
      </c>
      <c r="D129" s="18">
        <f t="shared" si="19"/>
        <v>125.70658436738555</v>
      </c>
      <c r="E129" s="14">
        <f t="shared" si="20"/>
        <v>26.981316873477109</v>
      </c>
      <c r="F129" s="15">
        <f t="shared" si="21"/>
        <v>1.1650000000000007</v>
      </c>
      <c r="G129" s="15">
        <f t="shared" si="22"/>
        <v>125.84149095175293</v>
      </c>
      <c r="H129" s="14">
        <f t="shared" si="23"/>
        <v>27.003298190350588</v>
      </c>
      <c r="I129" s="15">
        <f t="shared" si="24"/>
        <v>1.1650000000000007</v>
      </c>
      <c r="J129" s="15">
        <f t="shared" si="25"/>
        <v>125.8416008583373</v>
      </c>
      <c r="K129" s="14">
        <f t="shared" si="26"/>
        <v>27.003320171667461</v>
      </c>
      <c r="L129" s="16">
        <f t="shared" si="27"/>
        <v>1.1700000000000008</v>
      </c>
      <c r="M129" s="16">
        <f t="shared" si="28"/>
        <v>125.97661756910222</v>
      </c>
      <c r="N129" s="14">
        <f t="shared" si="29"/>
        <v>27.025323513820442</v>
      </c>
      <c r="O129" s="16">
        <f t="shared" si="30"/>
        <v>1.1700000000000008</v>
      </c>
      <c r="P129" s="16">
        <f t="shared" si="31"/>
        <v>125.97661749590443</v>
      </c>
    </row>
    <row r="130" spans="1:16" x14ac:dyDescent="0.3">
      <c r="A130">
        <f t="shared" si="16"/>
        <v>2.3400000000000016</v>
      </c>
      <c r="B130" s="1">
        <f t="shared" si="17"/>
        <v>118</v>
      </c>
      <c r="C130" s="17">
        <f t="shared" si="18"/>
        <v>1.1700000000000008</v>
      </c>
      <c r="D130" s="18">
        <f t="shared" si="19"/>
        <v>125.97661749590443</v>
      </c>
      <c r="E130" s="14">
        <f t="shared" si="20"/>
        <v>27.025323499180885</v>
      </c>
      <c r="F130" s="15">
        <f t="shared" si="21"/>
        <v>1.1750000000000007</v>
      </c>
      <c r="G130" s="15">
        <f t="shared" si="22"/>
        <v>126.11174411340033</v>
      </c>
      <c r="H130" s="14">
        <f t="shared" si="23"/>
        <v>27.047348822680068</v>
      </c>
      <c r="I130" s="15">
        <f t="shared" si="24"/>
        <v>1.1750000000000007</v>
      </c>
      <c r="J130" s="15">
        <f t="shared" si="25"/>
        <v>126.11185424001783</v>
      </c>
      <c r="K130" s="14">
        <f t="shared" si="26"/>
        <v>27.047370848003567</v>
      </c>
      <c r="L130" s="16">
        <f t="shared" si="27"/>
        <v>1.1800000000000008</v>
      </c>
      <c r="M130" s="16">
        <f t="shared" si="28"/>
        <v>126.24709120438447</v>
      </c>
      <c r="N130" s="14">
        <f t="shared" si="29"/>
        <v>27.069418240876896</v>
      </c>
      <c r="O130" s="16">
        <f t="shared" si="30"/>
        <v>1.1800000000000008</v>
      </c>
      <c r="P130" s="16">
        <f t="shared" si="31"/>
        <v>126.24709113104015</v>
      </c>
    </row>
    <row r="131" spans="1:16" x14ac:dyDescent="0.3">
      <c r="A131">
        <f t="shared" si="16"/>
        <v>2.3600000000000017</v>
      </c>
      <c r="B131" s="1">
        <f t="shared" si="17"/>
        <v>119</v>
      </c>
      <c r="C131" s="17">
        <f t="shared" si="18"/>
        <v>1.1800000000000008</v>
      </c>
      <c r="D131" s="18">
        <f t="shared" si="19"/>
        <v>126.24709113104015</v>
      </c>
      <c r="E131" s="14">
        <f t="shared" si="20"/>
        <v>27.069418226208033</v>
      </c>
      <c r="F131" s="15">
        <f t="shared" si="21"/>
        <v>1.1850000000000007</v>
      </c>
      <c r="G131" s="15">
        <f t="shared" si="22"/>
        <v>126.38243822217119</v>
      </c>
      <c r="H131" s="14">
        <f t="shared" si="23"/>
        <v>27.091487644434238</v>
      </c>
      <c r="I131" s="15">
        <f t="shared" si="24"/>
        <v>1.1850000000000007</v>
      </c>
      <c r="J131" s="15">
        <f t="shared" si="25"/>
        <v>126.38254856926233</v>
      </c>
      <c r="K131" s="14">
        <f t="shared" si="26"/>
        <v>27.091509713852464</v>
      </c>
      <c r="L131" s="16">
        <f t="shared" si="27"/>
        <v>1.1900000000000008</v>
      </c>
      <c r="M131" s="16">
        <f t="shared" si="28"/>
        <v>126.51800622817868</v>
      </c>
      <c r="N131" s="14">
        <f t="shared" si="29"/>
        <v>27.113601245635735</v>
      </c>
      <c r="O131" s="16">
        <f t="shared" si="30"/>
        <v>1.1900000000000008</v>
      </c>
      <c r="P131" s="16">
        <f t="shared" si="31"/>
        <v>126.51800615468751</v>
      </c>
    </row>
    <row r="132" spans="1:16" x14ac:dyDescent="0.3">
      <c r="A132">
        <f t="shared" si="16"/>
        <v>2.3800000000000017</v>
      </c>
      <c r="B132" s="1">
        <f t="shared" si="17"/>
        <v>120</v>
      </c>
      <c r="C132" s="17">
        <f t="shared" si="18"/>
        <v>1.1900000000000008</v>
      </c>
      <c r="D132" s="18">
        <f t="shared" si="19"/>
        <v>126.51800615468751</v>
      </c>
      <c r="E132" s="14">
        <f t="shared" si="20"/>
        <v>27.113601230937501</v>
      </c>
      <c r="F132" s="15">
        <f t="shared" si="21"/>
        <v>1.1950000000000007</v>
      </c>
      <c r="G132" s="15">
        <f t="shared" si="22"/>
        <v>126.6535741608422</v>
      </c>
      <c r="H132" s="14">
        <f t="shared" si="23"/>
        <v>27.135714832168439</v>
      </c>
      <c r="I132" s="15">
        <f t="shared" si="24"/>
        <v>1.1950000000000007</v>
      </c>
      <c r="J132" s="15">
        <f t="shared" si="25"/>
        <v>126.65368472884836</v>
      </c>
      <c r="K132" s="14">
        <f t="shared" si="26"/>
        <v>27.135736945769672</v>
      </c>
      <c r="L132" s="16">
        <f t="shared" si="27"/>
        <v>1.2000000000000008</v>
      </c>
      <c r="M132" s="16">
        <f t="shared" si="28"/>
        <v>126.78936352414522</v>
      </c>
      <c r="N132" s="14">
        <f t="shared" si="29"/>
        <v>27.157872704829046</v>
      </c>
      <c r="O132" s="16">
        <f t="shared" si="30"/>
        <v>1.2000000000000008</v>
      </c>
      <c r="P132" s="16">
        <f t="shared" si="31"/>
        <v>126.78936345050691</v>
      </c>
    </row>
    <row r="133" spans="1:16" x14ac:dyDescent="0.3">
      <c r="A133">
        <f t="shared" si="16"/>
        <v>2.4000000000000017</v>
      </c>
      <c r="B133" s="1">
        <f t="shared" si="17"/>
        <v>121</v>
      </c>
      <c r="C133" s="17">
        <f t="shared" si="18"/>
        <v>1.2000000000000008</v>
      </c>
      <c r="D133" s="18">
        <f t="shared" si="19"/>
        <v>126.78936345050691</v>
      </c>
      <c r="E133" s="14">
        <f t="shared" si="20"/>
        <v>27.157872690101385</v>
      </c>
      <c r="F133" s="15">
        <f t="shared" si="21"/>
        <v>1.2050000000000007</v>
      </c>
      <c r="G133" s="15">
        <f t="shared" si="22"/>
        <v>126.92515281395742</v>
      </c>
      <c r="H133" s="14">
        <f t="shared" si="23"/>
        <v>27.180030562791483</v>
      </c>
      <c r="I133" s="15">
        <f t="shared" si="24"/>
        <v>1.2050000000000007</v>
      </c>
      <c r="J133" s="15">
        <f t="shared" si="25"/>
        <v>126.92526360332087</v>
      </c>
      <c r="K133" s="14">
        <f t="shared" si="26"/>
        <v>27.180052720664175</v>
      </c>
      <c r="L133" s="16">
        <f t="shared" si="27"/>
        <v>1.2100000000000009</v>
      </c>
      <c r="M133" s="16">
        <f t="shared" si="28"/>
        <v>127.06116397771355</v>
      </c>
      <c r="N133" s="14">
        <f t="shared" si="29"/>
        <v>27.202232795542709</v>
      </c>
      <c r="O133" s="16">
        <f t="shared" si="30"/>
        <v>1.2100000000000009</v>
      </c>
      <c r="P133" s="16">
        <f t="shared" si="31"/>
        <v>127.06116390392783</v>
      </c>
    </row>
    <row r="134" spans="1:16" x14ac:dyDescent="0.3">
      <c r="A134">
        <f t="shared" si="16"/>
        <v>2.4200000000000017</v>
      </c>
      <c r="B134" s="1">
        <f t="shared" si="17"/>
        <v>122</v>
      </c>
      <c r="C134" s="17">
        <f t="shared" si="18"/>
        <v>1.2100000000000009</v>
      </c>
      <c r="D134" s="18">
        <f t="shared" si="19"/>
        <v>127.06116390392783</v>
      </c>
      <c r="E134" s="14">
        <f t="shared" si="20"/>
        <v>27.202232780785568</v>
      </c>
      <c r="F134" s="15">
        <f t="shared" si="21"/>
        <v>1.2150000000000007</v>
      </c>
      <c r="G134" s="15">
        <f t="shared" si="22"/>
        <v>127.19717506783176</v>
      </c>
      <c r="H134" s="14">
        <f t="shared" si="23"/>
        <v>27.224435013566353</v>
      </c>
      <c r="I134" s="15">
        <f t="shared" si="24"/>
        <v>1.2150000000000007</v>
      </c>
      <c r="J134" s="15">
        <f t="shared" si="25"/>
        <v>127.19728607899566</v>
      </c>
      <c r="K134" s="14">
        <f t="shared" si="26"/>
        <v>27.224457215799134</v>
      </c>
      <c r="L134" s="16">
        <f t="shared" si="27"/>
        <v>1.2200000000000009</v>
      </c>
      <c r="M134" s="16">
        <f t="shared" si="28"/>
        <v>127.33340847608582</v>
      </c>
      <c r="N134" s="14">
        <f t="shared" si="29"/>
        <v>27.246681695217163</v>
      </c>
      <c r="O134" s="16">
        <f t="shared" si="30"/>
        <v>1.2200000000000009</v>
      </c>
      <c r="P134" s="16">
        <f t="shared" si="31"/>
        <v>127.33340840215239</v>
      </c>
    </row>
    <row r="135" spans="1:16" x14ac:dyDescent="0.3">
      <c r="A135">
        <f t="shared" si="16"/>
        <v>2.4400000000000017</v>
      </c>
      <c r="B135" s="1">
        <f t="shared" si="17"/>
        <v>123</v>
      </c>
      <c r="C135" s="17">
        <f t="shared" si="18"/>
        <v>1.2200000000000009</v>
      </c>
      <c r="D135" s="18">
        <f t="shared" si="19"/>
        <v>127.33340840215239</v>
      </c>
      <c r="E135" s="14">
        <f t="shared" si="20"/>
        <v>27.246681680430477</v>
      </c>
      <c r="F135" s="15">
        <f t="shared" si="21"/>
        <v>1.2250000000000008</v>
      </c>
      <c r="G135" s="15">
        <f t="shared" si="22"/>
        <v>127.46964181055453</v>
      </c>
      <c r="H135" s="14">
        <f t="shared" si="23"/>
        <v>27.268928362110906</v>
      </c>
      <c r="I135" s="15">
        <f t="shared" si="24"/>
        <v>1.2250000000000008</v>
      </c>
      <c r="J135" s="15">
        <f t="shared" si="25"/>
        <v>127.46975304396294</v>
      </c>
      <c r="K135" s="14">
        <f t="shared" si="26"/>
        <v>27.268950608792586</v>
      </c>
      <c r="L135" s="16">
        <f t="shared" si="27"/>
        <v>1.2300000000000009</v>
      </c>
      <c r="M135" s="16">
        <f t="shared" si="28"/>
        <v>127.60609790824032</v>
      </c>
      <c r="N135" s="14">
        <f t="shared" si="29"/>
        <v>27.291219581648065</v>
      </c>
      <c r="O135" s="16">
        <f t="shared" si="30"/>
        <v>1.2300000000000009</v>
      </c>
      <c r="P135" s="16">
        <f t="shared" si="31"/>
        <v>127.60609783415886</v>
      </c>
    </row>
    <row r="136" spans="1:16" x14ac:dyDescent="0.3">
      <c r="A136">
        <f t="shared" si="16"/>
        <v>2.4600000000000017</v>
      </c>
      <c r="B136" s="1">
        <f t="shared" si="17"/>
        <v>124</v>
      </c>
      <c r="C136" s="17">
        <f t="shared" si="18"/>
        <v>1.2300000000000009</v>
      </c>
      <c r="D136" s="18">
        <f t="shared" si="19"/>
        <v>127.60609783415886</v>
      </c>
      <c r="E136" s="14">
        <f t="shared" si="20"/>
        <v>27.291219566831774</v>
      </c>
      <c r="F136" s="15">
        <f t="shared" si="21"/>
        <v>1.2350000000000008</v>
      </c>
      <c r="G136" s="15">
        <f t="shared" si="22"/>
        <v>127.74255393199302</v>
      </c>
      <c r="H136" s="14">
        <f t="shared" si="23"/>
        <v>27.313510786398606</v>
      </c>
      <c r="I136" s="15">
        <f t="shared" si="24"/>
        <v>1.2350000000000008</v>
      </c>
      <c r="J136" s="15">
        <f t="shared" si="25"/>
        <v>127.74266538809086</v>
      </c>
      <c r="K136" s="14">
        <f t="shared" si="26"/>
        <v>27.313533077618175</v>
      </c>
      <c r="L136" s="16">
        <f t="shared" si="27"/>
        <v>1.2400000000000009</v>
      </c>
      <c r="M136" s="16">
        <f t="shared" si="28"/>
        <v>127.87923316493504</v>
      </c>
      <c r="N136" s="14">
        <f t="shared" si="29"/>
        <v>27.335846632987007</v>
      </c>
      <c r="O136" s="16">
        <f t="shared" si="30"/>
        <v>1.2400000000000009</v>
      </c>
      <c r="P136" s="16">
        <f t="shared" si="31"/>
        <v>127.87923309070528</v>
      </c>
    </row>
    <row r="137" spans="1:16" x14ac:dyDescent="0.3">
      <c r="A137">
        <f t="shared" si="16"/>
        <v>2.4800000000000018</v>
      </c>
      <c r="B137" s="1">
        <f t="shared" si="17"/>
        <v>125</v>
      </c>
      <c r="C137" s="17">
        <f t="shared" si="18"/>
        <v>1.2400000000000009</v>
      </c>
      <c r="D137" s="18">
        <f t="shared" si="19"/>
        <v>127.87923309070528</v>
      </c>
      <c r="E137" s="14">
        <f t="shared" si="20"/>
        <v>27.335846618141055</v>
      </c>
      <c r="F137" s="15">
        <f t="shared" si="21"/>
        <v>1.2450000000000008</v>
      </c>
      <c r="G137" s="15">
        <f t="shared" si="22"/>
        <v>128.01591232379599</v>
      </c>
      <c r="H137" s="14">
        <f t="shared" si="23"/>
        <v>27.358182464759199</v>
      </c>
      <c r="I137" s="15">
        <f t="shared" si="24"/>
        <v>1.2450000000000008</v>
      </c>
      <c r="J137" s="15">
        <f t="shared" si="25"/>
        <v>128.01602400302909</v>
      </c>
      <c r="K137" s="14">
        <f t="shared" si="26"/>
        <v>27.358204800605819</v>
      </c>
      <c r="L137" s="16">
        <f t="shared" si="27"/>
        <v>1.2500000000000009</v>
      </c>
      <c r="M137" s="16">
        <f t="shared" si="28"/>
        <v>128.15281513871133</v>
      </c>
      <c r="N137" s="14">
        <f t="shared" si="29"/>
        <v>27.380563027742269</v>
      </c>
      <c r="O137" s="16">
        <f t="shared" si="30"/>
        <v>1.2500000000000009</v>
      </c>
      <c r="P137" s="16">
        <f t="shared" si="31"/>
        <v>128.15281506433297</v>
      </c>
    </row>
    <row r="138" spans="1:16" x14ac:dyDescent="0.3">
      <c r="A138">
        <f t="shared" si="16"/>
        <v>2.5000000000000018</v>
      </c>
      <c r="B138" s="1">
        <f t="shared" si="17"/>
        <v>126</v>
      </c>
      <c r="C138" s="17">
        <f t="shared" si="18"/>
        <v>1.2500000000000009</v>
      </c>
      <c r="D138" s="18">
        <f t="shared" si="19"/>
        <v>128.15281506433297</v>
      </c>
      <c r="E138" s="14">
        <f t="shared" si="20"/>
        <v>27.380563012866595</v>
      </c>
      <c r="F138" s="15">
        <f t="shared" si="21"/>
        <v>1.2550000000000008</v>
      </c>
      <c r="G138" s="15">
        <f t="shared" si="22"/>
        <v>128.2897178793973</v>
      </c>
      <c r="H138" s="14">
        <f t="shared" si="23"/>
        <v>27.402943575879462</v>
      </c>
      <c r="I138" s="15">
        <f t="shared" si="24"/>
        <v>1.2550000000000008</v>
      </c>
      <c r="J138" s="15">
        <f t="shared" si="25"/>
        <v>128.28982978221237</v>
      </c>
      <c r="K138" s="14">
        <f t="shared" si="26"/>
        <v>27.402965956442472</v>
      </c>
      <c r="L138" s="16">
        <f t="shared" si="27"/>
        <v>1.2600000000000009</v>
      </c>
      <c r="M138" s="16">
        <f t="shared" si="28"/>
        <v>128.4268447238974</v>
      </c>
      <c r="N138" s="14">
        <f t="shared" si="29"/>
        <v>27.425368944779482</v>
      </c>
      <c r="O138" s="16">
        <f t="shared" si="30"/>
        <v>1.2600000000000009</v>
      </c>
      <c r="P138" s="16">
        <f t="shared" si="31"/>
        <v>128.42684464937011</v>
      </c>
    </row>
    <row r="139" spans="1:16" x14ac:dyDescent="0.3">
      <c r="A139">
        <f t="shared" si="16"/>
        <v>2.5200000000000018</v>
      </c>
      <c r="B139" s="1">
        <f t="shared" si="17"/>
        <v>127</v>
      </c>
      <c r="C139" s="17">
        <f t="shared" si="18"/>
        <v>1.2600000000000009</v>
      </c>
      <c r="D139" s="18">
        <f t="shared" si="19"/>
        <v>128.42684464937011</v>
      </c>
      <c r="E139" s="14">
        <f t="shared" si="20"/>
        <v>27.425368929874022</v>
      </c>
      <c r="F139" s="15">
        <f t="shared" si="21"/>
        <v>1.2650000000000008</v>
      </c>
      <c r="G139" s="15">
        <f t="shared" si="22"/>
        <v>128.56397149401948</v>
      </c>
      <c r="H139" s="14">
        <f t="shared" si="23"/>
        <v>27.447794298803899</v>
      </c>
      <c r="I139" s="15">
        <f t="shared" si="24"/>
        <v>1.2650000000000008</v>
      </c>
      <c r="J139" s="15">
        <f t="shared" si="25"/>
        <v>128.56408362086412</v>
      </c>
      <c r="K139" s="14">
        <f t="shared" si="26"/>
        <v>27.447816724172824</v>
      </c>
      <c r="L139" s="16">
        <f t="shared" si="27"/>
        <v>1.2700000000000009</v>
      </c>
      <c r="M139" s="16">
        <f t="shared" si="28"/>
        <v>128.70132281661185</v>
      </c>
      <c r="N139" s="14">
        <f t="shared" si="29"/>
        <v>27.47026456332237</v>
      </c>
      <c r="O139" s="16">
        <f t="shared" si="30"/>
        <v>1.2700000000000009</v>
      </c>
      <c r="P139" s="16">
        <f t="shared" si="31"/>
        <v>128.70132274193537</v>
      </c>
    </row>
    <row r="140" spans="1:16" x14ac:dyDescent="0.3">
      <c r="A140">
        <f t="shared" si="16"/>
        <v>2.5400000000000018</v>
      </c>
      <c r="B140" s="1">
        <f t="shared" si="17"/>
        <v>128</v>
      </c>
      <c r="C140" s="17">
        <f t="shared" si="18"/>
        <v>1.2700000000000009</v>
      </c>
      <c r="D140" s="18">
        <f t="shared" si="19"/>
        <v>128.70132274193537</v>
      </c>
      <c r="E140" s="14">
        <f t="shared" si="20"/>
        <v>27.470264548387075</v>
      </c>
      <c r="F140" s="15">
        <f t="shared" si="21"/>
        <v>1.2750000000000008</v>
      </c>
      <c r="G140" s="15">
        <f t="shared" si="22"/>
        <v>128.83867406467732</v>
      </c>
      <c r="H140" s="14">
        <f t="shared" si="23"/>
        <v>27.492734812935463</v>
      </c>
      <c r="I140" s="15">
        <f t="shared" si="24"/>
        <v>1.2750000000000008</v>
      </c>
      <c r="J140" s="15">
        <f t="shared" si="25"/>
        <v>128.83878641600006</v>
      </c>
      <c r="K140" s="14">
        <f t="shared" si="26"/>
        <v>27.49275728320001</v>
      </c>
      <c r="L140" s="16">
        <f t="shared" si="27"/>
        <v>1.2800000000000009</v>
      </c>
      <c r="M140" s="16">
        <f t="shared" si="28"/>
        <v>128.97625031476738</v>
      </c>
      <c r="N140" s="14">
        <f t="shared" si="29"/>
        <v>27.515250062953477</v>
      </c>
      <c r="O140" s="16">
        <f t="shared" si="30"/>
        <v>1.2800000000000009</v>
      </c>
      <c r="P140" s="16">
        <f t="shared" si="31"/>
        <v>128.97625023994138</v>
      </c>
    </row>
    <row r="141" spans="1:16" x14ac:dyDescent="0.3">
      <c r="A141">
        <f t="shared" si="16"/>
        <v>2.5600000000000018</v>
      </c>
      <c r="B141" s="1">
        <f t="shared" si="17"/>
        <v>129</v>
      </c>
      <c r="C141" s="17">
        <f t="shared" si="18"/>
        <v>1.2800000000000009</v>
      </c>
      <c r="D141" s="18">
        <f t="shared" si="19"/>
        <v>128.97625023994138</v>
      </c>
      <c r="E141" s="14">
        <f t="shared" si="20"/>
        <v>27.515250047988275</v>
      </c>
      <c r="F141" s="15">
        <f t="shared" si="21"/>
        <v>1.2850000000000008</v>
      </c>
      <c r="G141" s="15">
        <f t="shared" si="22"/>
        <v>129.11382649018131</v>
      </c>
      <c r="H141" s="14">
        <f t="shared" si="23"/>
        <v>27.537765298036263</v>
      </c>
      <c r="I141" s="15">
        <f t="shared" si="24"/>
        <v>1.2850000000000008</v>
      </c>
      <c r="J141" s="15">
        <f t="shared" si="25"/>
        <v>129.11393906643156</v>
      </c>
      <c r="K141" s="14">
        <f t="shared" si="26"/>
        <v>27.537787813286311</v>
      </c>
      <c r="L141" s="16">
        <f t="shared" si="27"/>
        <v>1.2900000000000009</v>
      </c>
      <c r="M141" s="16">
        <f t="shared" si="28"/>
        <v>129.25162811807425</v>
      </c>
      <c r="N141" s="14">
        <f t="shared" si="29"/>
        <v>27.560325623614851</v>
      </c>
      <c r="O141" s="16">
        <f t="shared" si="30"/>
        <v>1.2900000000000009</v>
      </c>
      <c r="P141" s="16">
        <f t="shared" si="31"/>
        <v>129.25162804309846</v>
      </c>
    </row>
    <row r="142" spans="1:16" x14ac:dyDescent="0.3">
      <c r="A142">
        <f t="shared" si="16"/>
        <v>2.5800000000000018</v>
      </c>
      <c r="B142" s="1">
        <f t="shared" si="17"/>
        <v>130</v>
      </c>
      <c r="C142" s="17">
        <f t="shared" si="18"/>
        <v>1.2900000000000009</v>
      </c>
      <c r="D142" s="18">
        <f t="shared" si="19"/>
        <v>129.25162804309846</v>
      </c>
      <c r="E142" s="14">
        <f t="shared" si="20"/>
        <v>27.560325608619692</v>
      </c>
      <c r="F142" s="15">
        <f t="shared" si="21"/>
        <v>1.2950000000000008</v>
      </c>
      <c r="G142" s="15">
        <f t="shared" si="22"/>
        <v>129.38942967114156</v>
      </c>
      <c r="H142" s="14">
        <f t="shared" si="23"/>
        <v>27.582885934228312</v>
      </c>
      <c r="I142" s="15">
        <f t="shared" si="24"/>
        <v>1.2950000000000008</v>
      </c>
      <c r="J142" s="15">
        <f t="shared" si="25"/>
        <v>129.38954247276959</v>
      </c>
      <c r="K142" s="14">
        <f t="shared" si="26"/>
        <v>27.582908494553919</v>
      </c>
      <c r="L142" s="16">
        <f t="shared" si="27"/>
        <v>1.3000000000000009</v>
      </c>
      <c r="M142" s="16">
        <f t="shared" si="28"/>
        <v>129.52745712804401</v>
      </c>
      <c r="N142" s="14">
        <f t="shared" si="29"/>
        <v>27.6054914256088</v>
      </c>
      <c r="O142" s="16">
        <f t="shared" si="30"/>
        <v>1.3000000000000009</v>
      </c>
      <c r="P142" s="16">
        <f t="shared" si="31"/>
        <v>129.52745705291812</v>
      </c>
    </row>
    <row r="143" spans="1:16" x14ac:dyDescent="0.3">
      <c r="A143">
        <f t="shared" ref="A143:A206" si="32">C143*2</f>
        <v>2.6000000000000019</v>
      </c>
      <c r="B143" s="1">
        <f t="shared" ref="B143:B206" si="33">1+B142</f>
        <v>131</v>
      </c>
      <c r="C143" s="17">
        <f t="shared" ref="C143:C206" si="34">O142</f>
        <v>1.3000000000000009</v>
      </c>
      <c r="D143" s="18">
        <f t="shared" ref="D143:D206" si="35">+P142</f>
        <v>129.52745705291812</v>
      </c>
      <c r="E143" s="14">
        <f t="shared" ref="E143:E206" si="36">(0.2*D143)+3-C143</f>
        <v>27.605491410583625</v>
      </c>
      <c r="F143" s="15">
        <f t="shared" ref="F143:F206" si="37">C143+$C$6/2</f>
        <v>1.3050000000000008</v>
      </c>
      <c r="G143" s="15">
        <f t="shared" ref="G143:G206" si="38">D143+($C$6/2)*E143</f>
        <v>129.66548450997104</v>
      </c>
      <c r="H143" s="14">
        <f t="shared" ref="H143:H206" si="39">(0.2*G143)+3-F143</f>
        <v>27.628096901994208</v>
      </c>
      <c r="I143" s="15">
        <f t="shared" ref="I143:I206" si="40">C143+$C$6/2</f>
        <v>1.3050000000000008</v>
      </c>
      <c r="J143" s="15">
        <f t="shared" ref="J143:J206" si="41">D143+($C$6/2)*(H143)</f>
        <v>129.66559753742808</v>
      </c>
      <c r="K143" s="14">
        <f t="shared" ref="K143:K206" si="42">(0.2*J143)+3-I143</f>
        <v>27.628119507485618</v>
      </c>
      <c r="L143" s="16">
        <f t="shared" ref="L143:L206" si="43">C143+$C$6</f>
        <v>1.3100000000000009</v>
      </c>
      <c r="M143" s="16">
        <f t="shared" ref="M143:M206" si="44">D143+$C$6*K143</f>
        <v>129.80373824799298</v>
      </c>
      <c r="N143" s="14">
        <f t="shared" ref="N143:N206" si="45">(0.2*M143)+3-L143</f>
        <v>27.650747649598596</v>
      </c>
      <c r="O143" s="16">
        <f t="shared" ref="O143:O206" si="46">C143+$C$6</f>
        <v>1.3100000000000009</v>
      </c>
      <c r="P143" s="16">
        <f t="shared" ref="P143:P206" si="47">D143+($C$6/6)*(E143+(2*H143)+(2*K143)+N143)</f>
        <v>129.80373817271669</v>
      </c>
    </row>
    <row r="144" spans="1:16" x14ac:dyDescent="0.3">
      <c r="A144">
        <f t="shared" si="32"/>
        <v>2.6200000000000019</v>
      </c>
      <c r="B144" s="1">
        <f t="shared" si="33"/>
        <v>132</v>
      </c>
      <c r="C144" s="17">
        <f t="shared" si="34"/>
        <v>1.3100000000000009</v>
      </c>
      <c r="D144" s="18">
        <f t="shared" si="35"/>
        <v>129.80373817271669</v>
      </c>
      <c r="E144" s="14">
        <f t="shared" si="36"/>
        <v>27.650747634543336</v>
      </c>
      <c r="F144" s="15">
        <f t="shared" si="37"/>
        <v>1.3150000000000008</v>
      </c>
      <c r="G144" s="15">
        <f t="shared" si="38"/>
        <v>129.94199191088941</v>
      </c>
      <c r="H144" s="14">
        <f t="shared" si="39"/>
        <v>27.673398382177883</v>
      </c>
      <c r="I144" s="15">
        <f t="shared" si="40"/>
        <v>1.3150000000000008</v>
      </c>
      <c r="J144" s="15">
        <f t="shared" si="41"/>
        <v>129.94210516462758</v>
      </c>
      <c r="K144" s="14">
        <f t="shared" si="42"/>
        <v>27.673421032925514</v>
      </c>
      <c r="L144" s="16">
        <f t="shared" si="43"/>
        <v>1.320000000000001</v>
      </c>
      <c r="M144" s="16">
        <f t="shared" si="44"/>
        <v>130.08047238304596</v>
      </c>
      <c r="N144" s="14">
        <f t="shared" si="45"/>
        <v>27.696094476609193</v>
      </c>
      <c r="O144" s="16">
        <f t="shared" si="46"/>
        <v>1.320000000000001</v>
      </c>
      <c r="P144" s="16">
        <f t="shared" si="47"/>
        <v>130.08047230761895</v>
      </c>
    </row>
    <row r="145" spans="1:16" x14ac:dyDescent="0.3">
      <c r="A145">
        <f t="shared" si="32"/>
        <v>2.6400000000000019</v>
      </c>
      <c r="B145" s="1">
        <f t="shared" si="33"/>
        <v>133</v>
      </c>
      <c r="C145" s="17">
        <f t="shared" si="34"/>
        <v>1.320000000000001</v>
      </c>
      <c r="D145" s="18">
        <f t="shared" si="35"/>
        <v>130.08047230761895</v>
      </c>
      <c r="E145" s="14">
        <f t="shared" si="36"/>
        <v>27.696094461523792</v>
      </c>
      <c r="F145" s="15">
        <f t="shared" si="37"/>
        <v>1.3250000000000008</v>
      </c>
      <c r="G145" s="15">
        <f t="shared" si="38"/>
        <v>130.21895277992655</v>
      </c>
      <c r="H145" s="14">
        <f t="shared" si="39"/>
        <v>27.718790555985311</v>
      </c>
      <c r="I145" s="15">
        <f t="shared" si="40"/>
        <v>1.3250000000000008</v>
      </c>
      <c r="J145" s="15">
        <f t="shared" si="41"/>
        <v>130.21906626039888</v>
      </c>
      <c r="K145" s="14">
        <f t="shared" si="42"/>
        <v>27.718813252079777</v>
      </c>
      <c r="L145" s="16">
        <f t="shared" si="43"/>
        <v>1.330000000000001</v>
      </c>
      <c r="M145" s="16">
        <f t="shared" si="44"/>
        <v>130.35766044013974</v>
      </c>
      <c r="N145" s="14">
        <f t="shared" si="45"/>
        <v>27.741532088027949</v>
      </c>
      <c r="O145" s="16">
        <f t="shared" si="46"/>
        <v>1.330000000000001</v>
      </c>
      <c r="P145" s="16">
        <f t="shared" si="47"/>
        <v>130.35766036456175</v>
      </c>
    </row>
    <row r="146" spans="1:16" x14ac:dyDescent="0.3">
      <c r="A146">
        <f t="shared" si="32"/>
        <v>2.6600000000000019</v>
      </c>
      <c r="B146" s="1">
        <f t="shared" si="33"/>
        <v>134</v>
      </c>
      <c r="C146" s="17">
        <f t="shared" si="34"/>
        <v>1.330000000000001</v>
      </c>
      <c r="D146" s="18">
        <f t="shared" si="35"/>
        <v>130.35766036456175</v>
      </c>
      <c r="E146" s="14">
        <f t="shared" si="36"/>
        <v>27.741532072912349</v>
      </c>
      <c r="F146" s="15">
        <f t="shared" si="37"/>
        <v>1.3350000000000009</v>
      </c>
      <c r="G146" s="15">
        <f t="shared" si="38"/>
        <v>130.49636802492631</v>
      </c>
      <c r="H146" s="14">
        <f t="shared" si="39"/>
        <v>27.764273604985263</v>
      </c>
      <c r="I146" s="15">
        <f t="shared" si="40"/>
        <v>1.3350000000000009</v>
      </c>
      <c r="J146" s="15">
        <f t="shared" si="41"/>
        <v>130.49648173258669</v>
      </c>
      <c r="K146" s="14">
        <f t="shared" si="42"/>
        <v>27.764296346517337</v>
      </c>
      <c r="L146" s="16">
        <f t="shared" si="43"/>
        <v>1.340000000000001</v>
      </c>
      <c r="M146" s="16">
        <f t="shared" si="44"/>
        <v>130.63530332802694</v>
      </c>
      <c r="N146" s="14">
        <f t="shared" si="45"/>
        <v>27.787060665605388</v>
      </c>
      <c r="O146" s="16">
        <f t="shared" si="46"/>
        <v>1.340000000000001</v>
      </c>
      <c r="P146" s="16">
        <f t="shared" si="47"/>
        <v>130.63530325229763</v>
      </c>
    </row>
    <row r="147" spans="1:16" x14ac:dyDescent="0.3">
      <c r="A147">
        <f t="shared" si="32"/>
        <v>2.6800000000000019</v>
      </c>
      <c r="B147" s="1">
        <f t="shared" si="33"/>
        <v>135</v>
      </c>
      <c r="C147" s="17">
        <f t="shared" si="34"/>
        <v>1.340000000000001</v>
      </c>
      <c r="D147" s="18">
        <f t="shared" si="35"/>
        <v>130.63530325229763</v>
      </c>
      <c r="E147" s="14">
        <f t="shared" si="36"/>
        <v>27.787060650459527</v>
      </c>
      <c r="F147" s="15">
        <f t="shared" si="37"/>
        <v>1.3450000000000009</v>
      </c>
      <c r="G147" s="15">
        <f t="shared" si="38"/>
        <v>130.77423855554994</v>
      </c>
      <c r="H147" s="14">
        <f t="shared" si="39"/>
        <v>27.809847711109988</v>
      </c>
      <c r="I147" s="15">
        <f t="shared" si="40"/>
        <v>1.3450000000000009</v>
      </c>
      <c r="J147" s="15">
        <f t="shared" si="41"/>
        <v>130.77435249085318</v>
      </c>
      <c r="K147" s="14">
        <f t="shared" si="42"/>
        <v>27.809870498170635</v>
      </c>
      <c r="L147" s="16">
        <f t="shared" si="43"/>
        <v>1.350000000000001</v>
      </c>
      <c r="M147" s="16">
        <f t="shared" si="44"/>
        <v>130.91340195727935</v>
      </c>
      <c r="N147" s="14">
        <f t="shared" si="45"/>
        <v>27.83268039145587</v>
      </c>
      <c r="O147" s="16">
        <f t="shared" si="46"/>
        <v>1.350000000000001</v>
      </c>
      <c r="P147" s="16">
        <f t="shared" si="47"/>
        <v>130.91340188139841</v>
      </c>
    </row>
    <row r="148" spans="1:16" x14ac:dyDescent="0.3">
      <c r="A148">
        <f t="shared" si="32"/>
        <v>2.700000000000002</v>
      </c>
      <c r="B148" s="1">
        <f t="shared" si="33"/>
        <v>136</v>
      </c>
      <c r="C148" s="17">
        <f t="shared" si="34"/>
        <v>1.350000000000001</v>
      </c>
      <c r="D148" s="18">
        <f t="shared" si="35"/>
        <v>130.91340188139841</v>
      </c>
      <c r="E148" s="14">
        <f t="shared" si="36"/>
        <v>27.832680376279683</v>
      </c>
      <c r="F148" s="15">
        <f t="shared" si="37"/>
        <v>1.3550000000000009</v>
      </c>
      <c r="G148" s="15">
        <f t="shared" si="38"/>
        <v>131.05256528327982</v>
      </c>
      <c r="H148" s="14">
        <f t="shared" si="39"/>
        <v>27.855513056655965</v>
      </c>
      <c r="I148" s="15">
        <f t="shared" si="40"/>
        <v>1.3550000000000009</v>
      </c>
      <c r="J148" s="15">
        <f t="shared" si="41"/>
        <v>131.05267944668171</v>
      </c>
      <c r="K148" s="14">
        <f t="shared" si="42"/>
        <v>27.855535889336341</v>
      </c>
      <c r="L148" s="16">
        <f t="shared" si="43"/>
        <v>1.360000000000001</v>
      </c>
      <c r="M148" s="16">
        <f t="shared" si="44"/>
        <v>131.19195724029177</v>
      </c>
      <c r="N148" s="14">
        <f t="shared" si="45"/>
        <v>27.878391448058355</v>
      </c>
      <c r="O148" s="16">
        <f t="shared" si="46"/>
        <v>1.360000000000001</v>
      </c>
      <c r="P148" s="16">
        <f t="shared" si="47"/>
        <v>131.19195716425895</v>
      </c>
    </row>
    <row r="149" spans="1:16" x14ac:dyDescent="0.3">
      <c r="A149">
        <f t="shared" si="32"/>
        <v>2.720000000000002</v>
      </c>
      <c r="B149" s="1">
        <f t="shared" si="33"/>
        <v>137</v>
      </c>
      <c r="C149" s="17">
        <f t="shared" si="34"/>
        <v>1.360000000000001</v>
      </c>
      <c r="D149" s="18">
        <f t="shared" si="35"/>
        <v>131.19195716425895</v>
      </c>
      <c r="E149" s="14">
        <f t="shared" si="36"/>
        <v>27.878391432851792</v>
      </c>
      <c r="F149" s="15">
        <f t="shared" si="37"/>
        <v>1.3650000000000009</v>
      </c>
      <c r="G149" s="15">
        <f t="shared" si="38"/>
        <v>131.33134912142322</v>
      </c>
      <c r="H149" s="14">
        <f t="shared" si="39"/>
        <v>27.901269824284643</v>
      </c>
      <c r="I149" s="15">
        <f t="shared" si="40"/>
        <v>1.3650000000000009</v>
      </c>
      <c r="J149" s="15">
        <f t="shared" si="41"/>
        <v>131.33146351338038</v>
      </c>
      <c r="K149" s="14">
        <f t="shared" si="42"/>
        <v>27.901292702676077</v>
      </c>
      <c r="L149" s="16">
        <f t="shared" si="43"/>
        <v>1.370000000000001</v>
      </c>
      <c r="M149" s="16">
        <f t="shared" si="44"/>
        <v>131.47097009128572</v>
      </c>
      <c r="N149" s="14">
        <f t="shared" si="45"/>
        <v>27.924194018257143</v>
      </c>
      <c r="O149" s="16">
        <f t="shared" si="46"/>
        <v>1.370000000000001</v>
      </c>
      <c r="P149" s="16">
        <f t="shared" si="47"/>
        <v>131.47097001510068</v>
      </c>
    </row>
    <row r="150" spans="1:16" x14ac:dyDescent="0.3">
      <c r="A150">
        <f t="shared" si="32"/>
        <v>2.740000000000002</v>
      </c>
      <c r="B150" s="1">
        <f t="shared" si="33"/>
        <v>138</v>
      </c>
      <c r="C150" s="17">
        <f t="shared" si="34"/>
        <v>1.370000000000001</v>
      </c>
      <c r="D150" s="18">
        <f t="shared" si="35"/>
        <v>131.47097001510068</v>
      </c>
      <c r="E150" s="14">
        <f t="shared" si="36"/>
        <v>27.924194003020137</v>
      </c>
      <c r="F150" s="15">
        <f t="shared" si="37"/>
        <v>1.3750000000000009</v>
      </c>
      <c r="G150" s="15">
        <f t="shared" si="38"/>
        <v>131.61059098511578</v>
      </c>
      <c r="H150" s="14">
        <f t="shared" si="39"/>
        <v>27.947118197023158</v>
      </c>
      <c r="I150" s="15">
        <f t="shared" si="40"/>
        <v>1.3750000000000009</v>
      </c>
      <c r="J150" s="15">
        <f t="shared" si="41"/>
        <v>131.61070560608579</v>
      </c>
      <c r="K150" s="14">
        <f t="shared" si="42"/>
        <v>27.947141121217157</v>
      </c>
      <c r="L150" s="16">
        <f t="shared" si="43"/>
        <v>1.380000000000001</v>
      </c>
      <c r="M150" s="16">
        <f t="shared" si="44"/>
        <v>131.75044142631285</v>
      </c>
      <c r="N150" s="14">
        <f t="shared" si="45"/>
        <v>27.97008828526257</v>
      </c>
      <c r="O150" s="16">
        <f t="shared" si="46"/>
        <v>1.380000000000001</v>
      </c>
      <c r="P150" s="16">
        <f t="shared" si="47"/>
        <v>131.75044134997529</v>
      </c>
    </row>
    <row r="151" spans="1:16" x14ac:dyDescent="0.3">
      <c r="A151">
        <f t="shared" si="32"/>
        <v>2.760000000000002</v>
      </c>
      <c r="B151" s="1">
        <f t="shared" si="33"/>
        <v>139</v>
      </c>
      <c r="C151" s="17">
        <f t="shared" si="34"/>
        <v>1.380000000000001</v>
      </c>
      <c r="D151" s="18">
        <f t="shared" si="35"/>
        <v>131.75044134997529</v>
      </c>
      <c r="E151" s="14">
        <f t="shared" si="36"/>
        <v>27.970088269995056</v>
      </c>
      <c r="F151" s="15">
        <f t="shared" si="37"/>
        <v>1.3850000000000009</v>
      </c>
      <c r="G151" s="15">
        <f t="shared" si="38"/>
        <v>131.89029179132527</v>
      </c>
      <c r="H151" s="14">
        <f t="shared" si="39"/>
        <v>27.993058358265053</v>
      </c>
      <c r="I151" s="15">
        <f t="shared" si="40"/>
        <v>1.3850000000000009</v>
      </c>
      <c r="J151" s="15">
        <f t="shared" si="41"/>
        <v>131.89040664176662</v>
      </c>
      <c r="K151" s="14">
        <f t="shared" si="42"/>
        <v>27.993081328353323</v>
      </c>
      <c r="L151" s="16">
        <f t="shared" si="43"/>
        <v>1.390000000000001</v>
      </c>
      <c r="M151" s="16">
        <f t="shared" si="44"/>
        <v>132.03037216325882</v>
      </c>
      <c r="N151" s="14">
        <f t="shared" si="45"/>
        <v>28.016074432651763</v>
      </c>
      <c r="O151" s="16">
        <f t="shared" si="46"/>
        <v>1.390000000000001</v>
      </c>
      <c r="P151" s="16">
        <f t="shared" si="47"/>
        <v>132.03037208676844</v>
      </c>
    </row>
    <row r="152" spans="1:16" x14ac:dyDescent="0.3">
      <c r="A152">
        <f t="shared" si="32"/>
        <v>2.780000000000002</v>
      </c>
      <c r="B152" s="1">
        <f t="shared" si="33"/>
        <v>140</v>
      </c>
      <c r="C152" s="17">
        <f t="shared" si="34"/>
        <v>1.390000000000001</v>
      </c>
      <c r="D152" s="18">
        <f t="shared" si="35"/>
        <v>132.03037208676844</v>
      </c>
      <c r="E152" s="14">
        <f t="shared" si="36"/>
        <v>28.016074417353689</v>
      </c>
      <c r="F152" s="15">
        <f t="shared" si="37"/>
        <v>1.3950000000000009</v>
      </c>
      <c r="G152" s="15">
        <f t="shared" si="38"/>
        <v>132.17045245885521</v>
      </c>
      <c r="H152" s="14">
        <f t="shared" si="39"/>
        <v>28.039090491771045</v>
      </c>
      <c r="I152" s="15">
        <f t="shared" si="40"/>
        <v>1.3950000000000009</v>
      </c>
      <c r="J152" s="15">
        <f t="shared" si="41"/>
        <v>132.17056753922731</v>
      </c>
      <c r="K152" s="14">
        <f t="shared" si="42"/>
        <v>28.039113507845464</v>
      </c>
      <c r="L152" s="16">
        <f t="shared" si="43"/>
        <v>1.400000000000001</v>
      </c>
      <c r="M152" s="16">
        <f t="shared" si="44"/>
        <v>132.31076322184688</v>
      </c>
      <c r="N152" s="14">
        <f t="shared" si="45"/>
        <v>28.062152644369377</v>
      </c>
      <c r="O152" s="16">
        <f t="shared" si="46"/>
        <v>1.400000000000001</v>
      </c>
      <c r="P152" s="16">
        <f t="shared" si="47"/>
        <v>132.31076314520337</v>
      </c>
    </row>
    <row r="153" spans="1:16" x14ac:dyDescent="0.3">
      <c r="A153">
        <f t="shared" si="32"/>
        <v>2.800000000000002</v>
      </c>
      <c r="B153" s="1">
        <f t="shared" si="33"/>
        <v>141</v>
      </c>
      <c r="C153" s="17">
        <f t="shared" si="34"/>
        <v>1.400000000000001</v>
      </c>
      <c r="D153" s="18">
        <f t="shared" si="35"/>
        <v>132.31076314520337</v>
      </c>
      <c r="E153" s="14">
        <f t="shared" si="36"/>
        <v>28.062152629040671</v>
      </c>
      <c r="F153" s="15">
        <f t="shared" si="37"/>
        <v>1.4050000000000009</v>
      </c>
      <c r="G153" s="15">
        <f t="shared" si="38"/>
        <v>132.45107390834858</v>
      </c>
      <c r="H153" s="14">
        <f t="shared" si="39"/>
        <v>28.085214781669716</v>
      </c>
      <c r="I153" s="15">
        <f t="shared" si="40"/>
        <v>1.4050000000000009</v>
      </c>
      <c r="J153" s="15">
        <f t="shared" si="41"/>
        <v>132.45118921911171</v>
      </c>
      <c r="K153" s="14">
        <f t="shared" si="42"/>
        <v>28.085237843822341</v>
      </c>
      <c r="L153" s="16">
        <f t="shared" si="43"/>
        <v>1.410000000000001</v>
      </c>
      <c r="M153" s="16">
        <f t="shared" si="44"/>
        <v>132.59161552364159</v>
      </c>
      <c r="N153" s="14">
        <f t="shared" si="45"/>
        <v>28.108323104728321</v>
      </c>
      <c r="O153" s="16">
        <f t="shared" si="46"/>
        <v>1.410000000000001</v>
      </c>
      <c r="P153" s="16">
        <f t="shared" si="47"/>
        <v>132.59161544684463</v>
      </c>
    </row>
    <row r="154" spans="1:16" x14ac:dyDescent="0.3">
      <c r="A154">
        <f t="shared" si="32"/>
        <v>2.8200000000000021</v>
      </c>
      <c r="B154" s="1">
        <f t="shared" si="33"/>
        <v>142</v>
      </c>
      <c r="C154" s="17">
        <f t="shared" si="34"/>
        <v>1.410000000000001</v>
      </c>
      <c r="D154" s="18">
        <f t="shared" si="35"/>
        <v>132.59161544684463</v>
      </c>
      <c r="E154" s="14">
        <f t="shared" si="36"/>
        <v>28.108323089368927</v>
      </c>
      <c r="F154" s="15">
        <f t="shared" si="37"/>
        <v>1.4150000000000009</v>
      </c>
      <c r="G154" s="15">
        <f t="shared" si="38"/>
        <v>132.73215706229146</v>
      </c>
      <c r="H154" s="14">
        <f t="shared" si="39"/>
        <v>28.131431412458291</v>
      </c>
      <c r="I154" s="15">
        <f t="shared" si="40"/>
        <v>1.4150000000000009</v>
      </c>
      <c r="J154" s="15">
        <f t="shared" si="41"/>
        <v>132.73227260390692</v>
      </c>
      <c r="K154" s="14">
        <f t="shared" si="42"/>
        <v>28.131454520781382</v>
      </c>
      <c r="L154" s="16">
        <f t="shared" si="43"/>
        <v>1.420000000000001</v>
      </c>
      <c r="M154" s="16">
        <f t="shared" si="44"/>
        <v>132.87292999205243</v>
      </c>
      <c r="N154" s="14">
        <f t="shared" si="45"/>
        <v>28.154585998410486</v>
      </c>
      <c r="O154" s="16">
        <f t="shared" si="46"/>
        <v>1.420000000000001</v>
      </c>
      <c r="P154" s="16">
        <f t="shared" si="47"/>
        <v>132.87292991510174</v>
      </c>
    </row>
    <row r="155" spans="1:16" x14ac:dyDescent="0.3">
      <c r="A155">
        <f t="shared" si="32"/>
        <v>2.8400000000000021</v>
      </c>
      <c r="B155" s="1">
        <f t="shared" si="33"/>
        <v>143</v>
      </c>
      <c r="C155" s="17">
        <f t="shared" si="34"/>
        <v>1.420000000000001</v>
      </c>
      <c r="D155" s="18">
        <f t="shared" si="35"/>
        <v>132.87292991510174</v>
      </c>
      <c r="E155" s="14">
        <f t="shared" si="36"/>
        <v>28.154585983020347</v>
      </c>
      <c r="F155" s="15">
        <f t="shared" si="37"/>
        <v>1.4250000000000009</v>
      </c>
      <c r="G155" s="15">
        <f t="shared" si="38"/>
        <v>133.01370284501684</v>
      </c>
      <c r="H155" s="14">
        <f t="shared" si="39"/>
        <v>28.177740569003369</v>
      </c>
      <c r="I155" s="15">
        <f t="shared" si="40"/>
        <v>1.4250000000000009</v>
      </c>
      <c r="J155" s="15">
        <f t="shared" si="41"/>
        <v>133.01381861794675</v>
      </c>
      <c r="K155" s="14">
        <f t="shared" si="42"/>
        <v>28.177763723589351</v>
      </c>
      <c r="L155" s="16">
        <f t="shared" si="43"/>
        <v>1.430000000000001</v>
      </c>
      <c r="M155" s="16">
        <f t="shared" si="44"/>
        <v>133.15470755233764</v>
      </c>
      <c r="N155" s="14">
        <f t="shared" si="45"/>
        <v>28.20094151046753</v>
      </c>
      <c r="O155" s="16">
        <f t="shared" si="46"/>
        <v>1.430000000000001</v>
      </c>
      <c r="P155" s="16">
        <f t="shared" si="47"/>
        <v>133.15470747523287</v>
      </c>
    </row>
    <row r="156" spans="1:16" x14ac:dyDescent="0.3">
      <c r="A156">
        <f t="shared" si="32"/>
        <v>2.8600000000000021</v>
      </c>
      <c r="B156" s="1">
        <f t="shared" si="33"/>
        <v>144</v>
      </c>
      <c r="C156" s="17">
        <f t="shared" si="34"/>
        <v>1.430000000000001</v>
      </c>
      <c r="D156" s="18">
        <f t="shared" si="35"/>
        <v>133.15470747523287</v>
      </c>
      <c r="E156" s="14">
        <f t="shared" si="36"/>
        <v>28.200941495046575</v>
      </c>
      <c r="F156" s="15">
        <f t="shared" si="37"/>
        <v>1.4350000000000009</v>
      </c>
      <c r="G156" s="15">
        <f t="shared" si="38"/>
        <v>133.29571218270812</v>
      </c>
      <c r="H156" s="14">
        <f t="shared" si="39"/>
        <v>28.224142436541623</v>
      </c>
      <c r="I156" s="15">
        <f t="shared" si="40"/>
        <v>1.4350000000000009</v>
      </c>
      <c r="J156" s="15">
        <f t="shared" si="41"/>
        <v>133.29582818741557</v>
      </c>
      <c r="K156" s="14">
        <f t="shared" si="42"/>
        <v>28.224165637483111</v>
      </c>
      <c r="L156" s="16">
        <f t="shared" si="43"/>
        <v>1.4400000000000011</v>
      </c>
      <c r="M156" s="16">
        <f t="shared" si="44"/>
        <v>133.43694913160769</v>
      </c>
      <c r="N156" s="14">
        <f t="shared" si="45"/>
        <v>28.247389826321537</v>
      </c>
      <c r="O156" s="16">
        <f t="shared" si="46"/>
        <v>1.4400000000000011</v>
      </c>
      <c r="P156" s="16">
        <f t="shared" si="47"/>
        <v>133.43694905434856</v>
      </c>
    </row>
    <row r="157" spans="1:16" x14ac:dyDescent="0.3">
      <c r="A157">
        <f t="shared" si="32"/>
        <v>2.8800000000000021</v>
      </c>
      <c r="B157" s="1">
        <f t="shared" si="33"/>
        <v>145</v>
      </c>
      <c r="C157" s="17">
        <f t="shared" si="34"/>
        <v>1.4400000000000011</v>
      </c>
      <c r="D157" s="18">
        <f t="shared" si="35"/>
        <v>133.43694905434856</v>
      </c>
      <c r="E157" s="14">
        <f t="shared" si="36"/>
        <v>28.247389810869713</v>
      </c>
      <c r="F157" s="15">
        <f t="shared" si="37"/>
        <v>1.445000000000001</v>
      </c>
      <c r="G157" s="15">
        <f t="shared" si="38"/>
        <v>133.57818600340292</v>
      </c>
      <c r="H157" s="14">
        <f t="shared" si="39"/>
        <v>28.270637200680586</v>
      </c>
      <c r="I157" s="15">
        <f t="shared" si="40"/>
        <v>1.445000000000001</v>
      </c>
      <c r="J157" s="15">
        <f t="shared" si="41"/>
        <v>133.57830224035197</v>
      </c>
      <c r="K157" s="14">
        <f t="shared" si="42"/>
        <v>28.270660448070394</v>
      </c>
      <c r="L157" s="16">
        <f t="shared" si="43"/>
        <v>1.4500000000000011</v>
      </c>
      <c r="M157" s="16">
        <f t="shared" si="44"/>
        <v>133.71965565882925</v>
      </c>
      <c r="N157" s="14">
        <f t="shared" si="45"/>
        <v>28.293931131765852</v>
      </c>
      <c r="O157" s="16">
        <f t="shared" si="46"/>
        <v>1.4500000000000011</v>
      </c>
      <c r="P157" s="16">
        <f t="shared" si="47"/>
        <v>133.71965558141545</v>
      </c>
    </row>
    <row r="158" spans="1:16" x14ac:dyDescent="0.3">
      <c r="A158">
        <f t="shared" si="32"/>
        <v>2.9000000000000021</v>
      </c>
      <c r="B158" s="1">
        <f t="shared" si="33"/>
        <v>146</v>
      </c>
      <c r="C158" s="17">
        <f t="shared" si="34"/>
        <v>1.4500000000000011</v>
      </c>
      <c r="D158" s="18">
        <f t="shared" si="35"/>
        <v>133.71965558141545</v>
      </c>
      <c r="E158" s="14">
        <f t="shared" si="36"/>
        <v>28.29393111628309</v>
      </c>
      <c r="F158" s="15">
        <f t="shared" si="37"/>
        <v>1.455000000000001</v>
      </c>
      <c r="G158" s="15">
        <f t="shared" si="38"/>
        <v>133.86112523699686</v>
      </c>
      <c r="H158" s="14">
        <f t="shared" si="39"/>
        <v>28.317225047399372</v>
      </c>
      <c r="I158" s="15">
        <f t="shared" si="40"/>
        <v>1.455000000000001</v>
      </c>
      <c r="J158" s="15">
        <f t="shared" si="41"/>
        <v>133.86124170665244</v>
      </c>
      <c r="K158" s="14">
        <f t="shared" si="42"/>
        <v>28.317248341330487</v>
      </c>
      <c r="L158" s="16">
        <f t="shared" si="43"/>
        <v>1.4600000000000011</v>
      </c>
      <c r="M158" s="16">
        <f t="shared" si="44"/>
        <v>134.00282806482875</v>
      </c>
      <c r="N158" s="14">
        <f t="shared" si="45"/>
        <v>28.340565612965751</v>
      </c>
      <c r="O158" s="16">
        <f t="shared" si="46"/>
        <v>1.4600000000000011</v>
      </c>
      <c r="P158" s="16">
        <f t="shared" si="47"/>
        <v>134.00282798725996</v>
      </c>
    </row>
    <row r="159" spans="1:16" x14ac:dyDescent="0.3">
      <c r="A159">
        <f t="shared" si="32"/>
        <v>2.9200000000000021</v>
      </c>
      <c r="B159" s="1">
        <f t="shared" si="33"/>
        <v>147</v>
      </c>
      <c r="C159" s="17">
        <f t="shared" si="34"/>
        <v>1.4600000000000011</v>
      </c>
      <c r="D159" s="18">
        <f t="shared" si="35"/>
        <v>134.00282798725996</v>
      </c>
      <c r="E159" s="14">
        <f t="shared" si="36"/>
        <v>28.340565597451992</v>
      </c>
      <c r="F159" s="15">
        <f t="shared" si="37"/>
        <v>1.465000000000001</v>
      </c>
      <c r="G159" s="15">
        <f t="shared" si="38"/>
        <v>134.14453081524724</v>
      </c>
      <c r="H159" s="14">
        <f t="shared" si="39"/>
        <v>28.36390616304945</v>
      </c>
      <c r="I159" s="15">
        <f t="shared" si="40"/>
        <v>1.465000000000001</v>
      </c>
      <c r="J159" s="15">
        <f t="shared" si="41"/>
        <v>134.1446475180752</v>
      </c>
      <c r="K159" s="14">
        <f t="shared" si="42"/>
        <v>28.363929503615044</v>
      </c>
      <c r="L159" s="16">
        <f t="shared" si="43"/>
        <v>1.4700000000000011</v>
      </c>
      <c r="M159" s="16">
        <f t="shared" si="44"/>
        <v>134.28646728229612</v>
      </c>
      <c r="N159" s="14">
        <f t="shared" si="45"/>
        <v>28.387293456459222</v>
      </c>
      <c r="O159" s="16">
        <f t="shared" si="46"/>
        <v>1.4700000000000011</v>
      </c>
      <c r="P159" s="16">
        <f t="shared" si="47"/>
        <v>134.28646720457203</v>
      </c>
    </row>
    <row r="160" spans="1:16" x14ac:dyDescent="0.3">
      <c r="A160">
        <f t="shared" si="32"/>
        <v>2.9400000000000022</v>
      </c>
      <c r="B160" s="1">
        <f t="shared" si="33"/>
        <v>148</v>
      </c>
      <c r="C160" s="17">
        <f t="shared" si="34"/>
        <v>1.4700000000000011</v>
      </c>
      <c r="D160" s="18">
        <f t="shared" si="35"/>
        <v>134.28646720457203</v>
      </c>
      <c r="E160" s="14">
        <f t="shared" si="36"/>
        <v>28.387293440914405</v>
      </c>
      <c r="F160" s="15">
        <f t="shared" si="37"/>
        <v>1.475000000000001</v>
      </c>
      <c r="G160" s="15">
        <f t="shared" si="38"/>
        <v>134.42840367177661</v>
      </c>
      <c r="H160" s="14">
        <f t="shared" si="39"/>
        <v>28.410680734355321</v>
      </c>
      <c r="I160" s="15">
        <f t="shared" si="40"/>
        <v>1.475000000000001</v>
      </c>
      <c r="J160" s="15">
        <f t="shared" si="41"/>
        <v>134.42852060824382</v>
      </c>
      <c r="K160" s="14">
        <f t="shared" si="42"/>
        <v>28.410704121648763</v>
      </c>
      <c r="L160" s="16">
        <f t="shared" si="43"/>
        <v>1.4800000000000011</v>
      </c>
      <c r="M160" s="16">
        <f t="shared" si="44"/>
        <v>134.57057424578852</v>
      </c>
      <c r="N160" s="14">
        <f t="shared" si="45"/>
        <v>28.434114849157705</v>
      </c>
      <c r="O160" s="16">
        <f t="shared" si="46"/>
        <v>1.4800000000000011</v>
      </c>
      <c r="P160" s="16">
        <f t="shared" si="47"/>
        <v>134.57057416790883</v>
      </c>
    </row>
    <row r="161" spans="1:16" x14ac:dyDescent="0.3">
      <c r="A161">
        <f t="shared" si="32"/>
        <v>2.9600000000000022</v>
      </c>
      <c r="B161" s="1">
        <f t="shared" si="33"/>
        <v>149</v>
      </c>
      <c r="C161" s="17">
        <f t="shared" si="34"/>
        <v>1.4800000000000011</v>
      </c>
      <c r="D161" s="18">
        <f t="shared" si="35"/>
        <v>134.57057416790883</v>
      </c>
      <c r="E161" s="14">
        <f t="shared" si="36"/>
        <v>28.434114833581766</v>
      </c>
      <c r="F161" s="15">
        <f t="shared" si="37"/>
        <v>1.485000000000001</v>
      </c>
      <c r="G161" s="15">
        <f t="shared" si="38"/>
        <v>134.71274474207675</v>
      </c>
      <c r="H161" s="14">
        <f t="shared" si="39"/>
        <v>28.457548948415351</v>
      </c>
      <c r="I161" s="15">
        <f t="shared" si="40"/>
        <v>1.485000000000001</v>
      </c>
      <c r="J161" s="15">
        <f t="shared" si="41"/>
        <v>134.71286191265091</v>
      </c>
      <c r="K161" s="14">
        <f t="shared" si="42"/>
        <v>28.457572382530184</v>
      </c>
      <c r="L161" s="16">
        <f t="shared" si="43"/>
        <v>1.4900000000000011</v>
      </c>
      <c r="M161" s="16">
        <f t="shared" si="44"/>
        <v>134.85514989173413</v>
      </c>
      <c r="N161" s="14">
        <f t="shared" si="45"/>
        <v>28.481029978346825</v>
      </c>
      <c r="O161" s="16">
        <f t="shared" si="46"/>
        <v>1.4900000000000011</v>
      </c>
      <c r="P161" s="16">
        <f t="shared" si="47"/>
        <v>134.85514981369852</v>
      </c>
    </row>
    <row r="162" spans="1:16" x14ac:dyDescent="0.3">
      <c r="A162">
        <f t="shared" si="32"/>
        <v>2.9800000000000022</v>
      </c>
      <c r="B162" s="1">
        <f t="shared" si="33"/>
        <v>150</v>
      </c>
      <c r="C162" s="17">
        <f t="shared" si="34"/>
        <v>1.4900000000000011</v>
      </c>
      <c r="D162" s="18">
        <f t="shared" si="35"/>
        <v>134.85514981369852</v>
      </c>
      <c r="E162" s="14">
        <f t="shared" si="36"/>
        <v>28.481029962739704</v>
      </c>
      <c r="F162" s="15">
        <f t="shared" si="37"/>
        <v>1.495000000000001</v>
      </c>
      <c r="G162" s="15">
        <f t="shared" si="38"/>
        <v>134.99755496351221</v>
      </c>
      <c r="H162" s="14">
        <f t="shared" si="39"/>
        <v>28.504510992702443</v>
      </c>
      <c r="I162" s="15">
        <f t="shared" si="40"/>
        <v>1.495000000000001</v>
      </c>
      <c r="J162" s="15">
        <f t="shared" si="41"/>
        <v>134.99767236866202</v>
      </c>
      <c r="K162" s="14">
        <f t="shared" si="42"/>
        <v>28.504534473732406</v>
      </c>
      <c r="L162" s="16">
        <f t="shared" si="43"/>
        <v>1.5000000000000011</v>
      </c>
      <c r="M162" s="16">
        <f t="shared" si="44"/>
        <v>135.14019515843583</v>
      </c>
      <c r="N162" s="14">
        <f t="shared" si="45"/>
        <v>28.528039031687168</v>
      </c>
      <c r="O162" s="16">
        <f t="shared" si="46"/>
        <v>1.5000000000000011</v>
      </c>
      <c r="P162" s="16">
        <f t="shared" si="47"/>
        <v>135.14019508024401</v>
      </c>
    </row>
    <row r="163" spans="1:16" x14ac:dyDescent="0.3">
      <c r="A163">
        <f t="shared" si="32"/>
        <v>3.0000000000000022</v>
      </c>
      <c r="B163" s="1">
        <f t="shared" si="33"/>
        <v>151</v>
      </c>
      <c r="C163" s="17">
        <f t="shared" si="34"/>
        <v>1.5000000000000011</v>
      </c>
      <c r="D163" s="18">
        <f t="shared" si="35"/>
        <v>135.14019508024401</v>
      </c>
      <c r="E163" s="14">
        <f t="shared" si="36"/>
        <v>28.528039016048805</v>
      </c>
      <c r="F163" s="15">
        <f t="shared" si="37"/>
        <v>1.505000000000001</v>
      </c>
      <c r="G163" s="15">
        <f t="shared" si="38"/>
        <v>135.28283527532426</v>
      </c>
      <c r="H163" s="14">
        <f t="shared" si="39"/>
        <v>28.551567055064851</v>
      </c>
      <c r="I163" s="15">
        <f t="shared" si="40"/>
        <v>1.505000000000001</v>
      </c>
      <c r="J163" s="15">
        <f t="shared" si="41"/>
        <v>135.28295291551933</v>
      </c>
      <c r="K163" s="14">
        <f t="shared" si="42"/>
        <v>28.551590583103867</v>
      </c>
      <c r="L163" s="16">
        <f t="shared" si="43"/>
        <v>1.5100000000000011</v>
      </c>
      <c r="M163" s="16">
        <f t="shared" si="44"/>
        <v>135.42571098607505</v>
      </c>
      <c r="N163" s="14">
        <f t="shared" si="45"/>
        <v>28.575142197215008</v>
      </c>
      <c r="O163" s="16">
        <f t="shared" si="46"/>
        <v>1.5100000000000011</v>
      </c>
      <c r="P163" s="16">
        <f t="shared" si="47"/>
        <v>135.42571090772668</v>
      </c>
    </row>
    <row r="164" spans="1:16" x14ac:dyDescent="0.3">
      <c r="A164">
        <f t="shared" si="32"/>
        <v>3.0200000000000022</v>
      </c>
      <c r="B164" s="1">
        <f t="shared" si="33"/>
        <v>152</v>
      </c>
      <c r="C164" s="17">
        <f t="shared" si="34"/>
        <v>1.5100000000000011</v>
      </c>
      <c r="D164" s="18">
        <f t="shared" si="35"/>
        <v>135.42571090772668</v>
      </c>
      <c r="E164" s="14">
        <f t="shared" si="36"/>
        <v>28.575142181545335</v>
      </c>
      <c r="F164" s="15">
        <f t="shared" si="37"/>
        <v>1.515000000000001</v>
      </c>
      <c r="G164" s="15">
        <f t="shared" si="38"/>
        <v>135.56858661863441</v>
      </c>
      <c r="H164" s="14">
        <f t="shared" si="39"/>
        <v>28.598717323726884</v>
      </c>
      <c r="I164" s="15">
        <f t="shared" si="40"/>
        <v>1.515000000000001</v>
      </c>
      <c r="J164" s="15">
        <f t="shared" si="41"/>
        <v>135.56870449434533</v>
      </c>
      <c r="K164" s="14">
        <f t="shared" si="42"/>
        <v>28.598740898869067</v>
      </c>
      <c r="L164" s="16">
        <f t="shared" si="43"/>
        <v>1.5200000000000011</v>
      </c>
      <c r="M164" s="16">
        <f t="shared" si="44"/>
        <v>135.71169831671537</v>
      </c>
      <c r="N164" s="14">
        <f t="shared" si="45"/>
        <v>28.622339663343077</v>
      </c>
      <c r="O164" s="16">
        <f t="shared" si="46"/>
        <v>1.5200000000000011</v>
      </c>
      <c r="P164" s="16">
        <f t="shared" si="47"/>
        <v>135.71169823821015</v>
      </c>
    </row>
    <row r="165" spans="1:16" x14ac:dyDescent="0.3">
      <c r="A165">
        <f t="shared" si="32"/>
        <v>3.0400000000000023</v>
      </c>
      <c r="B165" s="1">
        <f t="shared" si="33"/>
        <v>153</v>
      </c>
      <c r="C165" s="17">
        <f t="shared" si="34"/>
        <v>1.5200000000000011</v>
      </c>
      <c r="D165" s="18">
        <f t="shared" si="35"/>
        <v>135.71169823821015</v>
      </c>
      <c r="E165" s="14">
        <f t="shared" si="36"/>
        <v>28.622339647642033</v>
      </c>
      <c r="F165" s="15">
        <f t="shared" si="37"/>
        <v>1.525000000000001</v>
      </c>
      <c r="G165" s="15">
        <f t="shared" si="38"/>
        <v>135.85480993644836</v>
      </c>
      <c r="H165" s="14">
        <f t="shared" si="39"/>
        <v>28.64596198728967</v>
      </c>
      <c r="I165" s="15">
        <f t="shared" si="40"/>
        <v>1.525000000000001</v>
      </c>
      <c r="J165" s="15">
        <f t="shared" si="41"/>
        <v>135.8549280481466</v>
      </c>
      <c r="K165" s="14">
        <f t="shared" si="42"/>
        <v>28.645985609629321</v>
      </c>
      <c r="L165" s="16">
        <f t="shared" si="43"/>
        <v>1.5300000000000011</v>
      </c>
      <c r="M165" s="16">
        <f t="shared" si="44"/>
        <v>135.99815809430643</v>
      </c>
      <c r="N165" s="14">
        <f t="shared" si="45"/>
        <v>28.669631618861288</v>
      </c>
      <c r="O165" s="16">
        <f t="shared" si="46"/>
        <v>1.5300000000000011</v>
      </c>
      <c r="P165" s="16">
        <f t="shared" si="47"/>
        <v>135.99815801564404</v>
      </c>
    </row>
    <row r="166" spans="1:16" x14ac:dyDescent="0.3">
      <c r="A166">
        <f t="shared" si="32"/>
        <v>3.0600000000000023</v>
      </c>
      <c r="B166" s="1">
        <f t="shared" si="33"/>
        <v>154</v>
      </c>
      <c r="C166" s="17">
        <f t="shared" si="34"/>
        <v>1.5300000000000011</v>
      </c>
      <c r="D166" s="18">
        <f t="shared" si="35"/>
        <v>135.99815801564404</v>
      </c>
      <c r="E166" s="14">
        <f t="shared" si="36"/>
        <v>28.669631603128806</v>
      </c>
      <c r="F166" s="15">
        <f t="shared" si="37"/>
        <v>1.535000000000001</v>
      </c>
      <c r="G166" s="15">
        <f t="shared" si="38"/>
        <v>136.14150617365968</v>
      </c>
      <c r="H166" s="14">
        <f t="shared" si="39"/>
        <v>28.693301234731937</v>
      </c>
      <c r="I166" s="15">
        <f t="shared" si="40"/>
        <v>1.535000000000001</v>
      </c>
      <c r="J166" s="15">
        <f t="shared" si="41"/>
        <v>136.1416245218177</v>
      </c>
      <c r="K166" s="14">
        <f t="shared" si="42"/>
        <v>28.693324904363543</v>
      </c>
      <c r="L166" s="16">
        <f t="shared" si="43"/>
        <v>1.5400000000000011</v>
      </c>
      <c r="M166" s="16">
        <f t="shared" si="44"/>
        <v>136.28509126468768</v>
      </c>
      <c r="N166" s="14">
        <f t="shared" si="45"/>
        <v>28.717018252937535</v>
      </c>
      <c r="O166" s="16">
        <f t="shared" si="46"/>
        <v>1.5400000000000011</v>
      </c>
      <c r="P166" s="16">
        <f t="shared" si="47"/>
        <v>136.2850911858678</v>
      </c>
    </row>
    <row r="167" spans="1:16" x14ac:dyDescent="0.3">
      <c r="A167">
        <f t="shared" si="32"/>
        <v>3.0800000000000023</v>
      </c>
      <c r="B167" s="1">
        <f t="shared" si="33"/>
        <v>155</v>
      </c>
      <c r="C167" s="17">
        <f t="shared" si="34"/>
        <v>1.5400000000000011</v>
      </c>
      <c r="D167" s="18">
        <f t="shared" si="35"/>
        <v>136.2850911858678</v>
      </c>
      <c r="E167" s="14">
        <f t="shared" si="36"/>
        <v>28.717018237173559</v>
      </c>
      <c r="F167" s="15">
        <f t="shared" si="37"/>
        <v>1.545000000000001</v>
      </c>
      <c r="G167" s="15">
        <f t="shared" si="38"/>
        <v>136.42867627705365</v>
      </c>
      <c r="H167" s="14">
        <f t="shared" si="39"/>
        <v>28.74073525541073</v>
      </c>
      <c r="I167" s="15">
        <f t="shared" si="40"/>
        <v>1.545000000000001</v>
      </c>
      <c r="J167" s="15">
        <f t="shared" si="41"/>
        <v>136.42879486214485</v>
      </c>
      <c r="K167" s="14">
        <f t="shared" si="42"/>
        <v>28.740758972428971</v>
      </c>
      <c r="L167" s="16">
        <f t="shared" si="43"/>
        <v>1.5500000000000012</v>
      </c>
      <c r="M167" s="16">
        <f t="shared" si="44"/>
        <v>136.57249877559209</v>
      </c>
      <c r="N167" s="14">
        <f t="shared" si="45"/>
        <v>28.764499755118418</v>
      </c>
      <c r="O167" s="16">
        <f t="shared" si="46"/>
        <v>1.5500000000000012</v>
      </c>
      <c r="P167" s="16">
        <f t="shared" si="47"/>
        <v>136.57249869661442</v>
      </c>
    </row>
    <row r="168" spans="1:16" x14ac:dyDescent="0.3">
      <c r="A168">
        <f t="shared" si="32"/>
        <v>3.1000000000000023</v>
      </c>
      <c r="B168" s="1">
        <f t="shared" si="33"/>
        <v>156</v>
      </c>
      <c r="C168" s="17">
        <f t="shared" si="34"/>
        <v>1.5500000000000012</v>
      </c>
      <c r="D168" s="18">
        <f t="shared" si="35"/>
        <v>136.57249869661442</v>
      </c>
      <c r="E168" s="14">
        <f t="shared" si="36"/>
        <v>28.764499739322883</v>
      </c>
      <c r="F168" s="15">
        <f t="shared" si="37"/>
        <v>1.555000000000001</v>
      </c>
      <c r="G168" s="15">
        <f t="shared" si="38"/>
        <v>136.71632119531102</v>
      </c>
      <c r="H168" s="14">
        <f t="shared" si="39"/>
        <v>28.788264239062208</v>
      </c>
      <c r="I168" s="15">
        <f t="shared" si="40"/>
        <v>1.555000000000001</v>
      </c>
      <c r="J168" s="15">
        <f t="shared" si="41"/>
        <v>136.71644001780973</v>
      </c>
      <c r="K168" s="14">
        <f t="shared" si="42"/>
        <v>28.788288003561949</v>
      </c>
      <c r="L168" s="16">
        <f t="shared" si="43"/>
        <v>1.5600000000000012</v>
      </c>
      <c r="M168" s="16">
        <f t="shared" si="44"/>
        <v>136.86038157665004</v>
      </c>
      <c r="N168" s="14">
        <f t="shared" si="45"/>
        <v>28.812076315330007</v>
      </c>
      <c r="O168" s="16">
        <f t="shared" si="46"/>
        <v>1.5600000000000012</v>
      </c>
      <c r="P168" s="16">
        <f t="shared" si="47"/>
        <v>136.86038149751425</v>
      </c>
    </row>
    <row r="169" spans="1:16" x14ac:dyDescent="0.3">
      <c r="A169">
        <f t="shared" si="32"/>
        <v>3.1200000000000023</v>
      </c>
      <c r="B169" s="1">
        <f t="shared" si="33"/>
        <v>157</v>
      </c>
      <c r="C169" s="17">
        <f t="shared" si="34"/>
        <v>1.5600000000000012</v>
      </c>
      <c r="D169" s="18">
        <f t="shared" si="35"/>
        <v>136.86038149751425</v>
      </c>
      <c r="E169" s="14">
        <f t="shared" si="36"/>
        <v>28.812076299502849</v>
      </c>
      <c r="F169" s="15">
        <f t="shared" si="37"/>
        <v>1.5650000000000011</v>
      </c>
      <c r="G169" s="15">
        <f t="shared" si="38"/>
        <v>137.00444187901178</v>
      </c>
      <c r="H169" s="14">
        <f t="shared" si="39"/>
        <v>28.835888375802355</v>
      </c>
      <c r="I169" s="15">
        <f t="shared" si="40"/>
        <v>1.5650000000000011</v>
      </c>
      <c r="J169" s="15">
        <f t="shared" si="41"/>
        <v>137.00456093939326</v>
      </c>
      <c r="K169" s="14">
        <f t="shared" si="42"/>
        <v>28.835912187878652</v>
      </c>
      <c r="L169" s="16">
        <f t="shared" si="43"/>
        <v>1.5700000000000012</v>
      </c>
      <c r="M169" s="16">
        <f t="shared" si="44"/>
        <v>137.14874061939304</v>
      </c>
      <c r="N169" s="14">
        <f t="shared" si="45"/>
        <v>28.85974812387861</v>
      </c>
      <c r="O169" s="16">
        <f t="shared" si="46"/>
        <v>1.5700000000000012</v>
      </c>
      <c r="P169" s="16">
        <f t="shared" si="47"/>
        <v>137.14874054009883</v>
      </c>
    </row>
    <row r="170" spans="1:16" x14ac:dyDescent="0.3">
      <c r="A170">
        <f t="shared" si="32"/>
        <v>3.1400000000000023</v>
      </c>
      <c r="B170" s="1">
        <f t="shared" si="33"/>
        <v>158</v>
      </c>
      <c r="C170" s="17">
        <f t="shared" si="34"/>
        <v>1.5700000000000012</v>
      </c>
      <c r="D170" s="18">
        <f t="shared" si="35"/>
        <v>137.14874054009883</v>
      </c>
      <c r="E170" s="14">
        <f t="shared" si="36"/>
        <v>28.859748108019765</v>
      </c>
      <c r="F170" s="15">
        <f t="shared" si="37"/>
        <v>1.5750000000000011</v>
      </c>
      <c r="G170" s="15">
        <f t="shared" si="38"/>
        <v>137.29303928063894</v>
      </c>
      <c r="H170" s="14">
        <f t="shared" si="39"/>
        <v>28.883607856127789</v>
      </c>
      <c r="I170" s="15">
        <f t="shared" si="40"/>
        <v>1.5750000000000011</v>
      </c>
      <c r="J170" s="15">
        <f t="shared" si="41"/>
        <v>137.29315857937948</v>
      </c>
      <c r="K170" s="14">
        <f t="shared" si="42"/>
        <v>28.883631715875893</v>
      </c>
      <c r="L170" s="16">
        <f t="shared" si="43"/>
        <v>1.5800000000000012</v>
      </c>
      <c r="M170" s="16">
        <f t="shared" si="44"/>
        <v>137.4375768572576</v>
      </c>
      <c r="N170" s="14">
        <f t="shared" si="45"/>
        <v>28.90751537145152</v>
      </c>
      <c r="O170" s="16">
        <f t="shared" si="46"/>
        <v>1.5800000000000012</v>
      </c>
      <c r="P170" s="16">
        <f t="shared" si="47"/>
        <v>137.43757677780462</v>
      </c>
    </row>
    <row r="171" spans="1:16" x14ac:dyDescent="0.3">
      <c r="A171">
        <f t="shared" si="32"/>
        <v>3.1600000000000024</v>
      </c>
      <c r="B171" s="1">
        <f t="shared" si="33"/>
        <v>159</v>
      </c>
      <c r="C171" s="17">
        <f t="shared" si="34"/>
        <v>1.5800000000000012</v>
      </c>
      <c r="D171" s="18">
        <f t="shared" si="35"/>
        <v>137.43757677780462</v>
      </c>
      <c r="E171" s="14">
        <f t="shared" si="36"/>
        <v>28.907515355560925</v>
      </c>
      <c r="F171" s="15">
        <f t="shared" si="37"/>
        <v>1.5850000000000011</v>
      </c>
      <c r="G171" s="15">
        <f t="shared" si="38"/>
        <v>137.58211435458242</v>
      </c>
      <c r="H171" s="14">
        <f t="shared" si="39"/>
        <v>28.931422870916485</v>
      </c>
      <c r="I171" s="15">
        <f t="shared" si="40"/>
        <v>1.5850000000000011</v>
      </c>
      <c r="J171" s="15">
        <f t="shared" si="41"/>
        <v>137.58223389215919</v>
      </c>
      <c r="K171" s="14">
        <f t="shared" si="42"/>
        <v>28.931446778431841</v>
      </c>
      <c r="L171" s="16">
        <f t="shared" si="43"/>
        <v>1.5900000000000012</v>
      </c>
      <c r="M171" s="16">
        <f t="shared" si="44"/>
        <v>137.72689124558894</v>
      </c>
      <c r="N171" s="14">
        <f t="shared" si="45"/>
        <v>28.955378249117789</v>
      </c>
      <c r="O171" s="16">
        <f t="shared" si="46"/>
        <v>1.5900000000000012</v>
      </c>
      <c r="P171" s="16">
        <f t="shared" si="47"/>
        <v>137.72689116597692</v>
      </c>
    </row>
    <row r="172" spans="1:16" x14ac:dyDescent="0.3">
      <c r="A172">
        <f t="shared" si="32"/>
        <v>3.1800000000000024</v>
      </c>
      <c r="B172" s="1">
        <f t="shared" si="33"/>
        <v>160</v>
      </c>
      <c r="C172" s="17">
        <f t="shared" si="34"/>
        <v>1.5900000000000012</v>
      </c>
      <c r="D172" s="18">
        <f t="shared" si="35"/>
        <v>137.72689116597692</v>
      </c>
      <c r="E172" s="14">
        <f t="shared" si="36"/>
        <v>28.955378233195386</v>
      </c>
      <c r="F172" s="15">
        <f t="shared" si="37"/>
        <v>1.5950000000000011</v>
      </c>
      <c r="G172" s="15">
        <f t="shared" si="38"/>
        <v>137.8716680571429</v>
      </c>
      <c r="H172" s="14">
        <f t="shared" si="39"/>
        <v>28.979333611428579</v>
      </c>
      <c r="I172" s="15">
        <f t="shared" si="40"/>
        <v>1.5950000000000011</v>
      </c>
      <c r="J172" s="15">
        <f t="shared" si="41"/>
        <v>137.87178783403405</v>
      </c>
      <c r="K172" s="14">
        <f t="shared" si="42"/>
        <v>28.979357566806808</v>
      </c>
      <c r="L172" s="16">
        <f t="shared" si="43"/>
        <v>1.6000000000000012</v>
      </c>
      <c r="M172" s="16">
        <f t="shared" si="44"/>
        <v>138.01668474164498</v>
      </c>
      <c r="N172" s="14">
        <f t="shared" si="45"/>
        <v>29.003336948328997</v>
      </c>
      <c r="O172" s="16">
        <f t="shared" si="46"/>
        <v>1.6000000000000012</v>
      </c>
      <c r="P172" s="16">
        <f t="shared" si="47"/>
        <v>138.01668466187357</v>
      </c>
    </row>
    <row r="173" spans="1:16" x14ac:dyDescent="0.3">
      <c r="A173">
        <f t="shared" si="32"/>
        <v>3.2000000000000024</v>
      </c>
      <c r="B173" s="1">
        <f t="shared" si="33"/>
        <v>161</v>
      </c>
      <c r="C173" s="17">
        <f t="shared" si="34"/>
        <v>1.6000000000000012</v>
      </c>
      <c r="D173" s="18">
        <f t="shared" si="35"/>
        <v>138.01668466187357</v>
      </c>
      <c r="E173" s="14">
        <f t="shared" si="36"/>
        <v>29.003336932374715</v>
      </c>
      <c r="F173" s="15">
        <f t="shared" si="37"/>
        <v>1.6050000000000011</v>
      </c>
      <c r="G173" s="15">
        <f t="shared" si="38"/>
        <v>138.16170134653544</v>
      </c>
      <c r="H173" s="14">
        <f t="shared" si="39"/>
        <v>29.027340269307089</v>
      </c>
      <c r="I173" s="15">
        <f t="shared" si="40"/>
        <v>1.6050000000000011</v>
      </c>
      <c r="J173" s="15">
        <f t="shared" si="41"/>
        <v>138.1618213632201</v>
      </c>
      <c r="K173" s="14">
        <f t="shared" si="42"/>
        <v>29.027364272644022</v>
      </c>
      <c r="L173" s="16">
        <f t="shared" si="43"/>
        <v>1.6100000000000012</v>
      </c>
      <c r="M173" s="16">
        <f t="shared" si="44"/>
        <v>138.30695830460002</v>
      </c>
      <c r="N173" s="14">
        <f t="shared" si="45"/>
        <v>29.051391660920004</v>
      </c>
      <c r="O173" s="16">
        <f t="shared" si="46"/>
        <v>1.6100000000000012</v>
      </c>
      <c r="P173" s="16">
        <f t="shared" si="47"/>
        <v>138.3069582246689</v>
      </c>
    </row>
    <row r="174" spans="1:16" x14ac:dyDescent="0.3">
      <c r="A174">
        <f t="shared" si="32"/>
        <v>3.2200000000000024</v>
      </c>
      <c r="B174" s="1">
        <f t="shared" si="33"/>
        <v>162</v>
      </c>
      <c r="C174" s="17">
        <f t="shared" si="34"/>
        <v>1.6100000000000012</v>
      </c>
      <c r="D174" s="18">
        <f t="shared" si="35"/>
        <v>138.3069582246689</v>
      </c>
      <c r="E174" s="14">
        <f t="shared" si="36"/>
        <v>29.05139164493378</v>
      </c>
      <c r="F174" s="15">
        <f t="shared" si="37"/>
        <v>1.6150000000000011</v>
      </c>
      <c r="G174" s="15">
        <f t="shared" si="38"/>
        <v>138.45221518289358</v>
      </c>
      <c r="H174" s="14">
        <f t="shared" si="39"/>
        <v>29.075443036578715</v>
      </c>
      <c r="I174" s="15">
        <f t="shared" si="40"/>
        <v>1.6150000000000011</v>
      </c>
      <c r="J174" s="15">
        <f t="shared" si="41"/>
        <v>138.45233543985179</v>
      </c>
      <c r="K174" s="14">
        <f t="shared" si="42"/>
        <v>29.07546708797036</v>
      </c>
      <c r="L174" s="16">
        <f t="shared" si="43"/>
        <v>1.6200000000000012</v>
      </c>
      <c r="M174" s="16">
        <f t="shared" si="44"/>
        <v>138.5977128955486</v>
      </c>
      <c r="N174" s="14">
        <f t="shared" si="45"/>
        <v>29.09954257910972</v>
      </c>
      <c r="O174" s="16">
        <f t="shared" si="46"/>
        <v>1.6200000000000012</v>
      </c>
      <c r="P174" s="16">
        <f t="shared" si="47"/>
        <v>138.59771281545747</v>
      </c>
    </row>
    <row r="175" spans="1:16" x14ac:dyDescent="0.3">
      <c r="A175">
        <f t="shared" si="32"/>
        <v>3.2400000000000024</v>
      </c>
      <c r="B175" s="1">
        <f t="shared" si="33"/>
        <v>163</v>
      </c>
      <c r="C175" s="17">
        <f t="shared" si="34"/>
        <v>1.6200000000000012</v>
      </c>
      <c r="D175" s="18">
        <f t="shared" si="35"/>
        <v>138.59771281545747</v>
      </c>
      <c r="E175" s="14">
        <f t="shared" si="36"/>
        <v>29.099542563091493</v>
      </c>
      <c r="F175" s="15">
        <f t="shared" si="37"/>
        <v>1.6250000000000011</v>
      </c>
      <c r="G175" s="15">
        <f t="shared" si="38"/>
        <v>138.74321052827293</v>
      </c>
      <c r="H175" s="14">
        <f t="shared" si="39"/>
        <v>29.123642105654586</v>
      </c>
      <c r="I175" s="15">
        <f t="shared" si="40"/>
        <v>1.6250000000000011</v>
      </c>
      <c r="J175" s="15">
        <f t="shared" si="41"/>
        <v>138.74333102598575</v>
      </c>
      <c r="K175" s="14">
        <f t="shared" si="42"/>
        <v>29.123666205197154</v>
      </c>
      <c r="L175" s="16">
        <f t="shared" si="43"/>
        <v>1.6300000000000012</v>
      </c>
      <c r="M175" s="16">
        <f t="shared" si="44"/>
        <v>138.88894947750944</v>
      </c>
      <c r="N175" s="14">
        <f t="shared" si="45"/>
        <v>29.147789895501887</v>
      </c>
      <c r="O175" s="16">
        <f t="shared" si="46"/>
        <v>1.6300000000000012</v>
      </c>
      <c r="P175" s="16">
        <f t="shared" si="47"/>
        <v>138.88894939725796</v>
      </c>
    </row>
    <row r="176" spans="1:16" x14ac:dyDescent="0.3">
      <c r="A176">
        <f t="shared" si="32"/>
        <v>3.2600000000000025</v>
      </c>
      <c r="B176" s="1">
        <f t="shared" si="33"/>
        <v>164</v>
      </c>
      <c r="C176" s="17">
        <f t="shared" si="34"/>
        <v>1.6300000000000012</v>
      </c>
      <c r="D176" s="18">
        <f t="shared" si="35"/>
        <v>138.88894939725796</v>
      </c>
      <c r="E176" s="14">
        <f t="shared" si="36"/>
        <v>29.14778987945159</v>
      </c>
      <c r="F176" s="15">
        <f t="shared" si="37"/>
        <v>1.6350000000000011</v>
      </c>
      <c r="G176" s="15">
        <f t="shared" si="38"/>
        <v>139.03468834665523</v>
      </c>
      <c r="H176" s="14">
        <f t="shared" si="39"/>
        <v>29.171937669331047</v>
      </c>
      <c r="I176" s="15">
        <f t="shared" si="40"/>
        <v>1.6350000000000011</v>
      </c>
      <c r="J176" s="15">
        <f t="shared" si="41"/>
        <v>139.03480908560462</v>
      </c>
      <c r="K176" s="14">
        <f t="shared" si="42"/>
        <v>29.171961817120923</v>
      </c>
      <c r="L176" s="16">
        <f t="shared" si="43"/>
        <v>1.6400000000000012</v>
      </c>
      <c r="M176" s="16">
        <f t="shared" si="44"/>
        <v>139.18066901542917</v>
      </c>
      <c r="N176" s="14">
        <f t="shared" si="45"/>
        <v>29.196133803085836</v>
      </c>
      <c r="O176" s="16">
        <f t="shared" si="46"/>
        <v>1.6400000000000012</v>
      </c>
      <c r="P176" s="16">
        <f t="shared" si="47"/>
        <v>139.18066893501702</v>
      </c>
    </row>
    <row r="177" spans="1:16" x14ac:dyDescent="0.3">
      <c r="A177">
        <f t="shared" si="32"/>
        <v>3.2800000000000025</v>
      </c>
      <c r="B177" s="1">
        <f t="shared" si="33"/>
        <v>165</v>
      </c>
      <c r="C177" s="17">
        <f t="shared" si="34"/>
        <v>1.6400000000000012</v>
      </c>
      <c r="D177" s="18">
        <f t="shared" si="35"/>
        <v>139.18066893501702</v>
      </c>
      <c r="E177" s="14">
        <f t="shared" si="36"/>
        <v>29.196133787003404</v>
      </c>
      <c r="F177" s="15">
        <f t="shared" si="37"/>
        <v>1.6450000000000011</v>
      </c>
      <c r="G177" s="15">
        <f t="shared" si="38"/>
        <v>139.32664960395203</v>
      </c>
      <c r="H177" s="14">
        <f t="shared" si="39"/>
        <v>29.220329920790409</v>
      </c>
      <c r="I177" s="15">
        <f t="shared" si="40"/>
        <v>1.6450000000000011</v>
      </c>
      <c r="J177" s="15">
        <f t="shared" si="41"/>
        <v>139.32677058462099</v>
      </c>
      <c r="K177" s="14">
        <f t="shared" si="42"/>
        <v>29.220354116924199</v>
      </c>
      <c r="L177" s="16">
        <f t="shared" si="43"/>
        <v>1.6500000000000012</v>
      </c>
      <c r="M177" s="16">
        <f t="shared" si="44"/>
        <v>139.47287247618627</v>
      </c>
      <c r="N177" s="14">
        <f t="shared" si="45"/>
        <v>29.244574495237252</v>
      </c>
      <c r="O177" s="16">
        <f t="shared" si="46"/>
        <v>1.6500000000000012</v>
      </c>
      <c r="P177" s="16">
        <f t="shared" si="47"/>
        <v>139.47287239561314</v>
      </c>
    </row>
    <row r="178" spans="1:16" x14ac:dyDescent="0.3">
      <c r="A178">
        <f t="shared" si="32"/>
        <v>3.3000000000000025</v>
      </c>
      <c r="B178" s="1">
        <f t="shared" si="33"/>
        <v>166</v>
      </c>
      <c r="C178" s="17">
        <f t="shared" si="34"/>
        <v>1.6500000000000012</v>
      </c>
      <c r="D178" s="18">
        <f t="shared" si="35"/>
        <v>139.47287239561314</v>
      </c>
      <c r="E178" s="14">
        <f t="shared" si="36"/>
        <v>29.244574479122626</v>
      </c>
      <c r="F178" s="15">
        <f t="shared" si="37"/>
        <v>1.6550000000000011</v>
      </c>
      <c r="G178" s="15">
        <f t="shared" si="38"/>
        <v>139.61909526800875</v>
      </c>
      <c r="H178" s="14">
        <f t="shared" si="39"/>
        <v>29.268819053601749</v>
      </c>
      <c r="I178" s="15">
        <f t="shared" si="40"/>
        <v>1.6550000000000011</v>
      </c>
      <c r="J178" s="15">
        <f t="shared" si="41"/>
        <v>139.61921649088114</v>
      </c>
      <c r="K178" s="14">
        <f t="shared" si="42"/>
        <v>29.268843298176229</v>
      </c>
      <c r="L178" s="16">
        <f t="shared" si="43"/>
        <v>1.6600000000000013</v>
      </c>
      <c r="M178" s="16">
        <f t="shared" si="44"/>
        <v>139.76556082859489</v>
      </c>
      <c r="N178" s="14">
        <f t="shared" si="45"/>
        <v>29.293112165718977</v>
      </c>
      <c r="O178" s="16">
        <f t="shared" si="46"/>
        <v>1.6600000000000013</v>
      </c>
      <c r="P178" s="16">
        <f t="shared" si="47"/>
        <v>139.76556074786046</v>
      </c>
    </row>
    <row r="179" spans="1:16" x14ac:dyDescent="0.3">
      <c r="A179">
        <f t="shared" si="32"/>
        <v>3.3200000000000025</v>
      </c>
      <c r="B179" s="1">
        <f t="shared" si="33"/>
        <v>167</v>
      </c>
      <c r="C179" s="17">
        <f t="shared" si="34"/>
        <v>1.6600000000000013</v>
      </c>
      <c r="D179" s="18">
        <f t="shared" si="35"/>
        <v>139.76556074786046</v>
      </c>
      <c r="E179" s="14">
        <f t="shared" si="36"/>
        <v>29.293112149572092</v>
      </c>
      <c r="F179" s="15">
        <f t="shared" si="37"/>
        <v>1.6650000000000011</v>
      </c>
      <c r="G179" s="15">
        <f t="shared" si="38"/>
        <v>139.91202630860832</v>
      </c>
      <c r="H179" s="14">
        <f t="shared" si="39"/>
        <v>29.317405261721664</v>
      </c>
      <c r="I179" s="15">
        <f t="shared" si="40"/>
        <v>1.6650000000000011</v>
      </c>
      <c r="J179" s="15">
        <f t="shared" si="41"/>
        <v>139.91214777416906</v>
      </c>
      <c r="K179" s="14">
        <f t="shared" si="42"/>
        <v>29.317429554833812</v>
      </c>
      <c r="L179" s="16">
        <f t="shared" si="43"/>
        <v>1.6700000000000013</v>
      </c>
      <c r="M179" s="16">
        <f t="shared" si="44"/>
        <v>140.0587350434088</v>
      </c>
      <c r="N179" s="14">
        <f t="shared" si="45"/>
        <v>29.341747008681761</v>
      </c>
      <c r="O179" s="16">
        <f t="shared" si="46"/>
        <v>1.6700000000000013</v>
      </c>
      <c r="P179" s="16">
        <f t="shared" si="47"/>
        <v>140.05873496251274</v>
      </c>
    </row>
    <row r="180" spans="1:16" x14ac:dyDescent="0.3">
      <c r="A180">
        <f t="shared" si="32"/>
        <v>3.3400000000000025</v>
      </c>
      <c r="B180" s="1">
        <f t="shared" si="33"/>
        <v>168</v>
      </c>
      <c r="C180" s="17">
        <f t="shared" si="34"/>
        <v>1.6700000000000013</v>
      </c>
      <c r="D180" s="18">
        <f t="shared" si="35"/>
        <v>140.05873496251274</v>
      </c>
      <c r="E180" s="14">
        <f t="shared" si="36"/>
        <v>29.34174699250255</v>
      </c>
      <c r="F180" s="15">
        <f t="shared" si="37"/>
        <v>1.6750000000000012</v>
      </c>
      <c r="G180" s="15">
        <f t="shared" si="38"/>
        <v>140.20544369747526</v>
      </c>
      <c r="H180" s="14">
        <f t="shared" si="39"/>
        <v>29.366088739495051</v>
      </c>
      <c r="I180" s="15">
        <f t="shared" si="40"/>
        <v>1.6750000000000012</v>
      </c>
      <c r="J180" s="15">
        <f t="shared" si="41"/>
        <v>140.20556540621021</v>
      </c>
      <c r="K180" s="14">
        <f t="shared" si="42"/>
        <v>29.366113081242045</v>
      </c>
      <c r="L180" s="16">
        <f t="shared" si="43"/>
        <v>1.6800000000000013</v>
      </c>
      <c r="M180" s="16">
        <f t="shared" si="44"/>
        <v>140.35239609332515</v>
      </c>
      <c r="N180" s="14">
        <f t="shared" si="45"/>
        <v>29.390479218665032</v>
      </c>
      <c r="O180" s="16">
        <f t="shared" si="46"/>
        <v>1.6800000000000013</v>
      </c>
      <c r="P180" s="16">
        <f t="shared" si="47"/>
        <v>140.35239601226715</v>
      </c>
    </row>
    <row r="181" spans="1:16" x14ac:dyDescent="0.3">
      <c r="A181">
        <f t="shared" si="32"/>
        <v>3.3600000000000025</v>
      </c>
      <c r="B181" s="1">
        <f t="shared" si="33"/>
        <v>169</v>
      </c>
      <c r="C181" s="17">
        <f t="shared" si="34"/>
        <v>1.6800000000000013</v>
      </c>
      <c r="D181" s="18">
        <f t="shared" si="35"/>
        <v>140.35239601226715</v>
      </c>
      <c r="E181" s="14">
        <f t="shared" si="36"/>
        <v>29.390479202453431</v>
      </c>
      <c r="F181" s="15">
        <f t="shared" si="37"/>
        <v>1.6850000000000012</v>
      </c>
      <c r="G181" s="15">
        <f t="shared" si="38"/>
        <v>140.49934840827942</v>
      </c>
      <c r="H181" s="14">
        <f t="shared" si="39"/>
        <v>29.414869681655883</v>
      </c>
      <c r="I181" s="15">
        <f t="shared" si="40"/>
        <v>1.6850000000000012</v>
      </c>
      <c r="J181" s="15">
        <f t="shared" si="41"/>
        <v>140.49947036067542</v>
      </c>
      <c r="K181" s="14">
        <f t="shared" si="42"/>
        <v>29.414894072135084</v>
      </c>
      <c r="L181" s="16">
        <f t="shared" si="43"/>
        <v>1.6900000000000013</v>
      </c>
      <c r="M181" s="16">
        <f t="shared" si="44"/>
        <v>140.64654495298851</v>
      </c>
      <c r="N181" s="14">
        <f t="shared" si="45"/>
        <v>29.439308990597702</v>
      </c>
      <c r="O181" s="16">
        <f t="shared" si="46"/>
        <v>1.6900000000000013</v>
      </c>
      <c r="P181" s="16">
        <f t="shared" si="47"/>
        <v>140.64654487176821</v>
      </c>
    </row>
    <row r="182" spans="1:16" x14ac:dyDescent="0.3">
      <c r="A182">
        <f t="shared" si="32"/>
        <v>3.3800000000000026</v>
      </c>
      <c r="B182" s="1">
        <f t="shared" si="33"/>
        <v>170</v>
      </c>
      <c r="C182" s="17">
        <f t="shared" si="34"/>
        <v>1.6900000000000013</v>
      </c>
      <c r="D182" s="18">
        <f t="shared" si="35"/>
        <v>140.64654487176821</v>
      </c>
      <c r="E182" s="14">
        <f t="shared" si="36"/>
        <v>29.439308974353644</v>
      </c>
      <c r="F182" s="15">
        <f t="shared" si="37"/>
        <v>1.6950000000000012</v>
      </c>
      <c r="G182" s="15">
        <f t="shared" si="38"/>
        <v>140.79374141663999</v>
      </c>
      <c r="H182" s="14">
        <f t="shared" si="39"/>
        <v>29.463748283327998</v>
      </c>
      <c r="I182" s="15">
        <f t="shared" si="40"/>
        <v>1.6950000000000012</v>
      </c>
      <c r="J182" s="15">
        <f t="shared" si="41"/>
        <v>140.79386361318484</v>
      </c>
      <c r="K182" s="14">
        <f t="shared" si="42"/>
        <v>29.463772722636968</v>
      </c>
      <c r="L182" s="16">
        <f t="shared" si="43"/>
        <v>1.7000000000000013</v>
      </c>
      <c r="M182" s="16">
        <f t="shared" si="44"/>
        <v>140.94118259899457</v>
      </c>
      <c r="N182" s="14">
        <f t="shared" si="45"/>
        <v>29.488236519798914</v>
      </c>
      <c r="O182" s="16">
        <f t="shared" si="46"/>
        <v>1.7000000000000013</v>
      </c>
      <c r="P182" s="16">
        <f t="shared" si="47"/>
        <v>140.94118251761168</v>
      </c>
    </row>
    <row r="183" spans="1:16" x14ac:dyDescent="0.3">
      <c r="A183">
        <f t="shared" si="32"/>
        <v>3.4000000000000026</v>
      </c>
      <c r="B183" s="1">
        <f t="shared" si="33"/>
        <v>171</v>
      </c>
      <c r="C183" s="17">
        <f t="shared" si="34"/>
        <v>1.7000000000000013</v>
      </c>
      <c r="D183" s="18">
        <f t="shared" si="35"/>
        <v>140.94118251761168</v>
      </c>
      <c r="E183" s="14">
        <f t="shared" si="36"/>
        <v>29.488236503522334</v>
      </c>
      <c r="F183" s="15">
        <f t="shared" si="37"/>
        <v>1.7050000000000012</v>
      </c>
      <c r="G183" s="15">
        <f t="shared" si="38"/>
        <v>141.08862370012929</v>
      </c>
      <c r="H183" s="14">
        <f t="shared" si="39"/>
        <v>29.512724740025856</v>
      </c>
      <c r="I183" s="15">
        <f t="shared" si="40"/>
        <v>1.7050000000000012</v>
      </c>
      <c r="J183" s="15">
        <f t="shared" si="41"/>
        <v>141.08874614131182</v>
      </c>
      <c r="K183" s="14">
        <f t="shared" si="42"/>
        <v>29.512749228262361</v>
      </c>
      <c r="L183" s="16">
        <f t="shared" si="43"/>
        <v>1.7100000000000013</v>
      </c>
      <c r="M183" s="16">
        <f t="shared" si="44"/>
        <v>141.23631000989431</v>
      </c>
      <c r="N183" s="14">
        <f t="shared" si="45"/>
        <v>29.537262001978863</v>
      </c>
      <c r="O183" s="16">
        <f t="shared" si="46"/>
        <v>1.7100000000000013</v>
      </c>
      <c r="P183" s="16">
        <f t="shared" si="47"/>
        <v>141.23630992834848</v>
      </c>
    </row>
    <row r="184" spans="1:16" x14ac:dyDescent="0.3">
      <c r="A184">
        <f t="shared" si="32"/>
        <v>3.4200000000000026</v>
      </c>
      <c r="B184" s="1">
        <f t="shared" si="33"/>
        <v>172</v>
      </c>
      <c r="C184" s="17">
        <f t="shared" si="34"/>
        <v>1.7100000000000013</v>
      </c>
      <c r="D184" s="18">
        <f t="shared" si="35"/>
        <v>141.23630992834848</v>
      </c>
      <c r="E184" s="14">
        <f t="shared" si="36"/>
        <v>29.537261985669694</v>
      </c>
      <c r="F184" s="15">
        <f t="shared" si="37"/>
        <v>1.7150000000000012</v>
      </c>
      <c r="G184" s="15">
        <f t="shared" si="38"/>
        <v>141.38399623827684</v>
      </c>
      <c r="H184" s="14">
        <f t="shared" si="39"/>
        <v>29.561799247655369</v>
      </c>
      <c r="I184" s="15">
        <f t="shared" si="40"/>
        <v>1.7150000000000012</v>
      </c>
      <c r="J184" s="15">
        <f t="shared" si="41"/>
        <v>141.38411892458674</v>
      </c>
      <c r="K184" s="14">
        <f t="shared" si="42"/>
        <v>29.561823784917351</v>
      </c>
      <c r="L184" s="16">
        <f t="shared" si="43"/>
        <v>1.7200000000000013</v>
      </c>
      <c r="M184" s="16">
        <f t="shared" si="44"/>
        <v>141.53192816619764</v>
      </c>
      <c r="N184" s="14">
        <f t="shared" si="45"/>
        <v>29.586385633239527</v>
      </c>
      <c r="O184" s="16">
        <f t="shared" si="46"/>
        <v>1.7200000000000013</v>
      </c>
      <c r="P184" s="16">
        <f t="shared" si="47"/>
        <v>141.53192808448856</v>
      </c>
    </row>
    <row r="185" spans="1:16" x14ac:dyDescent="0.3">
      <c r="A185">
        <f t="shared" si="32"/>
        <v>3.4400000000000026</v>
      </c>
      <c r="B185" s="1">
        <f t="shared" si="33"/>
        <v>173</v>
      </c>
      <c r="C185" s="17">
        <f t="shared" si="34"/>
        <v>1.7200000000000013</v>
      </c>
      <c r="D185" s="18">
        <f t="shared" si="35"/>
        <v>141.53192808448856</v>
      </c>
      <c r="E185" s="14">
        <f t="shared" si="36"/>
        <v>29.586385616897712</v>
      </c>
      <c r="F185" s="15">
        <f t="shared" si="37"/>
        <v>1.7250000000000012</v>
      </c>
      <c r="G185" s="15">
        <f t="shared" si="38"/>
        <v>141.67986001257304</v>
      </c>
      <c r="H185" s="14">
        <f t="shared" si="39"/>
        <v>29.610972002514607</v>
      </c>
      <c r="I185" s="15">
        <f t="shared" si="40"/>
        <v>1.7250000000000012</v>
      </c>
      <c r="J185" s="15">
        <f t="shared" si="41"/>
        <v>141.67998294450112</v>
      </c>
      <c r="K185" s="14">
        <f t="shared" si="42"/>
        <v>29.610996588900225</v>
      </c>
      <c r="L185" s="16">
        <f t="shared" si="43"/>
        <v>1.7300000000000013</v>
      </c>
      <c r="M185" s="16">
        <f t="shared" si="44"/>
        <v>141.82803805037756</v>
      </c>
      <c r="N185" s="14">
        <f t="shared" si="45"/>
        <v>29.635607610075514</v>
      </c>
      <c r="O185" s="16">
        <f t="shared" si="46"/>
        <v>1.7300000000000013</v>
      </c>
      <c r="P185" s="16">
        <f t="shared" si="47"/>
        <v>141.8280379685049</v>
      </c>
    </row>
    <row r="186" spans="1:16" x14ac:dyDescent="0.3">
      <c r="A186">
        <f t="shared" si="32"/>
        <v>3.4600000000000026</v>
      </c>
      <c r="B186" s="1">
        <f t="shared" si="33"/>
        <v>174</v>
      </c>
      <c r="C186" s="17">
        <f t="shared" si="34"/>
        <v>1.7300000000000013</v>
      </c>
      <c r="D186" s="18">
        <f t="shared" si="35"/>
        <v>141.8280379685049</v>
      </c>
      <c r="E186" s="14">
        <f t="shared" si="36"/>
        <v>29.635607593700982</v>
      </c>
      <c r="F186" s="15">
        <f t="shared" si="37"/>
        <v>1.7350000000000012</v>
      </c>
      <c r="G186" s="15">
        <f t="shared" si="38"/>
        <v>141.97621600647341</v>
      </c>
      <c r="H186" s="14">
        <f t="shared" si="39"/>
        <v>29.660243201294684</v>
      </c>
      <c r="I186" s="15">
        <f t="shared" si="40"/>
        <v>1.7350000000000012</v>
      </c>
      <c r="J186" s="15">
        <f t="shared" si="41"/>
        <v>141.97633918451137</v>
      </c>
      <c r="K186" s="14">
        <f t="shared" si="42"/>
        <v>29.660267836902278</v>
      </c>
      <c r="L186" s="16">
        <f t="shared" si="43"/>
        <v>1.7400000000000013</v>
      </c>
      <c r="M186" s="16">
        <f t="shared" si="44"/>
        <v>142.12464064687393</v>
      </c>
      <c r="N186" s="14">
        <f t="shared" si="45"/>
        <v>29.684928129374786</v>
      </c>
      <c r="O186" s="16">
        <f t="shared" si="46"/>
        <v>1.7400000000000013</v>
      </c>
      <c r="P186" s="16">
        <f t="shared" si="47"/>
        <v>142.12464056483736</v>
      </c>
    </row>
    <row r="187" spans="1:16" x14ac:dyDescent="0.3">
      <c r="A187">
        <f t="shared" si="32"/>
        <v>3.4800000000000026</v>
      </c>
      <c r="B187" s="1">
        <f t="shared" si="33"/>
        <v>175</v>
      </c>
      <c r="C187" s="17">
        <f t="shared" si="34"/>
        <v>1.7400000000000013</v>
      </c>
      <c r="D187" s="18">
        <f t="shared" si="35"/>
        <v>142.12464056483736</v>
      </c>
      <c r="E187" s="14">
        <f t="shared" si="36"/>
        <v>29.684928112967473</v>
      </c>
      <c r="F187" s="15">
        <f t="shared" si="37"/>
        <v>1.7450000000000012</v>
      </c>
      <c r="G187" s="15">
        <f t="shared" si="38"/>
        <v>142.27306520540219</v>
      </c>
      <c r="H187" s="14">
        <f t="shared" si="39"/>
        <v>29.709613041080438</v>
      </c>
      <c r="I187" s="15">
        <f t="shared" si="40"/>
        <v>1.7450000000000012</v>
      </c>
      <c r="J187" s="15">
        <f t="shared" si="41"/>
        <v>142.27318863004277</v>
      </c>
      <c r="K187" s="14">
        <f t="shared" si="42"/>
        <v>29.709637726008555</v>
      </c>
      <c r="L187" s="16">
        <f t="shared" si="43"/>
        <v>1.7500000000000013</v>
      </c>
      <c r="M187" s="16">
        <f t="shared" si="44"/>
        <v>142.42173694209745</v>
      </c>
      <c r="N187" s="14">
        <f t="shared" si="45"/>
        <v>29.734347388419494</v>
      </c>
      <c r="O187" s="16">
        <f t="shared" si="46"/>
        <v>1.7500000000000013</v>
      </c>
      <c r="P187" s="16">
        <f t="shared" si="47"/>
        <v>142.42173685989664</v>
      </c>
    </row>
    <row r="188" spans="1:16" x14ac:dyDescent="0.3">
      <c r="A188">
        <f t="shared" si="32"/>
        <v>3.5000000000000027</v>
      </c>
      <c r="B188" s="1">
        <f t="shared" si="33"/>
        <v>176</v>
      </c>
      <c r="C188" s="17">
        <f t="shared" si="34"/>
        <v>1.7500000000000013</v>
      </c>
      <c r="D188" s="18">
        <f t="shared" si="35"/>
        <v>142.42173685989664</v>
      </c>
      <c r="E188" s="14">
        <f t="shared" si="36"/>
        <v>29.734347371979329</v>
      </c>
      <c r="F188" s="15">
        <f t="shared" si="37"/>
        <v>1.7550000000000012</v>
      </c>
      <c r="G188" s="15">
        <f t="shared" si="38"/>
        <v>142.57040859675655</v>
      </c>
      <c r="H188" s="14">
        <f t="shared" si="39"/>
        <v>29.759081719351308</v>
      </c>
      <c r="I188" s="15">
        <f t="shared" si="40"/>
        <v>1.7550000000000012</v>
      </c>
      <c r="J188" s="15">
        <f t="shared" si="41"/>
        <v>142.57053226849339</v>
      </c>
      <c r="K188" s="14">
        <f t="shared" si="42"/>
        <v>29.759106453698678</v>
      </c>
      <c r="L188" s="16">
        <f t="shared" si="43"/>
        <v>1.7600000000000013</v>
      </c>
      <c r="M188" s="16">
        <f t="shared" si="44"/>
        <v>142.71932792443363</v>
      </c>
      <c r="N188" s="14">
        <f t="shared" si="45"/>
        <v>29.783865584886726</v>
      </c>
      <c r="O188" s="16">
        <f t="shared" si="46"/>
        <v>1.7600000000000013</v>
      </c>
      <c r="P188" s="16">
        <f t="shared" si="47"/>
        <v>142.71932784206825</v>
      </c>
    </row>
    <row r="189" spans="1:16" x14ac:dyDescent="0.3">
      <c r="A189">
        <f t="shared" si="32"/>
        <v>3.5200000000000027</v>
      </c>
      <c r="B189" s="1">
        <f t="shared" si="33"/>
        <v>177</v>
      </c>
      <c r="C189" s="17">
        <f t="shared" si="34"/>
        <v>1.7600000000000013</v>
      </c>
      <c r="D189" s="18">
        <f t="shared" si="35"/>
        <v>142.71932784206825</v>
      </c>
      <c r="E189" s="14">
        <f t="shared" si="36"/>
        <v>29.783865568413649</v>
      </c>
      <c r="F189" s="15">
        <f t="shared" si="37"/>
        <v>1.7650000000000012</v>
      </c>
      <c r="G189" s="15">
        <f t="shared" si="38"/>
        <v>142.86824716991032</v>
      </c>
      <c r="H189" s="14">
        <f t="shared" si="39"/>
        <v>29.808649433982065</v>
      </c>
      <c r="I189" s="15">
        <f t="shared" si="40"/>
        <v>1.7650000000000012</v>
      </c>
      <c r="J189" s="15">
        <f t="shared" si="41"/>
        <v>142.86837108923817</v>
      </c>
      <c r="K189" s="14">
        <f t="shared" si="42"/>
        <v>29.808674217847635</v>
      </c>
      <c r="L189" s="16">
        <f t="shared" si="43"/>
        <v>1.7700000000000014</v>
      </c>
      <c r="M189" s="16">
        <f t="shared" si="44"/>
        <v>143.01741458424672</v>
      </c>
      <c r="N189" s="14">
        <f t="shared" si="45"/>
        <v>29.833482916849341</v>
      </c>
      <c r="O189" s="16">
        <f t="shared" si="46"/>
        <v>1.7700000000000014</v>
      </c>
      <c r="P189" s="16">
        <f t="shared" si="47"/>
        <v>143.01741450171644</v>
      </c>
    </row>
    <row r="190" spans="1:16" x14ac:dyDescent="0.3">
      <c r="A190">
        <f t="shared" si="32"/>
        <v>3.5400000000000027</v>
      </c>
      <c r="B190" s="1">
        <f t="shared" si="33"/>
        <v>178</v>
      </c>
      <c r="C190" s="17">
        <f t="shared" si="34"/>
        <v>1.7700000000000014</v>
      </c>
      <c r="D190" s="18">
        <f t="shared" si="35"/>
        <v>143.01741450171644</v>
      </c>
      <c r="E190" s="14">
        <f t="shared" si="36"/>
        <v>29.833482900343292</v>
      </c>
      <c r="F190" s="15">
        <f t="shared" si="37"/>
        <v>1.7750000000000012</v>
      </c>
      <c r="G190" s="15">
        <f t="shared" si="38"/>
        <v>143.16658191621815</v>
      </c>
      <c r="H190" s="14">
        <f t="shared" si="39"/>
        <v>29.858316383243629</v>
      </c>
      <c r="I190" s="15">
        <f t="shared" si="40"/>
        <v>1.7750000000000012</v>
      </c>
      <c r="J190" s="15">
        <f t="shared" si="41"/>
        <v>143.16670608363268</v>
      </c>
      <c r="K190" s="14">
        <f t="shared" si="42"/>
        <v>29.858341216726533</v>
      </c>
      <c r="L190" s="16">
        <f t="shared" si="43"/>
        <v>1.7800000000000014</v>
      </c>
      <c r="M190" s="16">
        <f t="shared" si="44"/>
        <v>143.31599791388371</v>
      </c>
      <c r="N190" s="14">
        <f t="shared" si="45"/>
        <v>29.88319958277674</v>
      </c>
      <c r="O190" s="16">
        <f t="shared" si="46"/>
        <v>1.7800000000000014</v>
      </c>
      <c r="P190" s="16">
        <f t="shared" si="47"/>
        <v>143.31599783118821</v>
      </c>
    </row>
    <row r="191" spans="1:16" x14ac:dyDescent="0.3">
      <c r="A191">
        <f t="shared" si="32"/>
        <v>3.5600000000000027</v>
      </c>
      <c r="B191" s="1">
        <f t="shared" si="33"/>
        <v>179</v>
      </c>
      <c r="C191" s="17">
        <f t="shared" si="34"/>
        <v>1.7800000000000014</v>
      </c>
      <c r="D191" s="18">
        <f t="shared" si="35"/>
        <v>143.31599783118821</v>
      </c>
      <c r="E191" s="14">
        <f t="shared" si="36"/>
        <v>29.883199566237643</v>
      </c>
      <c r="F191" s="15">
        <f t="shared" si="37"/>
        <v>1.7850000000000013</v>
      </c>
      <c r="G191" s="15">
        <f t="shared" si="38"/>
        <v>143.46541382901941</v>
      </c>
      <c r="H191" s="14">
        <f t="shared" si="39"/>
        <v>29.908082765803883</v>
      </c>
      <c r="I191" s="15">
        <f t="shared" si="40"/>
        <v>1.7850000000000013</v>
      </c>
      <c r="J191" s="15">
        <f t="shared" si="41"/>
        <v>143.46553824501723</v>
      </c>
      <c r="K191" s="14">
        <f t="shared" si="42"/>
        <v>29.908107649003448</v>
      </c>
      <c r="L191" s="16">
        <f t="shared" si="43"/>
        <v>1.7900000000000014</v>
      </c>
      <c r="M191" s="16">
        <f t="shared" si="44"/>
        <v>143.61507890767825</v>
      </c>
      <c r="N191" s="14">
        <f t="shared" si="45"/>
        <v>29.933015781535648</v>
      </c>
      <c r="O191" s="16">
        <f t="shared" si="46"/>
        <v>1.7900000000000014</v>
      </c>
      <c r="P191" s="16">
        <f t="shared" si="47"/>
        <v>143.6150788248172</v>
      </c>
    </row>
    <row r="192" spans="1:16" x14ac:dyDescent="0.3">
      <c r="A192">
        <f t="shared" si="32"/>
        <v>3.5800000000000027</v>
      </c>
      <c r="B192" s="1">
        <f t="shared" si="33"/>
        <v>180</v>
      </c>
      <c r="C192" s="17">
        <f t="shared" si="34"/>
        <v>1.7900000000000014</v>
      </c>
      <c r="D192" s="18">
        <f t="shared" si="35"/>
        <v>143.6150788248172</v>
      </c>
      <c r="E192" s="14">
        <f t="shared" si="36"/>
        <v>29.933015764963439</v>
      </c>
      <c r="F192" s="15">
        <f t="shared" si="37"/>
        <v>1.7950000000000013</v>
      </c>
      <c r="G192" s="15">
        <f t="shared" si="38"/>
        <v>143.76474390364203</v>
      </c>
      <c r="H192" s="14">
        <f t="shared" si="39"/>
        <v>29.957948780728405</v>
      </c>
      <c r="I192" s="15">
        <f t="shared" si="40"/>
        <v>1.7950000000000013</v>
      </c>
      <c r="J192" s="15">
        <f t="shared" si="41"/>
        <v>143.76486856872086</v>
      </c>
      <c r="K192" s="14">
        <f t="shared" si="42"/>
        <v>29.95797371374417</v>
      </c>
      <c r="L192" s="16">
        <f t="shared" si="43"/>
        <v>1.8000000000000014</v>
      </c>
      <c r="M192" s="16">
        <f t="shared" si="44"/>
        <v>143.91465856195464</v>
      </c>
      <c r="N192" s="14">
        <f t="shared" si="45"/>
        <v>29.982931712390929</v>
      </c>
      <c r="O192" s="16">
        <f t="shared" si="46"/>
        <v>1.8000000000000014</v>
      </c>
      <c r="P192" s="16">
        <f t="shared" si="47"/>
        <v>143.91465847892769</v>
      </c>
    </row>
    <row r="193" spans="1:16" x14ac:dyDescent="0.3">
      <c r="A193">
        <f t="shared" si="32"/>
        <v>3.6000000000000028</v>
      </c>
      <c r="B193" s="1">
        <f t="shared" si="33"/>
        <v>181</v>
      </c>
      <c r="C193" s="17">
        <f t="shared" si="34"/>
        <v>1.8000000000000014</v>
      </c>
      <c r="D193" s="18">
        <f t="shared" si="35"/>
        <v>143.91465847892769</v>
      </c>
      <c r="E193" s="14">
        <f t="shared" si="36"/>
        <v>29.982931695785538</v>
      </c>
      <c r="F193" s="15">
        <f t="shared" si="37"/>
        <v>1.8050000000000013</v>
      </c>
      <c r="G193" s="15">
        <f t="shared" si="38"/>
        <v>144.06457313740663</v>
      </c>
      <c r="H193" s="14">
        <f t="shared" si="39"/>
        <v>30.007914627481327</v>
      </c>
      <c r="I193" s="15">
        <f t="shared" si="40"/>
        <v>1.8050000000000013</v>
      </c>
      <c r="J193" s="15">
        <f t="shared" si="41"/>
        <v>144.0646980520651</v>
      </c>
      <c r="K193" s="14">
        <f t="shared" si="42"/>
        <v>30.007939610413022</v>
      </c>
      <c r="L193" s="16">
        <f t="shared" si="43"/>
        <v>1.8100000000000014</v>
      </c>
      <c r="M193" s="16">
        <f t="shared" si="44"/>
        <v>144.21473787503183</v>
      </c>
      <c r="N193" s="14">
        <f t="shared" si="45"/>
        <v>30.032947575006364</v>
      </c>
      <c r="O193" s="16">
        <f t="shared" si="46"/>
        <v>1.8100000000000014</v>
      </c>
      <c r="P193" s="16">
        <f t="shared" si="47"/>
        <v>144.21473779183867</v>
      </c>
    </row>
    <row r="194" spans="1:16" x14ac:dyDescent="0.3">
      <c r="A194">
        <f t="shared" si="32"/>
        <v>3.6200000000000028</v>
      </c>
      <c r="B194" s="1">
        <f t="shared" si="33"/>
        <v>182</v>
      </c>
      <c r="C194" s="17">
        <f t="shared" si="34"/>
        <v>1.8100000000000014</v>
      </c>
      <c r="D194" s="18">
        <f t="shared" si="35"/>
        <v>144.21473779183867</v>
      </c>
      <c r="E194" s="14">
        <f t="shared" si="36"/>
        <v>30.032947558367734</v>
      </c>
      <c r="F194" s="15">
        <f t="shared" si="37"/>
        <v>1.8150000000000013</v>
      </c>
      <c r="G194" s="15">
        <f t="shared" si="38"/>
        <v>144.36490252963051</v>
      </c>
      <c r="H194" s="14">
        <f t="shared" si="39"/>
        <v>30.057980505926103</v>
      </c>
      <c r="I194" s="15">
        <f t="shared" si="40"/>
        <v>1.8150000000000013</v>
      </c>
      <c r="J194" s="15">
        <f t="shared" si="41"/>
        <v>144.36502769436831</v>
      </c>
      <c r="K194" s="14">
        <f t="shared" si="42"/>
        <v>30.058005538873662</v>
      </c>
      <c r="L194" s="16">
        <f t="shared" si="43"/>
        <v>1.8200000000000014</v>
      </c>
      <c r="M194" s="16">
        <f t="shared" si="44"/>
        <v>144.51531784722741</v>
      </c>
      <c r="N194" s="14">
        <f t="shared" si="45"/>
        <v>30.083063569445482</v>
      </c>
      <c r="O194" s="16">
        <f t="shared" si="46"/>
        <v>1.8200000000000014</v>
      </c>
      <c r="P194" s="16">
        <f t="shared" si="47"/>
        <v>144.5153177638677</v>
      </c>
    </row>
    <row r="195" spans="1:16" x14ac:dyDescent="0.3">
      <c r="A195">
        <f t="shared" si="32"/>
        <v>3.6400000000000028</v>
      </c>
      <c r="B195" s="1">
        <f t="shared" si="33"/>
        <v>183</v>
      </c>
      <c r="C195" s="17">
        <f t="shared" si="34"/>
        <v>1.8200000000000014</v>
      </c>
      <c r="D195" s="18">
        <f t="shared" si="35"/>
        <v>144.5153177638677</v>
      </c>
      <c r="E195" s="14">
        <f t="shared" si="36"/>
        <v>30.083063552773542</v>
      </c>
      <c r="F195" s="15">
        <f t="shared" si="37"/>
        <v>1.8250000000000013</v>
      </c>
      <c r="G195" s="15">
        <f t="shared" si="38"/>
        <v>144.66573308163157</v>
      </c>
      <c r="H195" s="14">
        <f t="shared" si="39"/>
        <v>30.108146616326312</v>
      </c>
      <c r="I195" s="15">
        <f t="shared" si="40"/>
        <v>1.8250000000000013</v>
      </c>
      <c r="J195" s="15">
        <f t="shared" si="41"/>
        <v>144.66585849694934</v>
      </c>
      <c r="K195" s="14">
        <f t="shared" si="42"/>
        <v>30.108171699389867</v>
      </c>
      <c r="L195" s="16">
        <f t="shared" si="43"/>
        <v>1.8300000000000014</v>
      </c>
      <c r="M195" s="16">
        <f t="shared" si="44"/>
        <v>144.81639948086161</v>
      </c>
      <c r="N195" s="14">
        <f t="shared" si="45"/>
        <v>30.133279896172322</v>
      </c>
      <c r="O195" s="16">
        <f t="shared" si="46"/>
        <v>1.8300000000000014</v>
      </c>
      <c r="P195" s="16">
        <f t="shared" si="47"/>
        <v>144.816399397335</v>
      </c>
    </row>
    <row r="196" spans="1:16" x14ac:dyDescent="0.3">
      <c r="A196">
        <f t="shared" si="32"/>
        <v>3.6600000000000028</v>
      </c>
      <c r="B196" s="1">
        <f t="shared" si="33"/>
        <v>184</v>
      </c>
      <c r="C196" s="17">
        <f t="shared" si="34"/>
        <v>1.8300000000000014</v>
      </c>
      <c r="D196" s="18">
        <f t="shared" si="35"/>
        <v>144.816399397335</v>
      </c>
      <c r="E196" s="14">
        <f t="shared" si="36"/>
        <v>30.133279879467</v>
      </c>
      <c r="F196" s="15">
        <f t="shared" si="37"/>
        <v>1.8350000000000013</v>
      </c>
      <c r="G196" s="15">
        <f t="shared" si="38"/>
        <v>144.96706579673233</v>
      </c>
      <c r="H196" s="14">
        <f t="shared" si="39"/>
        <v>30.158413159346466</v>
      </c>
      <c r="I196" s="15">
        <f t="shared" si="40"/>
        <v>1.8350000000000013</v>
      </c>
      <c r="J196" s="15">
        <f t="shared" si="41"/>
        <v>144.96719146313174</v>
      </c>
      <c r="K196" s="14">
        <f t="shared" si="42"/>
        <v>30.15843829262635</v>
      </c>
      <c r="L196" s="16">
        <f t="shared" si="43"/>
        <v>1.8400000000000014</v>
      </c>
      <c r="M196" s="16">
        <f t="shared" si="44"/>
        <v>145.11798378026126</v>
      </c>
      <c r="N196" s="14">
        <f t="shared" si="45"/>
        <v>30.183596756052257</v>
      </c>
      <c r="O196" s="16">
        <f t="shared" si="46"/>
        <v>1.8400000000000014</v>
      </c>
      <c r="P196" s="16">
        <f t="shared" si="47"/>
        <v>145.11798369656745</v>
      </c>
    </row>
    <row r="197" spans="1:16" x14ac:dyDescent="0.3">
      <c r="A197">
        <f t="shared" si="32"/>
        <v>3.6800000000000028</v>
      </c>
      <c r="B197" s="1">
        <f t="shared" si="33"/>
        <v>185</v>
      </c>
      <c r="C197" s="17">
        <f t="shared" si="34"/>
        <v>1.8400000000000014</v>
      </c>
      <c r="D197" s="18">
        <f t="shared" si="35"/>
        <v>145.11798369656745</v>
      </c>
      <c r="E197" s="14">
        <f t="shared" si="36"/>
        <v>30.18359673931349</v>
      </c>
      <c r="F197" s="15">
        <f t="shared" si="37"/>
        <v>1.8450000000000013</v>
      </c>
      <c r="G197" s="15">
        <f t="shared" si="38"/>
        <v>145.26890168026401</v>
      </c>
      <c r="H197" s="14">
        <f t="shared" si="39"/>
        <v>30.208780336052801</v>
      </c>
      <c r="I197" s="15">
        <f t="shared" si="40"/>
        <v>1.8450000000000013</v>
      </c>
      <c r="J197" s="15">
        <f t="shared" si="41"/>
        <v>145.2690275982477</v>
      </c>
      <c r="K197" s="14">
        <f t="shared" si="42"/>
        <v>30.208805519649541</v>
      </c>
      <c r="L197" s="16">
        <f t="shared" si="43"/>
        <v>1.8500000000000014</v>
      </c>
      <c r="M197" s="16">
        <f t="shared" si="44"/>
        <v>145.42007175176394</v>
      </c>
      <c r="N197" s="14">
        <f t="shared" si="45"/>
        <v>30.234014350352787</v>
      </c>
      <c r="O197" s="16">
        <f t="shared" si="46"/>
        <v>1.8500000000000014</v>
      </c>
      <c r="P197" s="16">
        <f t="shared" si="47"/>
        <v>145.42007166790256</v>
      </c>
    </row>
    <row r="198" spans="1:16" x14ac:dyDescent="0.3">
      <c r="A198">
        <f t="shared" si="32"/>
        <v>3.7000000000000028</v>
      </c>
      <c r="B198" s="1">
        <f t="shared" si="33"/>
        <v>186</v>
      </c>
      <c r="C198" s="17">
        <f t="shared" si="34"/>
        <v>1.8500000000000014</v>
      </c>
      <c r="D198" s="18">
        <f t="shared" si="35"/>
        <v>145.42007166790256</v>
      </c>
      <c r="E198" s="14">
        <f t="shared" si="36"/>
        <v>30.234014333580511</v>
      </c>
      <c r="F198" s="15">
        <f t="shared" si="37"/>
        <v>1.8550000000000013</v>
      </c>
      <c r="G198" s="15">
        <f t="shared" si="38"/>
        <v>145.57124173957047</v>
      </c>
      <c r="H198" s="14">
        <f t="shared" si="39"/>
        <v>30.259248347914099</v>
      </c>
      <c r="I198" s="15">
        <f t="shared" si="40"/>
        <v>1.8550000000000013</v>
      </c>
      <c r="J198" s="15">
        <f t="shared" si="41"/>
        <v>145.57136790964213</v>
      </c>
      <c r="K198" s="14">
        <f t="shared" si="42"/>
        <v>30.259273581928429</v>
      </c>
      <c r="L198" s="16">
        <f t="shared" si="43"/>
        <v>1.8600000000000014</v>
      </c>
      <c r="M198" s="16">
        <f t="shared" si="44"/>
        <v>145.72266440372184</v>
      </c>
      <c r="N198" s="14">
        <f t="shared" si="45"/>
        <v>30.284532880744361</v>
      </c>
      <c r="O198" s="16">
        <f t="shared" si="46"/>
        <v>1.8600000000000014</v>
      </c>
      <c r="P198" s="16">
        <f t="shared" si="47"/>
        <v>145.72266431969257</v>
      </c>
    </row>
    <row r="199" spans="1:16" x14ac:dyDescent="0.3">
      <c r="A199">
        <f t="shared" si="32"/>
        <v>3.7200000000000029</v>
      </c>
      <c r="B199" s="1">
        <f t="shared" si="33"/>
        <v>187</v>
      </c>
      <c r="C199" s="17">
        <f t="shared" si="34"/>
        <v>1.8600000000000014</v>
      </c>
      <c r="D199" s="18">
        <f t="shared" si="35"/>
        <v>145.72266431969257</v>
      </c>
      <c r="E199" s="14">
        <f t="shared" si="36"/>
        <v>30.284532863938512</v>
      </c>
      <c r="F199" s="15">
        <f t="shared" si="37"/>
        <v>1.8650000000000013</v>
      </c>
      <c r="G199" s="15">
        <f t="shared" si="38"/>
        <v>145.87408698401225</v>
      </c>
      <c r="H199" s="14">
        <f t="shared" si="39"/>
        <v>30.309817396802451</v>
      </c>
      <c r="I199" s="15">
        <f t="shared" si="40"/>
        <v>1.8650000000000013</v>
      </c>
      <c r="J199" s="15">
        <f t="shared" si="41"/>
        <v>145.87421340667657</v>
      </c>
      <c r="K199" s="14">
        <f t="shared" si="42"/>
        <v>30.309842681335319</v>
      </c>
      <c r="L199" s="16">
        <f t="shared" si="43"/>
        <v>1.8700000000000014</v>
      </c>
      <c r="M199" s="16">
        <f t="shared" si="44"/>
        <v>146.02576274650593</v>
      </c>
      <c r="N199" s="14">
        <f t="shared" si="45"/>
        <v>30.335152549301188</v>
      </c>
      <c r="O199" s="16">
        <f t="shared" si="46"/>
        <v>1.8700000000000014</v>
      </c>
      <c r="P199" s="16">
        <f t="shared" si="47"/>
        <v>146.02576266230844</v>
      </c>
    </row>
    <row r="200" spans="1:16" x14ac:dyDescent="0.3">
      <c r="A200">
        <f t="shared" si="32"/>
        <v>3.7400000000000029</v>
      </c>
      <c r="B200" s="1">
        <f t="shared" si="33"/>
        <v>188</v>
      </c>
      <c r="C200" s="17">
        <f t="shared" si="34"/>
        <v>1.8700000000000014</v>
      </c>
      <c r="D200" s="18">
        <f t="shared" si="35"/>
        <v>146.02576266230844</v>
      </c>
      <c r="E200" s="14">
        <f t="shared" si="36"/>
        <v>30.335152532461688</v>
      </c>
      <c r="F200" s="15">
        <f t="shared" si="37"/>
        <v>1.8750000000000013</v>
      </c>
      <c r="G200" s="15">
        <f t="shared" si="38"/>
        <v>146.17743842497075</v>
      </c>
      <c r="H200" s="14">
        <f t="shared" si="39"/>
        <v>30.360487684994155</v>
      </c>
      <c r="I200" s="15">
        <f t="shared" si="40"/>
        <v>1.8750000000000013</v>
      </c>
      <c r="J200" s="15">
        <f t="shared" si="41"/>
        <v>146.1775651007334</v>
      </c>
      <c r="K200" s="14">
        <f t="shared" si="42"/>
        <v>30.360513020146684</v>
      </c>
      <c r="L200" s="16">
        <f t="shared" si="43"/>
        <v>1.8800000000000014</v>
      </c>
      <c r="M200" s="16">
        <f t="shared" si="44"/>
        <v>146.32936779250991</v>
      </c>
      <c r="N200" s="14">
        <f t="shared" si="45"/>
        <v>30.385873558501977</v>
      </c>
      <c r="O200" s="16">
        <f t="shared" si="46"/>
        <v>1.8800000000000014</v>
      </c>
      <c r="P200" s="16">
        <f t="shared" si="47"/>
        <v>146.32936770814385</v>
      </c>
    </row>
    <row r="201" spans="1:16" x14ac:dyDescent="0.3">
      <c r="A201">
        <f t="shared" si="32"/>
        <v>3.7600000000000029</v>
      </c>
      <c r="B201" s="1">
        <f t="shared" si="33"/>
        <v>189</v>
      </c>
      <c r="C201" s="17">
        <f t="shared" si="34"/>
        <v>1.8800000000000014</v>
      </c>
      <c r="D201" s="18">
        <f t="shared" si="35"/>
        <v>146.32936770814385</v>
      </c>
      <c r="E201" s="14">
        <f t="shared" si="36"/>
        <v>30.385873541628769</v>
      </c>
      <c r="F201" s="15">
        <f t="shared" si="37"/>
        <v>1.8850000000000013</v>
      </c>
      <c r="G201" s="15">
        <f t="shared" si="38"/>
        <v>146.48129707585198</v>
      </c>
      <c r="H201" s="14">
        <f t="shared" si="39"/>
        <v>30.411259415170395</v>
      </c>
      <c r="I201" s="15">
        <f t="shared" si="40"/>
        <v>1.8850000000000013</v>
      </c>
      <c r="J201" s="15">
        <f t="shared" si="41"/>
        <v>146.48142400521971</v>
      </c>
      <c r="K201" s="14">
        <f t="shared" si="42"/>
        <v>30.411284801043937</v>
      </c>
      <c r="L201" s="16">
        <f t="shared" si="43"/>
        <v>1.8900000000000015</v>
      </c>
      <c r="M201" s="16">
        <f t="shared" si="44"/>
        <v>146.6334805561543</v>
      </c>
      <c r="N201" s="14">
        <f t="shared" si="45"/>
        <v>30.436696111230859</v>
      </c>
      <c r="O201" s="16">
        <f t="shared" si="46"/>
        <v>1.8900000000000015</v>
      </c>
      <c r="P201" s="16">
        <f t="shared" si="47"/>
        <v>146.63348047161932</v>
      </c>
    </row>
    <row r="202" spans="1:16" x14ac:dyDescent="0.3">
      <c r="A202">
        <f t="shared" si="32"/>
        <v>3.7800000000000029</v>
      </c>
      <c r="B202" s="1">
        <f t="shared" si="33"/>
        <v>190</v>
      </c>
      <c r="C202" s="17">
        <f t="shared" si="34"/>
        <v>1.8900000000000015</v>
      </c>
      <c r="D202" s="18">
        <f t="shared" si="35"/>
        <v>146.63348047161932</v>
      </c>
      <c r="E202" s="14">
        <f t="shared" si="36"/>
        <v>30.436696094323864</v>
      </c>
      <c r="F202" s="15">
        <f t="shared" si="37"/>
        <v>1.8950000000000014</v>
      </c>
      <c r="G202" s="15">
        <f t="shared" si="38"/>
        <v>146.78566395209094</v>
      </c>
      <c r="H202" s="14">
        <f t="shared" si="39"/>
        <v>30.462132790418188</v>
      </c>
      <c r="I202" s="15">
        <f t="shared" si="40"/>
        <v>1.8950000000000014</v>
      </c>
      <c r="J202" s="15">
        <f t="shared" si="41"/>
        <v>146.7857911355714</v>
      </c>
      <c r="K202" s="14">
        <f t="shared" si="42"/>
        <v>30.46215822711428</v>
      </c>
      <c r="L202" s="16">
        <f t="shared" si="43"/>
        <v>1.9000000000000015</v>
      </c>
      <c r="M202" s="16">
        <f t="shared" si="44"/>
        <v>146.93810205389047</v>
      </c>
      <c r="N202" s="14">
        <f t="shared" si="45"/>
        <v>30.487620410778096</v>
      </c>
      <c r="O202" s="16">
        <f t="shared" si="46"/>
        <v>1.9000000000000015</v>
      </c>
      <c r="P202" s="16">
        <f t="shared" si="47"/>
        <v>146.93810196918628</v>
      </c>
    </row>
    <row r="203" spans="1:16" x14ac:dyDescent="0.3">
      <c r="A203">
        <f t="shared" si="32"/>
        <v>3.8000000000000029</v>
      </c>
      <c r="B203" s="1">
        <f t="shared" si="33"/>
        <v>191</v>
      </c>
      <c r="C203" s="17">
        <f t="shared" si="34"/>
        <v>1.9000000000000015</v>
      </c>
      <c r="D203" s="18">
        <f t="shared" si="35"/>
        <v>146.93810196918628</v>
      </c>
      <c r="E203" s="14">
        <f t="shared" si="36"/>
        <v>30.487620393837251</v>
      </c>
      <c r="F203" s="15">
        <f t="shared" si="37"/>
        <v>1.9050000000000014</v>
      </c>
      <c r="G203" s="15">
        <f t="shared" si="38"/>
        <v>147.09054007115546</v>
      </c>
      <c r="H203" s="14">
        <f t="shared" si="39"/>
        <v>30.513108014231094</v>
      </c>
      <c r="I203" s="15">
        <f t="shared" si="40"/>
        <v>1.9050000000000014</v>
      </c>
      <c r="J203" s="15">
        <f t="shared" si="41"/>
        <v>147.09066750925743</v>
      </c>
      <c r="K203" s="14">
        <f t="shared" si="42"/>
        <v>30.513133501851485</v>
      </c>
      <c r="L203" s="16">
        <f t="shared" si="43"/>
        <v>1.9100000000000015</v>
      </c>
      <c r="M203" s="16">
        <f t="shared" si="44"/>
        <v>147.24323330420478</v>
      </c>
      <c r="N203" s="14">
        <f t="shared" si="45"/>
        <v>30.538646660840957</v>
      </c>
      <c r="O203" s="16">
        <f t="shared" si="46"/>
        <v>1.9100000000000015</v>
      </c>
      <c r="P203" s="16">
        <f t="shared" si="47"/>
        <v>147.24323321933102</v>
      </c>
    </row>
    <row r="204" spans="1:16" x14ac:dyDescent="0.3">
      <c r="A204">
        <f t="shared" si="32"/>
        <v>3.8200000000000029</v>
      </c>
      <c r="B204" s="1">
        <f t="shared" si="33"/>
        <v>192</v>
      </c>
      <c r="C204" s="17">
        <f t="shared" si="34"/>
        <v>1.9100000000000015</v>
      </c>
      <c r="D204" s="18">
        <f t="shared" si="35"/>
        <v>147.24323321933102</v>
      </c>
      <c r="E204" s="14">
        <f t="shared" si="36"/>
        <v>30.538646643866205</v>
      </c>
      <c r="F204" s="15">
        <f t="shared" si="37"/>
        <v>1.9150000000000014</v>
      </c>
      <c r="G204" s="15">
        <f t="shared" si="38"/>
        <v>147.39592645255036</v>
      </c>
      <c r="H204" s="14">
        <f t="shared" si="39"/>
        <v>30.564185290510071</v>
      </c>
      <c r="I204" s="15">
        <f t="shared" si="40"/>
        <v>1.9150000000000014</v>
      </c>
      <c r="J204" s="15">
        <f t="shared" si="41"/>
        <v>147.39605414578358</v>
      </c>
      <c r="K204" s="14">
        <f t="shared" si="42"/>
        <v>30.564210829156711</v>
      </c>
      <c r="L204" s="16">
        <f t="shared" si="43"/>
        <v>1.9200000000000015</v>
      </c>
      <c r="M204" s="16">
        <f t="shared" si="44"/>
        <v>147.5488753276226</v>
      </c>
      <c r="N204" s="14">
        <f t="shared" si="45"/>
        <v>30.58977506552452</v>
      </c>
      <c r="O204" s="16">
        <f t="shared" si="46"/>
        <v>1.9200000000000015</v>
      </c>
      <c r="P204" s="16">
        <f t="shared" si="47"/>
        <v>147.5488752425789</v>
      </c>
    </row>
    <row r="205" spans="1:16" x14ac:dyDescent="0.3">
      <c r="A205">
        <f t="shared" si="32"/>
        <v>3.840000000000003</v>
      </c>
      <c r="B205" s="1">
        <f t="shared" si="33"/>
        <v>193</v>
      </c>
      <c r="C205" s="17">
        <f t="shared" si="34"/>
        <v>1.9200000000000015</v>
      </c>
      <c r="D205" s="18">
        <f t="shared" si="35"/>
        <v>147.5488752425789</v>
      </c>
      <c r="E205" s="14">
        <f t="shared" si="36"/>
        <v>30.589775048515776</v>
      </c>
      <c r="F205" s="15">
        <f t="shared" si="37"/>
        <v>1.9250000000000014</v>
      </c>
      <c r="G205" s="15">
        <f t="shared" si="38"/>
        <v>147.70182411782147</v>
      </c>
      <c r="H205" s="14">
        <f t="shared" si="39"/>
        <v>30.615364823564295</v>
      </c>
      <c r="I205" s="15">
        <f t="shared" si="40"/>
        <v>1.9250000000000014</v>
      </c>
      <c r="J205" s="15">
        <f t="shared" si="41"/>
        <v>147.70195206669672</v>
      </c>
      <c r="K205" s="14">
        <f t="shared" si="42"/>
        <v>30.615390413339345</v>
      </c>
      <c r="L205" s="16">
        <f t="shared" si="43"/>
        <v>1.9300000000000015</v>
      </c>
      <c r="M205" s="16">
        <f t="shared" si="44"/>
        <v>147.8550291467123</v>
      </c>
      <c r="N205" s="14">
        <f t="shared" si="45"/>
        <v>30.641005829342461</v>
      </c>
      <c r="O205" s="16">
        <f t="shared" si="46"/>
        <v>1.9300000000000015</v>
      </c>
      <c r="P205" s="16">
        <f t="shared" si="47"/>
        <v>147.85502906149836</v>
      </c>
    </row>
    <row r="206" spans="1:16" x14ac:dyDescent="0.3">
      <c r="A206">
        <f t="shared" si="32"/>
        <v>3.860000000000003</v>
      </c>
      <c r="B206" s="1">
        <f t="shared" si="33"/>
        <v>194</v>
      </c>
      <c r="C206" s="17">
        <f t="shared" si="34"/>
        <v>1.9300000000000015</v>
      </c>
      <c r="D206" s="18">
        <f t="shared" si="35"/>
        <v>147.85502906149836</v>
      </c>
      <c r="E206" s="14">
        <f t="shared" si="36"/>
        <v>30.641005812299674</v>
      </c>
      <c r="F206" s="15">
        <f t="shared" si="37"/>
        <v>1.9350000000000014</v>
      </c>
      <c r="G206" s="15">
        <f t="shared" si="38"/>
        <v>148.00823409055985</v>
      </c>
      <c r="H206" s="14">
        <f t="shared" si="39"/>
        <v>30.666646818111971</v>
      </c>
      <c r="I206" s="15">
        <f t="shared" si="40"/>
        <v>1.9350000000000014</v>
      </c>
      <c r="J206" s="15">
        <f t="shared" si="41"/>
        <v>148.00836229558891</v>
      </c>
      <c r="K206" s="14">
        <f t="shared" si="42"/>
        <v>30.666672459117777</v>
      </c>
      <c r="L206" s="16">
        <f t="shared" si="43"/>
        <v>1.9400000000000015</v>
      </c>
      <c r="M206" s="16">
        <f t="shared" si="44"/>
        <v>148.16169578608952</v>
      </c>
      <c r="N206" s="14">
        <f t="shared" si="45"/>
        <v>30.692339157217905</v>
      </c>
      <c r="O206" s="16">
        <f t="shared" si="46"/>
        <v>1.9400000000000015</v>
      </c>
      <c r="P206" s="16">
        <f t="shared" si="47"/>
        <v>148.161695700705</v>
      </c>
    </row>
    <row r="207" spans="1:16" x14ac:dyDescent="0.3">
      <c r="A207">
        <f t="shared" ref="A207:A270" si="48">C207*2</f>
        <v>3.880000000000003</v>
      </c>
      <c r="B207" s="1">
        <f t="shared" ref="B207:B270" si="49">1+B206</f>
        <v>195</v>
      </c>
      <c r="C207" s="17">
        <f t="shared" ref="C207:C270" si="50">O206</f>
        <v>1.9400000000000015</v>
      </c>
      <c r="D207" s="18">
        <f t="shared" ref="D207:D270" si="51">+P206</f>
        <v>148.161695700705</v>
      </c>
      <c r="E207" s="14">
        <f t="shared" ref="E207:E270" si="52">(0.2*D207)+3-C207</f>
        <v>30.692339140140998</v>
      </c>
      <c r="F207" s="15">
        <f t="shared" ref="F207:F270" si="53">C207+$C$6/2</f>
        <v>1.9450000000000014</v>
      </c>
      <c r="G207" s="15">
        <f t="shared" ref="G207:G270" si="54">D207+($C$6/2)*E207</f>
        <v>148.31515739640571</v>
      </c>
      <c r="H207" s="14">
        <f t="shared" ref="H207:H270" si="55">(0.2*G207)+3-F207</f>
        <v>30.718031479281144</v>
      </c>
      <c r="I207" s="15">
        <f t="shared" ref="I207:I270" si="56">C207+$C$6/2</f>
        <v>1.9450000000000014</v>
      </c>
      <c r="J207" s="15">
        <f t="shared" ref="J207:J270" si="57">D207+($C$6/2)*(H207)</f>
        <v>148.31528585810139</v>
      </c>
      <c r="K207" s="14">
        <f t="shared" ref="K207:K270" si="58">(0.2*J207)+3-I207</f>
        <v>30.718057171620281</v>
      </c>
      <c r="L207" s="16">
        <f t="shared" ref="L207:L270" si="59">C207+$C$6</f>
        <v>1.9500000000000015</v>
      </c>
      <c r="M207" s="16">
        <f t="shared" ref="M207:M270" si="60">D207+$C$6*K207</f>
        <v>148.4688762724212</v>
      </c>
      <c r="N207" s="14">
        <f t="shared" ref="N207:N270" si="61">(0.2*M207)+3-L207</f>
        <v>30.743775254484234</v>
      </c>
      <c r="O207" s="16">
        <f t="shared" ref="O207:O270" si="62">C207+$C$6</f>
        <v>1.9500000000000015</v>
      </c>
      <c r="P207" s="16">
        <f t="shared" ref="P207:P270" si="63">D207+($C$6/6)*(E207+(2*H207)+(2*K207)+N207)</f>
        <v>148.46887618686571</v>
      </c>
    </row>
    <row r="208" spans="1:16" x14ac:dyDescent="0.3">
      <c r="A208">
        <f t="shared" si="48"/>
        <v>3.900000000000003</v>
      </c>
      <c r="B208" s="1">
        <f t="shared" si="49"/>
        <v>196</v>
      </c>
      <c r="C208" s="17">
        <f t="shared" si="50"/>
        <v>1.9500000000000015</v>
      </c>
      <c r="D208" s="18">
        <f t="shared" si="51"/>
        <v>148.46887618686571</v>
      </c>
      <c r="E208" s="14">
        <f t="shared" si="52"/>
        <v>30.743775237373143</v>
      </c>
      <c r="F208" s="15">
        <f t="shared" si="53"/>
        <v>1.9550000000000014</v>
      </c>
      <c r="G208" s="15">
        <f t="shared" si="54"/>
        <v>148.62259506305259</v>
      </c>
      <c r="H208" s="14">
        <f t="shared" si="55"/>
        <v>30.769519012610512</v>
      </c>
      <c r="I208" s="15">
        <f t="shared" si="56"/>
        <v>1.9550000000000014</v>
      </c>
      <c r="J208" s="15">
        <f t="shared" si="57"/>
        <v>148.62272378192876</v>
      </c>
      <c r="K208" s="14">
        <f t="shared" si="58"/>
        <v>30.769544756385752</v>
      </c>
      <c r="L208" s="16">
        <f t="shared" si="59"/>
        <v>1.9600000000000015</v>
      </c>
      <c r="M208" s="16">
        <f t="shared" si="60"/>
        <v>148.77657163442956</v>
      </c>
      <c r="N208" s="14">
        <f t="shared" si="61"/>
        <v>30.795314326885908</v>
      </c>
      <c r="O208" s="16">
        <f t="shared" si="62"/>
        <v>1.9600000000000015</v>
      </c>
      <c r="P208" s="16">
        <f t="shared" si="63"/>
        <v>148.7765715487028</v>
      </c>
    </row>
    <row r="209" spans="1:16" x14ac:dyDescent="0.3">
      <c r="A209">
        <f t="shared" si="48"/>
        <v>3.920000000000003</v>
      </c>
      <c r="B209" s="1">
        <f t="shared" si="49"/>
        <v>197</v>
      </c>
      <c r="C209" s="17">
        <f t="shared" si="50"/>
        <v>1.9600000000000015</v>
      </c>
      <c r="D209" s="18">
        <f t="shared" si="51"/>
        <v>148.7765715487028</v>
      </c>
      <c r="E209" s="14">
        <f t="shared" si="52"/>
        <v>30.795314309740561</v>
      </c>
      <c r="F209" s="15">
        <f t="shared" si="53"/>
        <v>1.9650000000000014</v>
      </c>
      <c r="G209" s="15">
        <f t="shared" si="54"/>
        <v>148.9305481202515</v>
      </c>
      <c r="H209" s="14">
        <f t="shared" si="55"/>
        <v>30.821109624050298</v>
      </c>
      <c r="I209" s="15">
        <f t="shared" si="56"/>
        <v>1.9650000000000014</v>
      </c>
      <c r="J209" s="15">
        <f t="shared" si="57"/>
        <v>148.93067709682305</v>
      </c>
      <c r="K209" s="14">
        <f t="shared" si="58"/>
        <v>30.821135419364612</v>
      </c>
      <c r="L209" s="16">
        <f t="shared" si="59"/>
        <v>1.9700000000000015</v>
      </c>
      <c r="M209" s="16">
        <f t="shared" si="60"/>
        <v>149.08478290289645</v>
      </c>
      <c r="N209" s="14">
        <f t="shared" si="61"/>
        <v>30.846956580579285</v>
      </c>
      <c r="O209" s="16">
        <f t="shared" si="62"/>
        <v>1.9700000000000015</v>
      </c>
      <c r="P209" s="16">
        <f t="shared" si="63"/>
        <v>149.08478281699806</v>
      </c>
    </row>
    <row r="210" spans="1:16" x14ac:dyDescent="0.3">
      <c r="A210">
        <f t="shared" si="48"/>
        <v>3.9400000000000031</v>
      </c>
      <c r="B210" s="1">
        <f t="shared" si="49"/>
        <v>198</v>
      </c>
      <c r="C210" s="17">
        <f t="shared" si="50"/>
        <v>1.9700000000000015</v>
      </c>
      <c r="D210" s="18">
        <f t="shared" si="51"/>
        <v>149.08478281699806</v>
      </c>
      <c r="E210" s="14">
        <f t="shared" si="52"/>
        <v>30.846956563399612</v>
      </c>
      <c r="F210" s="15">
        <f t="shared" si="53"/>
        <v>1.9750000000000014</v>
      </c>
      <c r="G210" s="15">
        <f t="shared" si="54"/>
        <v>149.23901759981504</v>
      </c>
      <c r="H210" s="14">
        <f t="shared" si="55"/>
        <v>30.872803519963007</v>
      </c>
      <c r="I210" s="15">
        <f t="shared" si="56"/>
        <v>1.9750000000000014</v>
      </c>
      <c r="J210" s="15">
        <f t="shared" si="57"/>
        <v>149.23914683459788</v>
      </c>
      <c r="K210" s="14">
        <f t="shared" si="58"/>
        <v>30.872829366919575</v>
      </c>
      <c r="L210" s="16">
        <f t="shared" si="59"/>
        <v>1.9800000000000015</v>
      </c>
      <c r="M210" s="16">
        <f t="shared" si="60"/>
        <v>149.39351111066725</v>
      </c>
      <c r="N210" s="14">
        <f t="shared" si="61"/>
        <v>30.898702222133455</v>
      </c>
      <c r="O210" s="16">
        <f t="shared" si="62"/>
        <v>1.9800000000000015</v>
      </c>
      <c r="P210" s="16">
        <f t="shared" si="63"/>
        <v>149.39351102459688</v>
      </c>
    </row>
    <row r="211" spans="1:16" x14ac:dyDescent="0.3">
      <c r="A211">
        <f t="shared" si="48"/>
        <v>3.9600000000000031</v>
      </c>
      <c r="B211" s="1">
        <f t="shared" si="49"/>
        <v>199</v>
      </c>
      <c r="C211" s="17">
        <f t="shared" si="50"/>
        <v>1.9800000000000015</v>
      </c>
      <c r="D211" s="18">
        <f t="shared" si="51"/>
        <v>149.39351102459688</v>
      </c>
      <c r="E211" s="14">
        <f t="shared" si="52"/>
        <v>30.898702204919378</v>
      </c>
      <c r="F211" s="15">
        <f t="shared" si="53"/>
        <v>1.9850000000000014</v>
      </c>
      <c r="G211" s="15">
        <f t="shared" si="54"/>
        <v>149.54800453562146</v>
      </c>
      <c r="H211" s="14">
        <f t="shared" si="55"/>
        <v>30.92460090712429</v>
      </c>
      <c r="I211" s="15">
        <f t="shared" si="56"/>
        <v>1.9850000000000014</v>
      </c>
      <c r="J211" s="15">
        <f t="shared" si="57"/>
        <v>149.54813402913248</v>
      </c>
      <c r="K211" s="14">
        <f t="shared" si="58"/>
        <v>30.924626805826495</v>
      </c>
      <c r="L211" s="16">
        <f t="shared" si="59"/>
        <v>1.9900000000000015</v>
      </c>
      <c r="M211" s="16">
        <f t="shared" si="60"/>
        <v>149.70275729265515</v>
      </c>
      <c r="N211" s="14">
        <f t="shared" si="61"/>
        <v>30.950551458531031</v>
      </c>
      <c r="O211" s="16">
        <f t="shared" si="62"/>
        <v>1.9900000000000015</v>
      </c>
      <c r="P211" s="16">
        <f t="shared" si="63"/>
        <v>149.70275720641246</v>
      </c>
    </row>
    <row r="212" spans="1:16" x14ac:dyDescent="0.3">
      <c r="A212">
        <f t="shared" si="48"/>
        <v>3.9800000000000031</v>
      </c>
      <c r="B212" s="1">
        <f t="shared" si="49"/>
        <v>200</v>
      </c>
      <c r="C212" s="17">
        <f t="shared" si="50"/>
        <v>1.9900000000000015</v>
      </c>
      <c r="D212" s="18">
        <f t="shared" si="51"/>
        <v>149.70275720641246</v>
      </c>
      <c r="E212" s="14">
        <f t="shared" si="52"/>
        <v>30.950551441282492</v>
      </c>
      <c r="F212" s="15">
        <f t="shared" si="53"/>
        <v>1.9950000000000014</v>
      </c>
      <c r="G212" s="15">
        <f t="shared" si="54"/>
        <v>149.85750996361887</v>
      </c>
      <c r="H212" s="14">
        <f t="shared" si="55"/>
        <v>30.976501992723772</v>
      </c>
      <c r="I212" s="15">
        <f t="shared" si="56"/>
        <v>1.9950000000000014</v>
      </c>
      <c r="J212" s="15">
        <f t="shared" si="57"/>
        <v>149.85763971637607</v>
      </c>
      <c r="K212" s="14">
        <f t="shared" si="58"/>
        <v>30.976527943275219</v>
      </c>
      <c r="L212" s="16">
        <f t="shared" si="59"/>
        <v>2.0000000000000013</v>
      </c>
      <c r="M212" s="16">
        <f t="shared" si="60"/>
        <v>150.01252248584521</v>
      </c>
      <c r="N212" s="14">
        <f t="shared" si="61"/>
        <v>31.002504497169042</v>
      </c>
      <c r="O212" s="16">
        <f t="shared" si="62"/>
        <v>2.0000000000000013</v>
      </c>
      <c r="P212" s="16">
        <f t="shared" si="63"/>
        <v>150.01252239942988</v>
      </c>
    </row>
    <row r="213" spans="1:16" x14ac:dyDescent="0.3">
      <c r="A213">
        <f t="shared" si="48"/>
        <v>4.0000000000000027</v>
      </c>
      <c r="B213" s="1">
        <f t="shared" si="49"/>
        <v>201</v>
      </c>
      <c r="C213" s="17">
        <f t="shared" si="50"/>
        <v>2.0000000000000013</v>
      </c>
      <c r="D213" s="18">
        <f t="shared" si="51"/>
        <v>150.01252239942988</v>
      </c>
      <c r="E213" s="14">
        <f t="shared" si="52"/>
        <v>31.002504479885978</v>
      </c>
      <c r="F213" s="15">
        <f t="shared" si="53"/>
        <v>2.0050000000000012</v>
      </c>
      <c r="G213" s="15">
        <f t="shared" si="54"/>
        <v>150.16753492182931</v>
      </c>
      <c r="H213" s="14">
        <f t="shared" si="55"/>
        <v>31.028506984365862</v>
      </c>
      <c r="I213" s="15">
        <f t="shared" si="56"/>
        <v>2.0050000000000012</v>
      </c>
      <c r="J213" s="15">
        <f t="shared" si="57"/>
        <v>150.16766493435171</v>
      </c>
      <c r="K213" s="14">
        <f t="shared" si="58"/>
        <v>31.028532986870339</v>
      </c>
      <c r="L213" s="16">
        <f t="shared" si="59"/>
        <v>2.0100000000000011</v>
      </c>
      <c r="M213" s="16">
        <f t="shared" si="60"/>
        <v>150.32280772929857</v>
      </c>
      <c r="N213" s="14">
        <f t="shared" si="61"/>
        <v>31.054561545859716</v>
      </c>
      <c r="O213" s="16">
        <f t="shared" si="62"/>
        <v>2.0100000000000011</v>
      </c>
      <c r="P213" s="16">
        <f t="shared" si="63"/>
        <v>150.32280764271025</v>
      </c>
    </row>
    <row r="214" spans="1:16" x14ac:dyDescent="0.3">
      <c r="A214">
        <f t="shared" si="48"/>
        <v>4.0200000000000022</v>
      </c>
      <c r="B214" s="1">
        <f t="shared" si="49"/>
        <v>202</v>
      </c>
      <c r="C214" s="17">
        <f t="shared" si="50"/>
        <v>2.0100000000000011</v>
      </c>
      <c r="D214" s="18">
        <f t="shared" si="51"/>
        <v>150.32280764271025</v>
      </c>
      <c r="E214" s="14">
        <f t="shared" si="52"/>
        <v>31.054561528542049</v>
      </c>
      <c r="F214" s="15">
        <f t="shared" si="53"/>
        <v>2.015000000000001</v>
      </c>
      <c r="G214" s="15">
        <f t="shared" si="54"/>
        <v>150.47808045035296</v>
      </c>
      <c r="H214" s="14">
        <f t="shared" si="55"/>
        <v>31.080616090070592</v>
      </c>
      <c r="I214" s="15">
        <f t="shared" si="56"/>
        <v>2.015000000000001</v>
      </c>
      <c r="J214" s="15">
        <f t="shared" si="57"/>
        <v>150.4782107231606</v>
      </c>
      <c r="K214" s="14">
        <f t="shared" si="58"/>
        <v>31.080642144632122</v>
      </c>
      <c r="L214" s="16">
        <f t="shared" si="59"/>
        <v>2.0200000000000009</v>
      </c>
      <c r="M214" s="16">
        <f t="shared" si="60"/>
        <v>150.63361406415657</v>
      </c>
      <c r="N214" s="14">
        <f t="shared" si="61"/>
        <v>31.106722812831318</v>
      </c>
      <c r="O214" s="16">
        <f t="shared" si="62"/>
        <v>2.0200000000000009</v>
      </c>
      <c r="P214" s="16">
        <f t="shared" si="63"/>
        <v>150.63361397739487</v>
      </c>
    </row>
    <row r="215" spans="1:16" x14ac:dyDescent="0.3">
      <c r="A215">
        <f t="shared" si="48"/>
        <v>4.0400000000000018</v>
      </c>
      <c r="B215" s="1">
        <f t="shared" si="49"/>
        <v>203</v>
      </c>
      <c r="C215" s="17">
        <f t="shared" si="50"/>
        <v>2.0200000000000009</v>
      </c>
      <c r="D215" s="18">
        <f t="shared" si="51"/>
        <v>150.63361397739487</v>
      </c>
      <c r="E215" s="14">
        <f t="shared" si="52"/>
        <v>31.106722795478976</v>
      </c>
      <c r="F215" s="15">
        <f t="shared" si="53"/>
        <v>2.0250000000000008</v>
      </c>
      <c r="G215" s="15">
        <f t="shared" si="54"/>
        <v>150.78914759137226</v>
      </c>
      <c r="H215" s="14">
        <f t="shared" si="55"/>
        <v>31.132829518274452</v>
      </c>
      <c r="I215" s="15">
        <f t="shared" si="56"/>
        <v>2.0250000000000008</v>
      </c>
      <c r="J215" s="15">
        <f t="shared" si="57"/>
        <v>150.78927812498625</v>
      </c>
      <c r="K215" s="14">
        <f t="shared" si="58"/>
        <v>31.132855624997251</v>
      </c>
      <c r="L215" s="16">
        <f t="shared" si="59"/>
        <v>2.0300000000000007</v>
      </c>
      <c r="M215" s="16">
        <f t="shared" si="60"/>
        <v>150.94494253364485</v>
      </c>
      <c r="N215" s="14">
        <f t="shared" si="61"/>
        <v>31.158988506728974</v>
      </c>
      <c r="O215" s="16">
        <f t="shared" si="62"/>
        <v>2.0300000000000007</v>
      </c>
      <c r="P215" s="16">
        <f t="shared" si="63"/>
        <v>150.94494244670946</v>
      </c>
    </row>
    <row r="216" spans="1:16" x14ac:dyDescent="0.3">
      <c r="A216">
        <f t="shared" si="48"/>
        <v>4.0600000000000014</v>
      </c>
      <c r="B216" s="1">
        <f t="shared" si="49"/>
        <v>204</v>
      </c>
      <c r="C216" s="17">
        <f t="shared" si="50"/>
        <v>2.0300000000000007</v>
      </c>
      <c r="D216" s="18">
        <f t="shared" si="51"/>
        <v>150.94494244670946</v>
      </c>
      <c r="E216" s="14">
        <f t="shared" si="52"/>
        <v>31.158988489341894</v>
      </c>
      <c r="F216" s="15">
        <f t="shared" si="53"/>
        <v>2.0350000000000006</v>
      </c>
      <c r="G216" s="15">
        <f t="shared" si="54"/>
        <v>151.10073738915617</v>
      </c>
      <c r="H216" s="14">
        <f t="shared" si="55"/>
        <v>31.185147477831233</v>
      </c>
      <c r="I216" s="15">
        <f t="shared" si="56"/>
        <v>2.0350000000000006</v>
      </c>
      <c r="J216" s="15">
        <f t="shared" si="57"/>
        <v>151.10086818409863</v>
      </c>
      <c r="K216" s="14">
        <f t="shared" si="58"/>
        <v>31.185173636819723</v>
      </c>
      <c r="L216" s="16">
        <f t="shared" si="59"/>
        <v>2.0400000000000005</v>
      </c>
      <c r="M216" s="16">
        <f t="shared" si="60"/>
        <v>151.25679418307766</v>
      </c>
      <c r="N216" s="14">
        <f t="shared" si="61"/>
        <v>31.211358836615538</v>
      </c>
      <c r="O216" s="16">
        <f t="shared" si="62"/>
        <v>2.0400000000000005</v>
      </c>
      <c r="P216" s="16">
        <f t="shared" si="63"/>
        <v>151.25679409596822</v>
      </c>
    </row>
    <row r="217" spans="1:16" x14ac:dyDescent="0.3">
      <c r="A217">
        <f t="shared" si="48"/>
        <v>4.080000000000001</v>
      </c>
      <c r="B217" s="1">
        <f t="shared" si="49"/>
        <v>205</v>
      </c>
      <c r="C217" s="17">
        <f t="shared" si="50"/>
        <v>2.0400000000000005</v>
      </c>
      <c r="D217" s="18">
        <f t="shared" si="51"/>
        <v>151.25679409596822</v>
      </c>
      <c r="E217" s="14">
        <f t="shared" si="52"/>
        <v>31.211358819193642</v>
      </c>
      <c r="F217" s="15">
        <f t="shared" si="53"/>
        <v>2.0450000000000004</v>
      </c>
      <c r="G217" s="15">
        <f t="shared" si="54"/>
        <v>151.41285089006419</v>
      </c>
      <c r="H217" s="14">
        <f t="shared" si="55"/>
        <v>31.237570178012838</v>
      </c>
      <c r="I217" s="15">
        <f t="shared" si="56"/>
        <v>2.0450000000000004</v>
      </c>
      <c r="J217" s="15">
        <f t="shared" si="57"/>
        <v>151.41298194685828</v>
      </c>
      <c r="K217" s="14">
        <f t="shared" si="58"/>
        <v>31.23759638937166</v>
      </c>
      <c r="L217" s="16">
        <f t="shared" si="59"/>
        <v>2.0500000000000003</v>
      </c>
      <c r="M217" s="16">
        <f t="shared" si="60"/>
        <v>151.56917005986193</v>
      </c>
      <c r="N217" s="14">
        <f t="shared" si="61"/>
        <v>31.263834011972389</v>
      </c>
      <c r="O217" s="16">
        <f t="shared" si="62"/>
        <v>2.0500000000000003</v>
      </c>
      <c r="P217" s="16">
        <f t="shared" si="63"/>
        <v>151.56916997257812</v>
      </c>
    </row>
    <row r="218" spans="1:16" x14ac:dyDescent="0.3">
      <c r="A218">
        <f t="shared" si="48"/>
        <v>4.1000000000000005</v>
      </c>
      <c r="B218" s="1">
        <f t="shared" si="49"/>
        <v>206</v>
      </c>
      <c r="C218" s="17">
        <f t="shared" si="50"/>
        <v>2.0500000000000003</v>
      </c>
      <c r="D218" s="18">
        <f t="shared" si="51"/>
        <v>151.56916997257812</v>
      </c>
      <c r="E218" s="14">
        <f t="shared" si="52"/>
        <v>31.263833994515625</v>
      </c>
      <c r="F218" s="15">
        <f t="shared" si="53"/>
        <v>2.0550000000000002</v>
      </c>
      <c r="G218" s="15">
        <f t="shared" si="54"/>
        <v>151.72548914255071</v>
      </c>
      <c r="H218" s="14">
        <f t="shared" si="55"/>
        <v>31.290097828510149</v>
      </c>
      <c r="I218" s="15">
        <f t="shared" si="56"/>
        <v>2.0550000000000002</v>
      </c>
      <c r="J218" s="15">
        <f t="shared" si="57"/>
        <v>151.72562046172067</v>
      </c>
      <c r="K218" s="14">
        <f t="shared" si="58"/>
        <v>31.290124092344136</v>
      </c>
      <c r="L218" s="16">
        <f t="shared" si="59"/>
        <v>2.06</v>
      </c>
      <c r="M218" s="16">
        <f t="shared" si="60"/>
        <v>151.88207121350158</v>
      </c>
      <c r="N218" s="14">
        <f t="shared" si="61"/>
        <v>31.316414242700322</v>
      </c>
      <c r="O218" s="16">
        <f t="shared" si="62"/>
        <v>2.06</v>
      </c>
      <c r="P218" s="16">
        <f t="shared" si="63"/>
        <v>151.882071126043</v>
      </c>
    </row>
    <row r="219" spans="1:16" x14ac:dyDescent="0.3">
      <c r="A219">
        <f t="shared" si="48"/>
        <v>4.12</v>
      </c>
      <c r="B219" s="1">
        <f t="shared" si="49"/>
        <v>207</v>
      </c>
      <c r="C219" s="17">
        <f t="shared" si="50"/>
        <v>2.06</v>
      </c>
      <c r="D219" s="18">
        <f t="shared" si="51"/>
        <v>151.882071126043</v>
      </c>
      <c r="E219" s="14">
        <f t="shared" si="52"/>
        <v>31.316414225208607</v>
      </c>
      <c r="F219" s="15">
        <f t="shared" si="53"/>
        <v>2.0649999999999999</v>
      </c>
      <c r="G219" s="15">
        <f t="shared" si="54"/>
        <v>152.03865319716905</v>
      </c>
      <c r="H219" s="14">
        <f t="shared" si="55"/>
        <v>31.342730639433807</v>
      </c>
      <c r="I219" s="15">
        <f t="shared" si="56"/>
        <v>2.0649999999999999</v>
      </c>
      <c r="J219" s="15">
        <f t="shared" si="57"/>
        <v>152.03878477924016</v>
      </c>
      <c r="K219" s="14">
        <f t="shared" si="58"/>
        <v>31.342756955848028</v>
      </c>
      <c r="L219" s="16">
        <f t="shared" si="59"/>
        <v>2.0699999999999998</v>
      </c>
      <c r="M219" s="16">
        <f t="shared" si="60"/>
        <v>152.19549869560149</v>
      </c>
      <c r="N219" s="14">
        <f t="shared" si="61"/>
        <v>31.369099739120294</v>
      </c>
      <c r="O219" s="16">
        <f t="shared" si="62"/>
        <v>2.0699999999999998</v>
      </c>
      <c r="P219" s="16">
        <f t="shared" si="63"/>
        <v>152.19549860796783</v>
      </c>
    </row>
    <row r="220" spans="1:16" x14ac:dyDescent="0.3">
      <c r="A220">
        <f t="shared" si="48"/>
        <v>4.1399999999999997</v>
      </c>
      <c r="B220" s="1">
        <f t="shared" si="49"/>
        <v>208</v>
      </c>
      <c r="C220" s="17">
        <f t="shared" si="50"/>
        <v>2.0699999999999998</v>
      </c>
      <c r="D220" s="18">
        <f t="shared" si="51"/>
        <v>152.19549860796783</v>
      </c>
      <c r="E220" s="14">
        <f t="shared" si="52"/>
        <v>31.369099721593564</v>
      </c>
      <c r="F220" s="15">
        <f t="shared" si="53"/>
        <v>2.0749999999999997</v>
      </c>
      <c r="G220" s="15">
        <f t="shared" si="54"/>
        <v>152.3523441065758</v>
      </c>
      <c r="H220" s="14">
        <f t="shared" si="55"/>
        <v>31.395468821315166</v>
      </c>
      <c r="I220" s="15">
        <f t="shared" si="56"/>
        <v>2.0749999999999997</v>
      </c>
      <c r="J220" s="15">
        <f t="shared" si="57"/>
        <v>152.3524759520744</v>
      </c>
      <c r="K220" s="14">
        <f t="shared" si="58"/>
        <v>31.395495190414881</v>
      </c>
      <c r="L220" s="16">
        <f t="shared" si="59"/>
        <v>2.0799999999999996</v>
      </c>
      <c r="M220" s="16">
        <f t="shared" si="60"/>
        <v>152.50945355987199</v>
      </c>
      <c r="N220" s="14">
        <f t="shared" si="61"/>
        <v>31.421890711974399</v>
      </c>
      <c r="O220" s="16">
        <f t="shared" si="62"/>
        <v>2.0799999999999996</v>
      </c>
      <c r="P220" s="16">
        <f t="shared" si="63"/>
        <v>152.50945347206289</v>
      </c>
    </row>
    <row r="221" spans="1:16" x14ac:dyDescent="0.3">
      <c r="A221">
        <f t="shared" si="48"/>
        <v>4.1599999999999993</v>
      </c>
      <c r="B221" s="1">
        <f t="shared" si="49"/>
        <v>209</v>
      </c>
      <c r="C221" s="17">
        <f t="shared" si="50"/>
        <v>2.0799999999999996</v>
      </c>
      <c r="D221" s="18">
        <f t="shared" si="51"/>
        <v>152.50945347206289</v>
      </c>
      <c r="E221" s="14">
        <f t="shared" si="52"/>
        <v>31.421890694412582</v>
      </c>
      <c r="F221" s="15">
        <f t="shared" si="53"/>
        <v>2.0849999999999995</v>
      </c>
      <c r="G221" s="15">
        <f t="shared" si="54"/>
        <v>152.66656292553495</v>
      </c>
      <c r="H221" s="14">
        <f t="shared" si="55"/>
        <v>31.44831258510699</v>
      </c>
      <c r="I221" s="15">
        <f t="shared" si="56"/>
        <v>2.0849999999999995</v>
      </c>
      <c r="J221" s="15">
        <f t="shared" si="57"/>
        <v>152.66669503498844</v>
      </c>
      <c r="K221" s="14">
        <f t="shared" si="58"/>
        <v>31.448339006997692</v>
      </c>
      <c r="L221" s="16">
        <f t="shared" si="59"/>
        <v>2.0899999999999994</v>
      </c>
      <c r="M221" s="16">
        <f t="shared" si="60"/>
        <v>152.82393686213285</v>
      </c>
      <c r="N221" s="14">
        <f t="shared" si="61"/>
        <v>31.474787372426572</v>
      </c>
      <c r="O221" s="16">
        <f t="shared" si="62"/>
        <v>2.0899999999999994</v>
      </c>
      <c r="P221" s="16">
        <f t="shared" si="63"/>
        <v>152.82393677414797</v>
      </c>
    </row>
    <row r="222" spans="1:16" x14ac:dyDescent="0.3">
      <c r="A222">
        <f t="shared" si="48"/>
        <v>4.1799999999999988</v>
      </c>
      <c r="B222" s="1">
        <f t="shared" si="49"/>
        <v>210</v>
      </c>
      <c r="C222" s="17">
        <f t="shared" si="50"/>
        <v>2.0899999999999994</v>
      </c>
      <c r="D222" s="18">
        <f t="shared" si="51"/>
        <v>152.82393677414797</v>
      </c>
      <c r="E222" s="14">
        <f t="shared" si="52"/>
        <v>31.474787354829591</v>
      </c>
      <c r="F222" s="15">
        <f t="shared" si="53"/>
        <v>2.0949999999999993</v>
      </c>
      <c r="G222" s="15">
        <f t="shared" si="54"/>
        <v>152.98131071092212</v>
      </c>
      <c r="H222" s="14">
        <f t="shared" si="55"/>
        <v>31.50126214218443</v>
      </c>
      <c r="I222" s="15">
        <f t="shared" si="56"/>
        <v>2.0949999999999993</v>
      </c>
      <c r="J222" s="15">
        <f t="shared" si="57"/>
        <v>152.98144308485888</v>
      </c>
      <c r="K222" s="14">
        <f t="shared" si="58"/>
        <v>31.501288616971777</v>
      </c>
      <c r="L222" s="16">
        <f t="shared" si="59"/>
        <v>2.0999999999999992</v>
      </c>
      <c r="M222" s="16">
        <f t="shared" si="60"/>
        <v>153.13894966031768</v>
      </c>
      <c r="N222" s="14">
        <f t="shared" si="61"/>
        <v>31.527789932063538</v>
      </c>
      <c r="O222" s="16">
        <f t="shared" si="62"/>
        <v>2.0999999999999992</v>
      </c>
      <c r="P222" s="16">
        <f t="shared" si="63"/>
        <v>153.13894957215663</v>
      </c>
    </row>
    <row r="223" spans="1:16" x14ac:dyDescent="0.3">
      <c r="A223">
        <f t="shared" si="48"/>
        <v>4.1999999999999984</v>
      </c>
      <c r="B223" s="1">
        <f t="shared" si="49"/>
        <v>211</v>
      </c>
      <c r="C223" s="17">
        <f t="shared" si="50"/>
        <v>2.0999999999999992</v>
      </c>
      <c r="D223" s="18">
        <f t="shared" si="51"/>
        <v>153.13894957215663</v>
      </c>
      <c r="E223" s="14">
        <f t="shared" si="52"/>
        <v>31.527789914431334</v>
      </c>
      <c r="F223" s="15">
        <f t="shared" si="53"/>
        <v>2.1049999999999991</v>
      </c>
      <c r="G223" s="15">
        <f t="shared" si="54"/>
        <v>153.29658852172878</v>
      </c>
      <c r="H223" s="14">
        <f t="shared" si="55"/>
        <v>31.554317704345753</v>
      </c>
      <c r="I223" s="15">
        <f t="shared" si="56"/>
        <v>2.1049999999999991</v>
      </c>
      <c r="J223" s="15">
        <f t="shared" si="57"/>
        <v>153.29672116067837</v>
      </c>
      <c r="K223" s="14">
        <f t="shared" si="58"/>
        <v>31.55434423213568</v>
      </c>
      <c r="L223" s="16">
        <f t="shared" si="59"/>
        <v>2.109999999999999</v>
      </c>
      <c r="M223" s="16">
        <f t="shared" si="60"/>
        <v>153.454493014478</v>
      </c>
      <c r="N223" s="14">
        <f t="shared" si="61"/>
        <v>31.580898602895601</v>
      </c>
      <c r="O223" s="16">
        <f t="shared" si="62"/>
        <v>2.109999999999999</v>
      </c>
      <c r="P223" s="16">
        <f t="shared" si="63"/>
        <v>153.45449292614046</v>
      </c>
    </row>
    <row r="224" spans="1:16" x14ac:dyDescent="0.3">
      <c r="A224">
        <f t="shared" si="48"/>
        <v>4.219999999999998</v>
      </c>
      <c r="B224" s="1">
        <f t="shared" si="49"/>
        <v>212</v>
      </c>
      <c r="C224" s="17">
        <f t="shared" si="50"/>
        <v>2.109999999999999</v>
      </c>
      <c r="D224" s="18">
        <f t="shared" si="51"/>
        <v>153.45449292614046</v>
      </c>
      <c r="E224" s="14">
        <f t="shared" si="52"/>
        <v>31.580898585228098</v>
      </c>
      <c r="F224" s="15">
        <f t="shared" si="53"/>
        <v>2.1149999999999989</v>
      </c>
      <c r="G224" s="15">
        <f t="shared" si="54"/>
        <v>153.61239741906661</v>
      </c>
      <c r="H224" s="14">
        <f t="shared" si="55"/>
        <v>31.607479483813325</v>
      </c>
      <c r="I224" s="15">
        <f t="shared" si="56"/>
        <v>2.1149999999999989</v>
      </c>
      <c r="J224" s="15">
        <f t="shared" si="57"/>
        <v>153.61253032355953</v>
      </c>
      <c r="K224" s="14">
        <f t="shared" si="58"/>
        <v>31.607506064711909</v>
      </c>
      <c r="L224" s="16">
        <f t="shared" si="59"/>
        <v>2.1199999999999988</v>
      </c>
      <c r="M224" s="16">
        <f t="shared" si="60"/>
        <v>153.77056798678757</v>
      </c>
      <c r="N224" s="14">
        <f t="shared" si="61"/>
        <v>31.634113597357519</v>
      </c>
      <c r="O224" s="16">
        <f t="shared" si="62"/>
        <v>2.1199999999999988</v>
      </c>
      <c r="P224" s="16">
        <f t="shared" si="63"/>
        <v>153.77056789827319</v>
      </c>
    </row>
    <row r="225" spans="1:16" x14ac:dyDescent="0.3">
      <c r="A225">
        <f t="shared" si="48"/>
        <v>4.2399999999999975</v>
      </c>
      <c r="B225" s="1">
        <f t="shared" si="49"/>
        <v>213</v>
      </c>
      <c r="C225" s="17">
        <f t="shared" si="50"/>
        <v>2.1199999999999988</v>
      </c>
      <c r="D225" s="18">
        <f t="shared" si="51"/>
        <v>153.77056789827319</v>
      </c>
      <c r="E225" s="14">
        <f t="shared" si="52"/>
        <v>31.634113579654645</v>
      </c>
      <c r="F225" s="15">
        <f t="shared" si="53"/>
        <v>2.1249999999999987</v>
      </c>
      <c r="G225" s="15">
        <f t="shared" si="54"/>
        <v>153.92873846617147</v>
      </c>
      <c r="H225" s="14">
        <f t="shared" si="55"/>
        <v>31.660747693234299</v>
      </c>
      <c r="I225" s="15">
        <f t="shared" si="56"/>
        <v>2.1249999999999987</v>
      </c>
      <c r="J225" s="15">
        <f t="shared" si="57"/>
        <v>153.92887163673936</v>
      </c>
      <c r="K225" s="14">
        <f t="shared" si="58"/>
        <v>31.660774327347873</v>
      </c>
      <c r="L225" s="16">
        <f t="shared" si="59"/>
        <v>2.1299999999999986</v>
      </c>
      <c r="M225" s="16">
        <f t="shared" si="60"/>
        <v>154.08717564154665</v>
      </c>
      <c r="N225" s="14">
        <f t="shared" si="61"/>
        <v>31.687435128309328</v>
      </c>
      <c r="O225" s="16">
        <f t="shared" si="62"/>
        <v>2.1299999999999986</v>
      </c>
      <c r="P225" s="16">
        <f t="shared" si="63"/>
        <v>154.08717555285506</v>
      </c>
    </row>
    <row r="226" spans="1:16" x14ac:dyDescent="0.3">
      <c r="A226">
        <f t="shared" si="48"/>
        <v>4.2599999999999971</v>
      </c>
      <c r="B226" s="1">
        <f t="shared" si="49"/>
        <v>214</v>
      </c>
      <c r="C226" s="17">
        <f t="shared" si="50"/>
        <v>2.1299999999999986</v>
      </c>
      <c r="D226" s="18">
        <f t="shared" si="51"/>
        <v>154.08717555285506</v>
      </c>
      <c r="E226" s="14">
        <f t="shared" si="52"/>
        <v>31.687435110571013</v>
      </c>
      <c r="F226" s="15">
        <f t="shared" si="53"/>
        <v>2.1349999999999985</v>
      </c>
      <c r="G226" s="15">
        <f t="shared" si="54"/>
        <v>154.24561272840791</v>
      </c>
      <c r="H226" s="14">
        <f t="shared" si="55"/>
        <v>31.714122545681583</v>
      </c>
      <c r="I226" s="15">
        <f t="shared" si="56"/>
        <v>2.1349999999999985</v>
      </c>
      <c r="J226" s="15">
        <f t="shared" si="57"/>
        <v>154.24574616558345</v>
      </c>
      <c r="K226" s="14">
        <f t="shared" si="58"/>
        <v>31.714149233116693</v>
      </c>
      <c r="L226" s="16">
        <f t="shared" si="59"/>
        <v>2.1399999999999983</v>
      </c>
      <c r="M226" s="16">
        <f t="shared" si="60"/>
        <v>154.40431704518622</v>
      </c>
      <c r="N226" s="14">
        <f t="shared" si="61"/>
        <v>31.740863409037249</v>
      </c>
      <c r="O226" s="16">
        <f t="shared" si="62"/>
        <v>2.1399999999999983</v>
      </c>
      <c r="P226" s="16">
        <f t="shared" si="63"/>
        <v>154.40431695631707</v>
      </c>
    </row>
    <row r="227" spans="1:16" x14ac:dyDescent="0.3">
      <c r="A227">
        <f t="shared" si="48"/>
        <v>4.2799999999999967</v>
      </c>
      <c r="B227" s="1">
        <f t="shared" si="49"/>
        <v>215</v>
      </c>
      <c r="C227" s="17">
        <f t="shared" si="50"/>
        <v>2.1399999999999983</v>
      </c>
      <c r="D227" s="18">
        <f t="shared" si="51"/>
        <v>154.40431695631707</v>
      </c>
      <c r="E227" s="14">
        <f t="shared" si="52"/>
        <v>31.740863391263421</v>
      </c>
      <c r="F227" s="15">
        <f t="shared" si="53"/>
        <v>2.1449999999999982</v>
      </c>
      <c r="G227" s="15">
        <f t="shared" si="54"/>
        <v>154.56302127327339</v>
      </c>
      <c r="H227" s="14">
        <f t="shared" si="55"/>
        <v>31.767604254654682</v>
      </c>
      <c r="I227" s="15">
        <f t="shared" si="56"/>
        <v>2.1449999999999982</v>
      </c>
      <c r="J227" s="15">
        <f t="shared" si="57"/>
        <v>154.56315497759036</v>
      </c>
      <c r="K227" s="14">
        <f t="shared" si="58"/>
        <v>31.767630995518072</v>
      </c>
      <c r="L227" s="16">
        <f t="shared" si="59"/>
        <v>2.1499999999999981</v>
      </c>
      <c r="M227" s="16">
        <f t="shared" si="60"/>
        <v>154.72199326627225</v>
      </c>
      <c r="N227" s="14">
        <f t="shared" si="61"/>
        <v>31.794398653254454</v>
      </c>
      <c r="O227" s="16">
        <f t="shared" si="62"/>
        <v>2.1499999999999981</v>
      </c>
      <c r="P227" s="16">
        <f t="shared" si="63"/>
        <v>154.72199317722519</v>
      </c>
    </row>
    <row r="228" spans="1:16" x14ac:dyDescent="0.3">
      <c r="A228">
        <f t="shared" si="48"/>
        <v>4.2999999999999963</v>
      </c>
      <c r="B228" s="1">
        <f t="shared" si="49"/>
        <v>216</v>
      </c>
      <c r="C228" s="17">
        <f t="shared" si="50"/>
        <v>2.1499999999999981</v>
      </c>
      <c r="D228" s="18">
        <f t="shared" si="51"/>
        <v>154.72199317722519</v>
      </c>
      <c r="E228" s="14">
        <f t="shared" si="52"/>
        <v>31.794398635445042</v>
      </c>
      <c r="F228" s="15">
        <f t="shared" si="53"/>
        <v>2.154999999999998</v>
      </c>
      <c r="G228" s="15">
        <f t="shared" si="54"/>
        <v>154.88096517040242</v>
      </c>
      <c r="H228" s="14">
        <f t="shared" si="55"/>
        <v>31.821193034080483</v>
      </c>
      <c r="I228" s="15">
        <f t="shared" si="56"/>
        <v>2.154999999999998</v>
      </c>
      <c r="J228" s="15">
        <f t="shared" si="57"/>
        <v>154.88109914239558</v>
      </c>
      <c r="K228" s="14">
        <f t="shared" si="58"/>
        <v>31.821219828479119</v>
      </c>
      <c r="L228" s="16">
        <f t="shared" si="59"/>
        <v>2.1599999999999979</v>
      </c>
      <c r="M228" s="16">
        <f t="shared" si="60"/>
        <v>155.04020537550997</v>
      </c>
      <c r="N228" s="14">
        <f t="shared" si="61"/>
        <v>31.848041075102003</v>
      </c>
      <c r="O228" s="16">
        <f t="shared" si="62"/>
        <v>2.1599999999999979</v>
      </c>
      <c r="P228" s="16">
        <f t="shared" si="63"/>
        <v>155.04020528628462</v>
      </c>
    </row>
    <row r="229" spans="1:16" x14ac:dyDescent="0.3">
      <c r="A229">
        <f t="shared" si="48"/>
        <v>4.3199999999999958</v>
      </c>
      <c r="B229" s="1">
        <f t="shared" si="49"/>
        <v>217</v>
      </c>
      <c r="C229" s="17">
        <f t="shared" si="50"/>
        <v>2.1599999999999979</v>
      </c>
      <c r="D229" s="18">
        <f t="shared" si="51"/>
        <v>155.04020528628462</v>
      </c>
      <c r="E229" s="14">
        <f t="shared" si="52"/>
        <v>31.848041057256928</v>
      </c>
      <c r="F229" s="15">
        <f t="shared" si="53"/>
        <v>2.1649999999999978</v>
      </c>
      <c r="G229" s="15">
        <f t="shared" si="54"/>
        <v>155.19944549157091</v>
      </c>
      <c r="H229" s="14">
        <f t="shared" si="55"/>
        <v>31.874889098314185</v>
      </c>
      <c r="I229" s="15">
        <f t="shared" si="56"/>
        <v>2.1649999999999978</v>
      </c>
      <c r="J229" s="15">
        <f t="shared" si="57"/>
        <v>155.1995797317762</v>
      </c>
      <c r="K229" s="14">
        <f t="shared" si="58"/>
        <v>31.874915946355237</v>
      </c>
      <c r="L229" s="16">
        <f t="shared" si="59"/>
        <v>2.1699999999999977</v>
      </c>
      <c r="M229" s="16">
        <f t="shared" si="60"/>
        <v>155.35895444574817</v>
      </c>
      <c r="N229" s="14">
        <f t="shared" si="61"/>
        <v>31.901790889149641</v>
      </c>
      <c r="O229" s="16">
        <f t="shared" si="62"/>
        <v>2.1699999999999977</v>
      </c>
      <c r="P229" s="16">
        <f t="shared" si="63"/>
        <v>155.35895435634419</v>
      </c>
    </row>
    <row r="230" spans="1:16" x14ac:dyDescent="0.3">
      <c r="A230">
        <f t="shared" si="48"/>
        <v>4.3399999999999954</v>
      </c>
      <c r="B230" s="1">
        <f t="shared" si="49"/>
        <v>218</v>
      </c>
      <c r="C230" s="17">
        <f t="shared" si="50"/>
        <v>2.1699999999999977</v>
      </c>
      <c r="D230" s="18">
        <f t="shared" si="51"/>
        <v>155.35895435634419</v>
      </c>
      <c r="E230" s="14">
        <f t="shared" si="52"/>
        <v>31.90179087126884</v>
      </c>
      <c r="F230" s="15">
        <f t="shared" si="53"/>
        <v>2.1749999999999976</v>
      </c>
      <c r="G230" s="15">
        <f t="shared" si="54"/>
        <v>155.51846331070053</v>
      </c>
      <c r="H230" s="14">
        <f t="shared" si="55"/>
        <v>31.928692662140108</v>
      </c>
      <c r="I230" s="15">
        <f t="shared" si="56"/>
        <v>2.1749999999999976</v>
      </c>
      <c r="J230" s="15">
        <f t="shared" si="57"/>
        <v>155.51859781965487</v>
      </c>
      <c r="K230" s="14">
        <f t="shared" si="58"/>
        <v>31.928719563930983</v>
      </c>
      <c r="L230" s="16">
        <f t="shared" si="59"/>
        <v>2.1799999999999975</v>
      </c>
      <c r="M230" s="16">
        <f t="shared" si="60"/>
        <v>155.67824155198349</v>
      </c>
      <c r="N230" s="14">
        <f t="shared" si="61"/>
        <v>31.955648310396708</v>
      </c>
      <c r="O230" s="16">
        <f t="shared" si="62"/>
        <v>2.1799999999999975</v>
      </c>
      <c r="P230" s="16">
        <f t="shared" si="63"/>
        <v>155.67824146240054</v>
      </c>
    </row>
    <row r="231" spans="1:16" x14ac:dyDescent="0.3">
      <c r="A231">
        <f t="shared" si="48"/>
        <v>4.359999999999995</v>
      </c>
      <c r="B231" s="1">
        <f t="shared" si="49"/>
        <v>219</v>
      </c>
      <c r="C231" s="17">
        <f t="shared" si="50"/>
        <v>2.1799999999999975</v>
      </c>
      <c r="D231" s="18">
        <f t="shared" si="51"/>
        <v>155.67824146240054</v>
      </c>
      <c r="E231" s="14">
        <f t="shared" si="52"/>
        <v>31.955648292480117</v>
      </c>
      <c r="F231" s="15">
        <f t="shared" si="53"/>
        <v>2.1849999999999974</v>
      </c>
      <c r="G231" s="15">
        <f t="shared" si="54"/>
        <v>155.83801970386293</v>
      </c>
      <c r="H231" s="14">
        <f t="shared" si="55"/>
        <v>31.982603940772588</v>
      </c>
      <c r="I231" s="15">
        <f t="shared" si="56"/>
        <v>2.1849999999999974</v>
      </c>
      <c r="J231" s="15">
        <f t="shared" si="57"/>
        <v>155.83815448210439</v>
      </c>
      <c r="K231" s="14">
        <f t="shared" si="58"/>
        <v>31.982630896420876</v>
      </c>
      <c r="L231" s="16">
        <f t="shared" si="59"/>
        <v>2.1899999999999973</v>
      </c>
      <c r="M231" s="16">
        <f t="shared" si="60"/>
        <v>155.99806777136473</v>
      </c>
      <c r="N231" s="14">
        <f t="shared" si="61"/>
        <v>32.009613554272946</v>
      </c>
      <c r="O231" s="16">
        <f t="shared" si="62"/>
        <v>2.1899999999999973</v>
      </c>
      <c r="P231" s="16">
        <f t="shared" si="63"/>
        <v>155.99806768160244</v>
      </c>
    </row>
    <row r="232" spans="1:16" x14ac:dyDescent="0.3">
      <c r="A232">
        <f t="shared" si="48"/>
        <v>4.3799999999999946</v>
      </c>
      <c r="B232" s="1">
        <f t="shared" si="49"/>
        <v>220</v>
      </c>
      <c r="C232" s="17">
        <f t="shared" si="50"/>
        <v>2.1899999999999973</v>
      </c>
      <c r="D232" s="18">
        <f t="shared" si="51"/>
        <v>155.99806768160244</v>
      </c>
      <c r="E232" s="14">
        <f t="shared" si="52"/>
        <v>32.009613536320487</v>
      </c>
      <c r="F232" s="15">
        <f t="shared" si="53"/>
        <v>2.1949999999999972</v>
      </c>
      <c r="G232" s="15">
        <f t="shared" si="54"/>
        <v>156.15811574928404</v>
      </c>
      <c r="H232" s="14">
        <f t="shared" si="55"/>
        <v>32.036623149856808</v>
      </c>
      <c r="I232" s="15">
        <f t="shared" si="56"/>
        <v>2.1949999999999972</v>
      </c>
      <c r="J232" s="15">
        <f t="shared" si="57"/>
        <v>156.15825079735171</v>
      </c>
      <c r="K232" s="14">
        <f t="shared" si="58"/>
        <v>32.036650159470348</v>
      </c>
      <c r="L232" s="16">
        <f t="shared" si="59"/>
        <v>2.1999999999999971</v>
      </c>
      <c r="M232" s="16">
        <f t="shared" si="60"/>
        <v>156.31843418319713</v>
      </c>
      <c r="N232" s="14">
        <f t="shared" si="61"/>
        <v>32.063686836639427</v>
      </c>
      <c r="O232" s="16">
        <f t="shared" si="62"/>
        <v>2.1999999999999971</v>
      </c>
      <c r="P232" s="16">
        <f t="shared" si="63"/>
        <v>156.31843409325512</v>
      </c>
    </row>
    <row r="233" spans="1:16" x14ac:dyDescent="0.3">
      <c r="A233">
        <f t="shared" si="48"/>
        <v>4.3999999999999941</v>
      </c>
      <c r="B233" s="1">
        <f t="shared" si="49"/>
        <v>221</v>
      </c>
      <c r="C233" s="17">
        <f t="shared" si="50"/>
        <v>2.1999999999999971</v>
      </c>
      <c r="D233" s="18">
        <f t="shared" si="51"/>
        <v>156.31843409325512</v>
      </c>
      <c r="E233" s="14">
        <f t="shared" si="52"/>
        <v>32.063686818651028</v>
      </c>
      <c r="F233" s="15">
        <f t="shared" si="53"/>
        <v>2.204999999999997</v>
      </c>
      <c r="G233" s="15">
        <f t="shared" si="54"/>
        <v>156.47875252734838</v>
      </c>
      <c r="H233" s="14">
        <f t="shared" si="55"/>
        <v>32.090750505469678</v>
      </c>
      <c r="I233" s="15">
        <f t="shared" si="56"/>
        <v>2.204999999999997</v>
      </c>
      <c r="J233" s="15">
        <f t="shared" si="57"/>
        <v>156.47888784578248</v>
      </c>
      <c r="K233" s="14">
        <f t="shared" si="58"/>
        <v>32.090777569156501</v>
      </c>
      <c r="L233" s="16">
        <f t="shared" si="59"/>
        <v>2.2099999999999969</v>
      </c>
      <c r="M233" s="16">
        <f t="shared" si="60"/>
        <v>156.63934186894667</v>
      </c>
      <c r="N233" s="14">
        <f t="shared" si="61"/>
        <v>32.117868373789342</v>
      </c>
      <c r="O233" s="16">
        <f t="shared" si="62"/>
        <v>2.2099999999999969</v>
      </c>
      <c r="P233" s="16">
        <f t="shared" si="63"/>
        <v>156.63934177882462</v>
      </c>
    </row>
    <row r="234" spans="1:16" x14ac:dyDescent="0.3">
      <c r="A234">
        <f t="shared" si="48"/>
        <v>4.4199999999999937</v>
      </c>
      <c r="B234" s="1">
        <f t="shared" si="49"/>
        <v>222</v>
      </c>
      <c r="C234" s="17">
        <f t="shared" si="50"/>
        <v>2.2099999999999969</v>
      </c>
      <c r="D234" s="18">
        <f t="shared" si="51"/>
        <v>156.63934177882462</v>
      </c>
      <c r="E234" s="14">
        <f t="shared" si="52"/>
        <v>32.117868355764926</v>
      </c>
      <c r="F234" s="15">
        <f t="shared" si="53"/>
        <v>2.2149999999999967</v>
      </c>
      <c r="G234" s="15">
        <f t="shared" si="54"/>
        <v>156.79993112060345</v>
      </c>
      <c r="H234" s="14">
        <f t="shared" si="55"/>
        <v>32.144986224120693</v>
      </c>
      <c r="I234" s="15">
        <f t="shared" si="56"/>
        <v>2.2149999999999967</v>
      </c>
      <c r="J234" s="15">
        <f t="shared" si="57"/>
        <v>156.80006670994521</v>
      </c>
      <c r="K234" s="14">
        <f t="shared" si="58"/>
        <v>32.145013341989049</v>
      </c>
      <c r="L234" s="16">
        <f t="shared" si="59"/>
        <v>2.2199999999999966</v>
      </c>
      <c r="M234" s="16">
        <f t="shared" si="60"/>
        <v>156.9607919122445</v>
      </c>
      <c r="N234" s="14">
        <f t="shared" si="61"/>
        <v>32.172158382448899</v>
      </c>
      <c r="O234" s="16">
        <f t="shared" si="62"/>
        <v>2.2199999999999966</v>
      </c>
      <c r="P234" s="16">
        <f t="shared" si="63"/>
        <v>156.960791821942</v>
      </c>
    </row>
    <row r="235" spans="1:16" x14ac:dyDescent="0.3">
      <c r="A235">
        <f t="shared" si="48"/>
        <v>4.4399999999999933</v>
      </c>
      <c r="B235" s="1">
        <f t="shared" si="49"/>
        <v>223</v>
      </c>
      <c r="C235" s="17">
        <f t="shared" si="50"/>
        <v>2.2199999999999966</v>
      </c>
      <c r="D235" s="18">
        <f t="shared" si="51"/>
        <v>156.960791821942</v>
      </c>
      <c r="E235" s="14">
        <f t="shared" si="52"/>
        <v>32.172158364388402</v>
      </c>
      <c r="F235" s="15">
        <f t="shared" si="53"/>
        <v>2.2249999999999965</v>
      </c>
      <c r="G235" s="15">
        <f t="shared" si="54"/>
        <v>157.12165261376393</v>
      </c>
      <c r="H235" s="14">
        <f t="shared" si="55"/>
        <v>32.199330522752788</v>
      </c>
      <c r="I235" s="15">
        <f t="shared" si="56"/>
        <v>2.2249999999999965</v>
      </c>
      <c r="J235" s="15">
        <f t="shared" si="57"/>
        <v>157.12178847455576</v>
      </c>
      <c r="K235" s="14">
        <f t="shared" si="58"/>
        <v>32.199357694911157</v>
      </c>
      <c r="L235" s="16">
        <f t="shared" si="59"/>
        <v>2.2299999999999964</v>
      </c>
      <c r="M235" s="16">
        <f t="shared" si="60"/>
        <v>157.28278539889112</v>
      </c>
      <c r="N235" s="14">
        <f t="shared" si="61"/>
        <v>32.226557079778225</v>
      </c>
      <c r="O235" s="16">
        <f t="shared" si="62"/>
        <v>2.2299999999999964</v>
      </c>
      <c r="P235" s="16">
        <f t="shared" si="63"/>
        <v>157.28278530840782</v>
      </c>
    </row>
    <row r="236" spans="1:16" x14ac:dyDescent="0.3">
      <c r="A236">
        <f t="shared" si="48"/>
        <v>4.4599999999999929</v>
      </c>
      <c r="B236" s="1">
        <f t="shared" si="49"/>
        <v>224</v>
      </c>
      <c r="C236" s="17">
        <f t="shared" si="50"/>
        <v>2.2299999999999964</v>
      </c>
      <c r="D236" s="18">
        <f t="shared" si="51"/>
        <v>157.28278530840782</v>
      </c>
      <c r="E236" s="14">
        <f t="shared" si="52"/>
        <v>32.226557061681568</v>
      </c>
      <c r="F236" s="15">
        <f t="shared" si="53"/>
        <v>2.2349999999999963</v>
      </c>
      <c r="G236" s="15">
        <f t="shared" si="54"/>
        <v>157.44391809371623</v>
      </c>
      <c r="H236" s="14">
        <f t="shared" si="55"/>
        <v>32.253783618743249</v>
      </c>
      <c r="I236" s="15">
        <f t="shared" si="56"/>
        <v>2.2349999999999963</v>
      </c>
      <c r="J236" s="15">
        <f t="shared" si="57"/>
        <v>157.44405422650155</v>
      </c>
      <c r="K236" s="14">
        <f t="shared" si="58"/>
        <v>32.253810845300308</v>
      </c>
      <c r="L236" s="16">
        <f t="shared" si="59"/>
        <v>2.2399999999999962</v>
      </c>
      <c r="M236" s="16">
        <f t="shared" si="60"/>
        <v>157.60532341686084</v>
      </c>
      <c r="N236" s="14">
        <f t="shared" si="61"/>
        <v>32.281064683372179</v>
      </c>
      <c r="O236" s="16">
        <f t="shared" si="62"/>
        <v>2.2399999999999962</v>
      </c>
      <c r="P236" s="16">
        <f t="shared" si="63"/>
        <v>157.60532332619638</v>
      </c>
    </row>
    <row r="237" spans="1:16" x14ac:dyDescent="0.3">
      <c r="A237">
        <f t="shared" si="48"/>
        <v>4.4799999999999924</v>
      </c>
      <c r="B237" s="1">
        <f t="shared" si="49"/>
        <v>225</v>
      </c>
      <c r="C237" s="17">
        <f t="shared" si="50"/>
        <v>2.2399999999999962</v>
      </c>
      <c r="D237" s="18">
        <f t="shared" si="51"/>
        <v>157.60532332619638</v>
      </c>
      <c r="E237" s="14">
        <f t="shared" si="52"/>
        <v>32.281064665239285</v>
      </c>
      <c r="F237" s="15">
        <f t="shared" si="53"/>
        <v>2.2449999999999961</v>
      </c>
      <c r="G237" s="15">
        <f t="shared" si="54"/>
        <v>157.76672864952258</v>
      </c>
      <c r="H237" s="14">
        <f t="shared" si="55"/>
        <v>32.308345729904524</v>
      </c>
      <c r="I237" s="15">
        <f t="shared" si="56"/>
        <v>2.2449999999999961</v>
      </c>
      <c r="J237" s="15">
        <f t="shared" si="57"/>
        <v>157.76686505484591</v>
      </c>
      <c r="K237" s="14">
        <f t="shared" si="58"/>
        <v>32.308373010969184</v>
      </c>
      <c r="L237" s="16">
        <f t="shared" si="59"/>
        <v>2.249999999999996</v>
      </c>
      <c r="M237" s="16">
        <f t="shared" si="60"/>
        <v>157.92840705630607</v>
      </c>
      <c r="N237" s="14">
        <f t="shared" si="61"/>
        <v>32.335681411261227</v>
      </c>
      <c r="O237" s="16">
        <f t="shared" si="62"/>
        <v>2.249999999999996</v>
      </c>
      <c r="P237" s="16">
        <f t="shared" si="63"/>
        <v>157.92840696546014</v>
      </c>
    </row>
    <row r="238" spans="1:16" x14ac:dyDescent="0.3">
      <c r="A238">
        <f t="shared" si="48"/>
        <v>4.499999999999992</v>
      </c>
      <c r="B238" s="1">
        <f t="shared" si="49"/>
        <v>226</v>
      </c>
      <c r="C238" s="17">
        <f t="shared" si="50"/>
        <v>2.249999999999996</v>
      </c>
      <c r="D238" s="18">
        <f t="shared" si="51"/>
        <v>157.92840696546014</v>
      </c>
      <c r="E238" s="14">
        <f t="shared" si="52"/>
        <v>32.335681393092038</v>
      </c>
      <c r="F238" s="15">
        <f t="shared" si="53"/>
        <v>2.2549999999999959</v>
      </c>
      <c r="G238" s="15">
        <f t="shared" si="54"/>
        <v>158.09008537242559</v>
      </c>
      <c r="H238" s="14">
        <f t="shared" si="55"/>
        <v>32.363017074485128</v>
      </c>
      <c r="I238" s="15">
        <f t="shared" si="56"/>
        <v>2.2549999999999959</v>
      </c>
      <c r="J238" s="15">
        <f t="shared" si="57"/>
        <v>158.09022205083258</v>
      </c>
      <c r="K238" s="14">
        <f t="shared" si="58"/>
        <v>32.363044410166523</v>
      </c>
      <c r="L238" s="16">
        <f t="shared" si="59"/>
        <v>2.2599999999999958</v>
      </c>
      <c r="M238" s="16">
        <f t="shared" si="60"/>
        <v>158.25203740956181</v>
      </c>
      <c r="N238" s="14">
        <f t="shared" si="61"/>
        <v>32.390407481912369</v>
      </c>
      <c r="O238" s="16">
        <f t="shared" si="62"/>
        <v>2.2599999999999958</v>
      </c>
      <c r="P238" s="16">
        <f t="shared" si="63"/>
        <v>158.25203731853398</v>
      </c>
    </row>
    <row r="239" spans="1:16" x14ac:dyDescent="0.3">
      <c r="A239">
        <f t="shared" si="48"/>
        <v>4.5199999999999916</v>
      </c>
      <c r="B239" s="1">
        <f t="shared" si="49"/>
        <v>227</v>
      </c>
      <c r="C239" s="17">
        <f t="shared" si="50"/>
        <v>2.2599999999999958</v>
      </c>
      <c r="D239" s="18">
        <f t="shared" si="51"/>
        <v>158.25203731853398</v>
      </c>
      <c r="E239" s="14">
        <f t="shared" si="52"/>
        <v>32.390407463706801</v>
      </c>
      <c r="F239" s="15">
        <f t="shared" si="53"/>
        <v>2.2649999999999957</v>
      </c>
      <c r="G239" s="15">
        <f t="shared" si="54"/>
        <v>158.41398935585252</v>
      </c>
      <c r="H239" s="14">
        <f t="shared" si="55"/>
        <v>32.417797871170514</v>
      </c>
      <c r="I239" s="15">
        <f t="shared" si="56"/>
        <v>2.2649999999999957</v>
      </c>
      <c r="J239" s="15">
        <f t="shared" si="57"/>
        <v>158.41412630788983</v>
      </c>
      <c r="K239" s="14">
        <f t="shared" si="58"/>
        <v>32.417825261577974</v>
      </c>
      <c r="L239" s="16">
        <f t="shared" si="59"/>
        <v>2.2699999999999956</v>
      </c>
      <c r="M239" s="16">
        <f t="shared" si="60"/>
        <v>158.57621557114976</v>
      </c>
      <c r="N239" s="14">
        <f t="shared" si="61"/>
        <v>32.445243114229953</v>
      </c>
      <c r="O239" s="16">
        <f t="shared" si="62"/>
        <v>2.2699999999999956</v>
      </c>
      <c r="P239" s="16">
        <f t="shared" si="63"/>
        <v>158.57621547993969</v>
      </c>
    </row>
    <row r="240" spans="1:16" x14ac:dyDescent="0.3">
      <c r="A240">
        <f t="shared" si="48"/>
        <v>4.5399999999999912</v>
      </c>
      <c r="B240" s="1">
        <f t="shared" si="49"/>
        <v>228</v>
      </c>
      <c r="C240" s="17">
        <f t="shared" si="50"/>
        <v>2.2699999999999956</v>
      </c>
      <c r="D240" s="18">
        <f t="shared" si="51"/>
        <v>158.57621547993969</v>
      </c>
      <c r="E240" s="14">
        <f t="shared" si="52"/>
        <v>32.445243095987948</v>
      </c>
      <c r="F240" s="15">
        <f t="shared" si="53"/>
        <v>2.2749999999999955</v>
      </c>
      <c r="G240" s="15">
        <f t="shared" si="54"/>
        <v>158.73844169541962</v>
      </c>
      <c r="H240" s="14">
        <f t="shared" si="55"/>
        <v>32.472688339083923</v>
      </c>
      <c r="I240" s="15">
        <f t="shared" si="56"/>
        <v>2.2749999999999955</v>
      </c>
      <c r="J240" s="15">
        <f t="shared" si="57"/>
        <v>158.73857892163511</v>
      </c>
      <c r="K240" s="14">
        <f t="shared" si="58"/>
        <v>32.472715784327029</v>
      </c>
      <c r="L240" s="16">
        <f t="shared" si="59"/>
        <v>2.2799999999999954</v>
      </c>
      <c r="M240" s="16">
        <f t="shared" si="60"/>
        <v>158.90094263778298</v>
      </c>
      <c r="N240" s="14">
        <f t="shared" si="61"/>
        <v>32.500188527556602</v>
      </c>
      <c r="O240" s="16">
        <f t="shared" si="62"/>
        <v>2.2799999999999954</v>
      </c>
      <c r="P240" s="16">
        <f t="shared" si="63"/>
        <v>158.9009425463903</v>
      </c>
    </row>
    <row r="241" spans="1:16" x14ac:dyDescent="0.3">
      <c r="A241">
        <f t="shared" si="48"/>
        <v>4.5599999999999907</v>
      </c>
      <c r="B241" s="1">
        <f t="shared" si="49"/>
        <v>229</v>
      </c>
      <c r="C241" s="17">
        <f t="shared" si="50"/>
        <v>2.2799999999999954</v>
      </c>
      <c r="D241" s="18">
        <f t="shared" si="51"/>
        <v>158.9009425463903</v>
      </c>
      <c r="E241" s="14">
        <f t="shared" si="52"/>
        <v>32.500188509278068</v>
      </c>
      <c r="F241" s="15">
        <f t="shared" si="53"/>
        <v>2.2849999999999953</v>
      </c>
      <c r="G241" s="15">
        <f t="shared" si="54"/>
        <v>159.06344348893668</v>
      </c>
      <c r="H241" s="14">
        <f t="shared" si="55"/>
        <v>32.52768869778734</v>
      </c>
      <c r="I241" s="15">
        <f t="shared" si="56"/>
        <v>2.2849999999999953</v>
      </c>
      <c r="J241" s="15">
        <f t="shared" si="57"/>
        <v>159.06358098987923</v>
      </c>
      <c r="K241" s="14">
        <f t="shared" si="58"/>
        <v>32.527716197975849</v>
      </c>
      <c r="L241" s="16">
        <f t="shared" si="59"/>
        <v>2.2899999999999952</v>
      </c>
      <c r="M241" s="16">
        <f t="shared" si="60"/>
        <v>159.22621970837005</v>
      </c>
      <c r="N241" s="14">
        <f t="shared" si="61"/>
        <v>32.555243941674021</v>
      </c>
      <c r="O241" s="16">
        <f t="shared" si="62"/>
        <v>2.2899999999999952</v>
      </c>
      <c r="P241" s="16">
        <f t="shared" si="63"/>
        <v>159.22621961679442</v>
      </c>
    </row>
    <row r="242" spans="1:16" x14ac:dyDescent="0.3">
      <c r="A242">
        <f t="shared" si="48"/>
        <v>4.5799999999999903</v>
      </c>
      <c r="B242" s="1">
        <f t="shared" si="49"/>
        <v>230</v>
      </c>
      <c r="C242" s="17">
        <f t="shared" si="50"/>
        <v>2.2899999999999952</v>
      </c>
      <c r="D242" s="18">
        <f t="shared" si="51"/>
        <v>159.22621961679442</v>
      </c>
      <c r="E242" s="14">
        <f t="shared" si="52"/>
        <v>32.555243923358894</v>
      </c>
      <c r="F242" s="15">
        <f t="shared" si="53"/>
        <v>2.294999999999995</v>
      </c>
      <c r="G242" s="15">
        <f t="shared" si="54"/>
        <v>159.38899583641123</v>
      </c>
      <c r="H242" s="14">
        <f t="shared" si="55"/>
        <v>32.582799167282253</v>
      </c>
      <c r="I242" s="15">
        <f t="shared" si="56"/>
        <v>2.294999999999995</v>
      </c>
      <c r="J242" s="15">
        <f t="shared" si="57"/>
        <v>159.38913361263084</v>
      </c>
      <c r="K242" s="14">
        <f t="shared" si="58"/>
        <v>32.582826722526171</v>
      </c>
      <c r="L242" s="16">
        <f t="shared" si="59"/>
        <v>2.2999999999999949</v>
      </c>
      <c r="M242" s="16">
        <f t="shared" si="60"/>
        <v>159.55204788401969</v>
      </c>
      <c r="N242" s="14">
        <f t="shared" si="61"/>
        <v>32.610409576803946</v>
      </c>
      <c r="O242" s="16">
        <f t="shared" si="62"/>
        <v>2.2999999999999949</v>
      </c>
      <c r="P242" s="16">
        <f t="shared" si="63"/>
        <v>159.55204779226074</v>
      </c>
    </row>
    <row r="243" spans="1:16" x14ac:dyDescent="0.3">
      <c r="A243">
        <f t="shared" si="48"/>
        <v>4.5999999999999899</v>
      </c>
      <c r="B243" s="1">
        <f t="shared" si="49"/>
        <v>231</v>
      </c>
      <c r="C243" s="17">
        <f t="shared" si="50"/>
        <v>2.2999999999999949</v>
      </c>
      <c r="D243" s="18">
        <f t="shared" si="51"/>
        <v>159.55204779226074</v>
      </c>
      <c r="E243" s="14">
        <f t="shared" si="52"/>
        <v>32.610409558452147</v>
      </c>
      <c r="F243" s="15">
        <f t="shared" si="53"/>
        <v>2.3049999999999948</v>
      </c>
      <c r="G243" s="15">
        <f t="shared" si="54"/>
        <v>159.715099840053</v>
      </c>
      <c r="H243" s="14">
        <f t="shared" si="55"/>
        <v>32.63801996801061</v>
      </c>
      <c r="I243" s="15">
        <f t="shared" si="56"/>
        <v>2.3049999999999948</v>
      </c>
      <c r="J243" s="15">
        <f t="shared" si="57"/>
        <v>159.71523789210079</v>
      </c>
      <c r="K243" s="14">
        <f t="shared" si="58"/>
        <v>32.638047578420171</v>
      </c>
      <c r="L243" s="16">
        <f t="shared" si="59"/>
        <v>2.3099999999999947</v>
      </c>
      <c r="M243" s="16">
        <f t="shared" si="60"/>
        <v>159.87842826804493</v>
      </c>
      <c r="N243" s="14">
        <f t="shared" si="61"/>
        <v>32.665685653608996</v>
      </c>
      <c r="O243" s="16">
        <f t="shared" si="62"/>
        <v>2.3099999999999947</v>
      </c>
      <c r="P243" s="16">
        <f t="shared" si="63"/>
        <v>159.87842817610226</v>
      </c>
    </row>
    <row r="244" spans="1:16" x14ac:dyDescent="0.3">
      <c r="A244">
        <f t="shared" si="48"/>
        <v>4.6199999999999894</v>
      </c>
      <c r="B244" s="1">
        <f t="shared" si="49"/>
        <v>232</v>
      </c>
      <c r="C244" s="17">
        <f t="shared" si="50"/>
        <v>2.3099999999999947</v>
      </c>
      <c r="D244" s="18">
        <f t="shared" si="51"/>
        <v>159.87842817610226</v>
      </c>
      <c r="E244" s="14">
        <f t="shared" si="52"/>
        <v>32.665685635220463</v>
      </c>
      <c r="F244" s="15">
        <f t="shared" si="53"/>
        <v>2.3149999999999946</v>
      </c>
      <c r="G244" s="15">
        <f t="shared" si="54"/>
        <v>160.04175660427836</v>
      </c>
      <c r="H244" s="14">
        <f t="shared" si="55"/>
        <v>32.693351320855676</v>
      </c>
      <c r="I244" s="15">
        <f t="shared" si="56"/>
        <v>2.3149999999999946</v>
      </c>
      <c r="J244" s="15">
        <f t="shared" si="57"/>
        <v>160.04189493270653</v>
      </c>
      <c r="K244" s="14">
        <f t="shared" si="58"/>
        <v>32.693378986541312</v>
      </c>
      <c r="L244" s="16">
        <f t="shared" si="59"/>
        <v>2.3199999999999945</v>
      </c>
      <c r="M244" s="16">
        <f t="shared" si="60"/>
        <v>160.20536196596768</v>
      </c>
      <c r="N244" s="14">
        <f t="shared" si="61"/>
        <v>32.721072393193545</v>
      </c>
      <c r="O244" s="16">
        <f t="shared" si="62"/>
        <v>2.3199999999999945</v>
      </c>
      <c r="P244" s="16">
        <f t="shared" si="63"/>
        <v>160.20536187384093</v>
      </c>
    </row>
    <row r="245" spans="1:16" x14ac:dyDescent="0.3">
      <c r="A245">
        <f t="shared" si="48"/>
        <v>4.639999999999989</v>
      </c>
      <c r="B245" s="1">
        <f t="shared" si="49"/>
        <v>233</v>
      </c>
      <c r="C245" s="17">
        <f t="shared" si="50"/>
        <v>2.3199999999999945</v>
      </c>
      <c r="D245" s="18">
        <f t="shared" si="51"/>
        <v>160.20536187384093</v>
      </c>
      <c r="E245" s="14">
        <f t="shared" si="52"/>
        <v>32.721072374768191</v>
      </c>
      <c r="F245" s="15">
        <f t="shared" si="53"/>
        <v>2.3249999999999944</v>
      </c>
      <c r="G245" s="15">
        <f t="shared" si="54"/>
        <v>160.36896723571476</v>
      </c>
      <c r="H245" s="14">
        <f t="shared" si="55"/>
        <v>32.748793447142958</v>
      </c>
      <c r="I245" s="15">
        <f t="shared" si="56"/>
        <v>2.3249999999999944</v>
      </c>
      <c r="J245" s="15">
        <f t="shared" si="57"/>
        <v>160.36910584107665</v>
      </c>
      <c r="K245" s="14">
        <f t="shared" si="58"/>
        <v>32.748821168215336</v>
      </c>
      <c r="L245" s="16">
        <f t="shared" si="59"/>
        <v>2.3299999999999943</v>
      </c>
      <c r="M245" s="16">
        <f t="shared" si="60"/>
        <v>160.53285008552308</v>
      </c>
      <c r="N245" s="14">
        <f t="shared" si="61"/>
        <v>32.776570017104625</v>
      </c>
      <c r="O245" s="16">
        <f t="shared" si="62"/>
        <v>2.3299999999999943</v>
      </c>
      <c r="P245" s="16">
        <f t="shared" si="63"/>
        <v>160.5328499932119</v>
      </c>
    </row>
    <row r="246" spans="1:16" x14ac:dyDescent="0.3">
      <c r="A246">
        <f t="shared" si="48"/>
        <v>4.6599999999999886</v>
      </c>
      <c r="B246" s="1">
        <f t="shared" si="49"/>
        <v>234</v>
      </c>
      <c r="C246" s="17">
        <f t="shared" si="50"/>
        <v>2.3299999999999943</v>
      </c>
      <c r="D246" s="18">
        <f t="shared" si="51"/>
        <v>160.5328499932119</v>
      </c>
      <c r="E246" s="14">
        <f t="shared" si="52"/>
        <v>32.776569998642387</v>
      </c>
      <c r="F246" s="15">
        <f t="shared" si="53"/>
        <v>2.3349999999999942</v>
      </c>
      <c r="G246" s="15">
        <f t="shared" si="54"/>
        <v>160.6967328432051</v>
      </c>
      <c r="H246" s="14">
        <f t="shared" si="55"/>
        <v>32.80434656864103</v>
      </c>
      <c r="I246" s="15">
        <f t="shared" si="56"/>
        <v>2.3349999999999942</v>
      </c>
      <c r="J246" s="15">
        <f t="shared" si="57"/>
        <v>160.69687172605509</v>
      </c>
      <c r="K246" s="14">
        <f t="shared" si="58"/>
        <v>32.804374345211023</v>
      </c>
      <c r="L246" s="16">
        <f t="shared" si="59"/>
        <v>2.3399999999999941</v>
      </c>
      <c r="M246" s="16">
        <f t="shared" si="60"/>
        <v>160.860893736664</v>
      </c>
      <c r="N246" s="14">
        <f t="shared" si="61"/>
        <v>32.832178747332804</v>
      </c>
      <c r="O246" s="16">
        <f t="shared" si="62"/>
        <v>2.3399999999999941</v>
      </c>
      <c r="P246" s="16">
        <f t="shared" si="63"/>
        <v>160.86089364416802</v>
      </c>
    </row>
    <row r="247" spans="1:16" x14ac:dyDescent="0.3">
      <c r="A247">
        <f t="shared" si="48"/>
        <v>4.6799999999999882</v>
      </c>
      <c r="B247" s="1">
        <f t="shared" si="49"/>
        <v>235</v>
      </c>
      <c r="C247" s="17">
        <f t="shared" si="50"/>
        <v>2.3399999999999941</v>
      </c>
      <c r="D247" s="18">
        <f t="shared" si="51"/>
        <v>160.86089364416802</v>
      </c>
      <c r="E247" s="14">
        <f t="shared" si="52"/>
        <v>32.832178728833611</v>
      </c>
      <c r="F247" s="15">
        <f t="shared" si="53"/>
        <v>2.344999999999994</v>
      </c>
      <c r="G247" s="15">
        <f t="shared" si="54"/>
        <v>161.0250545378122</v>
      </c>
      <c r="H247" s="14">
        <f t="shared" si="55"/>
        <v>32.860010907562447</v>
      </c>
      <c r="I247" s="15">
        <f t="shared" si="56"/>
        <v>2.344999999999994</v>
      </c>
      <c r="J247" s="15">
        <f t="shared" si="57"/>
        <v>161.02519369870583</v>
      </c>
      <c r="K247" s="14">
        <f t="shared" si="58"/>
        <v>32.860038739741178</v>
      </c>
      <c r="L247" s="16">
        <f t="shared" si="59"/>
        <v>2.3499999999999939</v>
      </c>
      <c r="M247" s="16">
        <f t="shared" si="60"/>
        <v>161.18949403156543</v>
      </c>
      <c r="N247" s="14">
        <f t="shared" si="61"/>
        <v>32.887898806313096</v>
      </c>
      <c r="O247" s="16">
        <f t="shared" si="62"/>
        <v>2.3499999999999939</v>
      </c>
      <c r="P247" s="16">
        <f t="shared" si="63"/>
        <v>161.18949393888428</v>
      </c>
    </row>
    <row r="248" spans="1:16" x14ac:dyDescent="0.3">
      <c r="A248">
        <f t="shared" si="48"/>
        <v>4.6999999999999877</v>
      </c>
      <c r="B248" s="1">
        <f t="shared" si="49"/>
        <v>236</v>
      </c>
      <c r="C248" s="17">
        <f t="shared" si="50"/>
        <v>2.3499999999999939</v>
      </c>
      <c r="D248" s="18">
        <f t="shared" si="51"/>
        <v>161.18949393888428</v>
      </c>
      <c r="E248" s="14">
        <f t="shared" si="52"/>
        <v>32.887898787776862</v>
      </c>
      <c r="F248" s="15">
        <f t="shared" si="53"/>
        <v>2.3549999999999938</v>
      </c>
      <c r="G248" s="15">
        <f t="shared" si="54"/>
        <v>161.35393343282317</v>
      </c>
      <c r="H248" s="14">
        <f t="shared" si="55"/>
        <v>32.915786686564637</v>
      </c>
      <c r="I248" s="15">
        <f t="shared" si="56"/>
        <v>2.3549999999999938</v>
      </c>
      <c r="J248" s="15">
        <f t="shared" si="57"/>
        <v>161.35407287231712</v>
      </c>
      <c r="K248" s="14">
        <f t="shared" si="58"/>
        <v>32.915814574463425</v>
      </c>
      <c r="L248" s="16">
        <f t="shared" si="59"/>
        <v>2.3599999999999937</v>
      </c>
      <c r="M248" s="16">
        <f t="shared" si="60"/>
        <v>161.51865208462891</v>
      </c>
      <c r="N248" s="14">
        <f t="shared" si="61"/>
        <v>32.943730416925789</v>
      </c>
      <c r="O248" s="16">
        <f t="shared" si="62"/>
        <v>2.3599999999999937</v>
      </c>
      <c r="P248" s="16">
        <f t="shared" si="63"/>
        <v>161.51865199176223</v>
      </c>
    </row>
    <row r="249" spans="1:16" x14ac:dyDescent="0.3">
      <c r="A249">
        <f t="shared" si="48"/>
        <v>4.7199999999999873</v>
      </c>
      <c r="B249" s="1">
        <f t="shared" si="49"/>
        <v>237</v>
      </c>
      <c r="C249" s="17">
        <f t="shared" si="50"/>
        <v>2.3599999999999937</v>
      </c>
      <c r="D249" s="18">
        <f t="shared" si="51"/>
        <v>161.51865199176223</v>
      </c>
      <c r="E249" s="14">
        <f t="shared" si="52"/>
        <v>32.943730398352457</v>
      </c>
      <c r="F249" s="15">
        <f t="shared" si="53"/>
        <v>2.3649999999999936</v>
      </c>
      <c r="G249" s="15">
        <f t="shared" si="54"/>
        <v>161.68337064375399</v>
      </c>
      <c r="H249" s="14">
        <f t="shared" si="55"/>
        <v>32.971674128750806</v>
      </c>
      <c r="I249" s="15">
        <f t="shared" si="56"/>
        <v>2.3649999999999936</v>
      </c>
      <c r="J249" s="15">
        <f t="shared" si="57"/>
        <v>161.68351036240597</v>
      </c>
      <c r="K249" s="14">
        <f t="shared" si="58"/>
        <v>32.9717020724812</v>
      </c>
      <c r="L249" s="16">
        <f t="shared" si="59"/>
        <v>2.3699999999999934</v>
      </c>
      <c r="M249" s="16">
        <f t="shared" si="60"/>
        <v>161.84836901248704</v>
      </c>
      <c r="N249" s="14">
        <f t="shared" si="61"/>
        <v>32.999673802497419</v>
      </c>
      <c r="O249" s="16">
        <f t="shared" si="62"/>
        <v>2.3699999999999934</v>
      </c>
      <c r="P249" s="16">
        <f t="shared" si="63"/>
        <v>161.84836891943442</v>
      </c>
    </row>
    <row r="250" spans="1:16" x14ac:dyDescent="0.3">
      <c r="A250">
        <f t="shared" si="48"/>
        <v>4.7399999999999869</v>
      </c>
      <c r="B250" s="1">
        <f t="shared" si="49"/>
        <v>238</v>
      </c>
      <c r="C250" s="17">
        <f t="shared" si="50"/>
        <v>2.3699999999999934</v>
      </c>
      <c r="D250" s="18">
        <f t="shared" si="51"/>
        <v>161.84836891943442</v>
      </c>
      <c r="E250" s="14">
        <f t="shared" si="52"/>
        <v>32.999673783886898</v>
      </c>
      <c r="F250" s="15">
        <f t="shared" si="53"/>
        <v>2.3749999999999933</v>
      </c>
      <c r="G250" s="15">
        <f t="shared" si="54"/>
        <v>162.01336728835386</v>
      </c>
      <c r="H250" s="14">
        <f t="shared" si="55"/>
        <v>33.02767345767078</v>
      </c>
      <c r="I250" s="15">
        <f t="shared" si="56"/>
        <v>2.3749999999999933</v>
      </c>
      <c r="J250" s="15">
        <f t="shared" si="57"/>
        <v>162.01350728672278</v>
      </c>
      <c r="K250" s="14">
        <f t="shared" si="58"/>
        <v>33.027701457344563</v>
      </c>
      <c r="L250" s="16">
        <f t="shared" si="59"/>
        <v>2.3799999999999932</v>
      </c>
      <c r="M250" s="16">
        <f t="shared" si="60"/>
        <v>162.17864593400787</v>
      </c>
      <c r="N250" s="14">
        <f t="shared" si="61"/>
        <v>33.055729186801578</v>
      </c>
      <c r="O250" s="16">
        <f t="shared" si="62"/>
        <v>2.3799999999999932</v>
      </c>
      <c r="P250" s="16">
        <f t="shared" si="63"/>
        <v>162.17864584076895</v>
      </c>
    </row>
    <row r="251" spans="1:16" x14ac:dyDescent="0.3">
      <c r="A251">
        <f t="shared" si="48"/>
        <v>4.7599999999999865</v>
      </c>
      <c r="B251" s="1">
        <f t="shared" si="49"/>
        <v>239</v>
      </c>
      <c r="C251" s="17">
        <f t="shared" si="50"/>
        <v>2.3799999999999932</v>
      </c>
      <c r="D251" s="18">
        <f t="shared" si="51"/>
        <v>162.17864584076895</v>
      </c>
      <c r="E251" s="14">
        <f t="shared" si="52"/>
        <v>33.055729168153796</v>
      </c>
      <c r="F251" s="15">
        <f t="shared" si="53"/>
        <v>2.3849999999999931</v>
      </c>
      <c r="G251" s="15">
        <f t="shared" si="54"/>
        <v>162.34392448660972</v>
      </c>
      <c r="H251" s="14">
        <f t="shared" si="55"/>
        <v>33.083784897321955</v>
      </c>
      <c r="I251" s="15">
        <f t="shared" si="56"/>
        <v>2.3849999999999931</v>
      </c>
      <c r="J251" s="15">
        <f t="shared" si="57"/>
        <v>162.34406476525555</v>
      </c>
      <c r="K251" s="14">
        <f t="shared" si="58"/>
        <v>33.083812953051122</v>
      </c>
      <c r="L251" s="16">
        <f t="shared" si="59"/>
        <v>2.389999999999993</v>
      </c>
      <c r="M251" s="16">
        <f t="shared" si="60"/>
        <v>162.50948397029947</v>
      </c>
      <c r="N251" s="14">
        <f t="shared" si="61"/>
        <v>33.111896794059902</v>
      </c>
      <c r="O251" s="16">
        <f t="shared" si="62"/>
        <v>2.389999999999993</v>
      </c>
      <c r="P251" s="16">
        <f t="shared" si="63"/>
        <v>162.50948387687387</v>
      </c>
    </row>
    <row r="252" spans="1:16" x14ac:dyDescent="0.3">
      <c r="A252">
        <f t="shared" si="48"/>
        <v>4.779999999999986</v>
      </c>
      <c r="B252" s="1">
        <f t="shared" si="49"/>
        <v>240</v>
      </c>
      <c r="C252" s="17">
        <f t="shared" si="50"/>
        <v>2.389999999999993</v>
      </c>
      <c r="D252" s="18">
        <f t="shared" si="51"/>
        <v>162.50948387687387</v>
      </c>
      <c r="E252" s="14">
        <f t="shared" si="52"/>
        <v>33.111896775374781</v>
      </c>
      <c r="F252" s="15">
        <f t="shared" si="53"/>
        <v>2.3949999999999929</v>
      </c>
      <c r="G252" s="15">
        <f t="shared" si="54"/>
        <v>162.67504336075075</v>
      </c>
      <c r="H252" s="14">
        <f t="shared" si="55"/>
        <v>33.140008672150152</v>
      </c>
      <c r="I252" s="15">
        <f t="shared" si="56"/>
        <v>2.3949999999999929</v>
      </c>
      <c r="J252" s="15">
        <f t="shared" si="57"/>
        <v>162.67518392023462</v>
      </c>
      <c r="K252" s="14">
        <f t="shared" si="58"/>
        <v>33.140036784046927</v>
      </c>
      <c r="L252" s="16">
        <f t="shared" si="59"/>
        <v>2.3999999999999928</v>
      </c>
      <c r="M252" s="16">
        <f t="shared" si="60"/>
        <v>162.84088424471435</v>
      </c>
      <c r="N252" s="14">
        <f t="shared" si="61"/>
        <v>33.168176848942878</v>
      </c>
      <c r="O252" s="16">
        <f t="shared" si="62"/>
        <v>2.3999999999999928</v>
      </c>
      <c r="P252" s="16">
        <f t="shared" si="63"/>
        <v>162.84088415110173</v>
      </c>
    </row>
    <row r="253" spans="1:16" x14ac:dyDescent="0.3">
      <c r="A253">
        <f t="shared" si="48"/>
        <v>4.7999999999999856</v>
      </c>
      <c r="B253" s="1">
        <f t="shared" si="49"/>
        <v>241</v>
      </c>
      <c r="C253" s="17">
        <f t="shared" si="50"/>
        <v>2.3999999999999928</v>
      </c>
      <c r="D253" s="18">
        <f t="shared" si="51"/>
        <v>162.84088415110173</v>
      </c>
      <c r="E253" s="14">
        <f t="shared" si="52"/>
        <v>33.168176830220354</v>
      </c>
      <c r="F253" s="15">
        <f t="shared" si="53"/>
        <v>2.4049999999999927</v>
      </c>
      <c r="G253" s="15">
        <f t="shared" si="54"/>
        <v>163.00672503525283</v>
      </c>
      <c r="H253" s="14">
        <f t="shared" si="55"/>
        <v>33.196345007050574</v>
      </c>
      <c r="I253" s="15">
        <f t="shared" si="56"/>
        <v>2.4049999999999927</v>
      </c>
      <c r="J253" s="15">
        <f t="shared" si="57"/>
        <v>163.006865876137</v>
      </c>
      <c r="K253" s="14">
        <f t="shared" si="58"/>
        <v>33.196373175227407</v>
      </c>
      <c r="L253" s="16">
        <f t="shared" si="59"/>
        <v>2.4099999999999926</v>
      </c>
      <c r="M253" s="16">
        <f t="shared" si="60"/>
        <v>163.172847882854</v>
      </c>
      <c r="N253" s="14">
        <f t="shared" si="61"/>
        <v>33.224569576570815</v>
      </c>
      <c r="O253" s="16">
        <f t="shared" si="62"/>
        <v>2.4099999999999926</v>
      </c>
      <c r="P253" s="16">
        <f t="shared" si="63"/>
        <v>163.17284778905398</v>
      </c>
    </row>
    <row r="254" spans="1:16" x14ac:dyDescent="0.3">
      <c r="A254">
        <f t="shared" si="48"/>
        <v>4.8199999999999852</v>
      </c>
      <c r="B254" s="1">
        <f t="shared" si="49"/>
        <v>242</v>
      </c>
      <c r="C254" s="17">
        <f t="shared" si="50"/>
        <v>2.4099999999999926</v>
      </c>
      <c r="D254" s="18">
        <f t="shared" si="51"/>
        <v>163.17284778905398</v>
      </c>
      <c r="E254" s="14">
        <f t="shared" si="52"/>
        <v>33.22456955781081</v>
      </c>
      <c r="F254" s="15">
        <f t="shared" si="53"/>
        <v>2.4149999999999925</v>
      </c>
      <c r="G254" s="15">
        <f t="shared" si="54"/>
        <v>163.33897063684302</v>
      </c>
      <c r="H254" s="14">
        <f t="shared" si="55"/>
        <v>33.25279412736861</v>
      </c>
      <c r="I254" s="15">
        <f t="shared" si="56"/>
        <v>2.4149999999999925</v>
      </c>
      <c r="J254" s="15">
        <f t="shared" si="57"/>
        <v>163.33911175969081</v>
      </c>
      <c r="K254" s="14">
        <f t="shared" si="58"/>
        <v>33.252822351938171</v>
      </c>
      <c r="L254" s="16">
        <f t="shared" si="59"/>
        <v>2.4199999999999924</v>
      </c>
      <c r="M254" s="16">
        <f t="shared" si="60"/>
        <v>163.50537601257335</v>
      </c>
      <c r="N254" s="14">
        <f t="shared" si="61"/>
        <v>33.281075202514678</v>
      </c>
      <c r="O254" s="16">
        <f t="shared" si="62"/>
        <v>2.4199999999999924</v>
      </c>
      <c r="P254" s="16">
        <f t="shared" si="63"/>
        <v>163.50537591858554</v>
      </c>
    </row>
    <row r="255" spans="1:16" x14ac:dyDescent="0.3">
      <c r="A255">
        <f t="shared" si="48"/>
        <v>4.8399999999999848</v>
      </c>
      <c r="B255" s="1">
        <f t="shared" si="49"/>
        <v>243</v>
      </c>
      <c r="C255" s="17">
        <f t="shared" si="50"/>
        <v>2.4199999999999924</v>
      </c>
      <c r="D255" s="18">
        <f t="shared" si="51"/>
        <v>163.50537591858554</v>
      </c>
      <c r="E255" s="14">
        <f t="shared" si="52"/>
        <v>33.281075183717114</v>
      </c>
      <c r="F255" s="15">
        <f t="shared" si="53"/>
        <v>2.4249999999999923</v>
      </c>
      <c r="G255" s="15">
        <f t="shared" si="54"/>
        <v>163.67178129450411</v>
      </c>
      <c r="H255" s="14">
        <f t="shared" si="55"/>
        <v>33.309356258900834</v>
      </c>
      <c r="I255" s="15">
        <f t="shared" si="56"/>
        <v>2.4249999999999923</v>
      </c>
      <c r="J255" s="15">
        <f t="shared" si="57"/>
        <v>163.67192269988004</v>
      </c>
      <c r="K255" s="14">
        <f t="shared" si="58"/>
        <v>33.309384539976023</v>
      </c>
      <c r="L255" s="16">
        <f t="shared" si="59"/>
        <v>2.4299999999999922</v>
      </c>
      <c r="M255" s="16">
        <f t="shared" si="60"/>
        <v>163.8384697639853</v>
      </c>
      <c r="N255" s="14">
        <f t="shared" si="61"/>
        <v>33.337693952797068</v>
      </c>
      <c r="O255" s="16">
        <f t="shared" si="62"/>
        <v>2.4299999999999922</v>
      </c>
      <c r="P255" s="16">
        <f t="shared" si="63"/>
        <v>163.83846966980931</v>
      </c>
    </row>
    <row r="256" spans="1:16" x14ac:dyDescent="0.3">
      <c r="A256">
        <f t="shared" si="48"/>
        <v>4.8599999999999843</v>
      </c>
      <c r="B256" s="1">
        <f t="shared" si="49"/>
        <v>244</v>
      </c>
      <c r="C256" s="17">
        <f t="shared" si="50"/>
        <v>2.4299999999999922</v>
      </c>
      <c r="D256" s="18">
        <f t="shared" si="51"/>
        <v>163.83846966980931</v>
      </c>
      <c r="E256" s="14">
        <f t="shared" si="52"/>
        <v>33.337693933961873</v>
      </c>
      <c r="F256" s="15">
        <f t="shared" si="53"/>
        <v>2.4349999999999921</v>
      </c>
      <c r="G256" s="15">
        <f t="shared" si="54"/>
        <v>164.00515813947914</v>
      </c>
      <c r="H256" s="14">
        <f t="shared" si="55"/>
        <v>33.366031627895836</v>
      </c>
      <c r="I256" s="15">
        <f t="shared" si="56"/>
        <v>2.4349999999999921</v>
      </c>
      <c r="J256" s="15">
        <f t="shared" si="57"/>
        <v>164.00529982794879</v>
      </c>
      <c r="K256" s="14">
        <f t="shared" si="58"/>
        <v>33.366059965589763</v>
      </c>
      <c r="L256" s="16">
        <f t="shared" si="59"/>
        <v>2.439999999999992</v>
      </c>
      <c r="M256" s="16">
        <f t="shared" si="60"/>
        <v>164.17213026946521</v>
      </c>
      <c r="N256" s="14">
        <f t="shared" si="61"/>
        <v>33.394426053893056</v>
      </c>
      <c r="O256" s="16">
        <f t="shared" si="62"/>
        <v>2.439999999999992</v>
      </c>
      <c r="P256" s="16">
        <f t="shared" si="63"/>
        <v>164.1721301751007</v>
      </c>
    </row>
    <row r="257" spans="1:16" x14ac:dyDescent="0.3">
      <c r="A257">
        <f t="shared" si="48"/>
        <v>4.8799999999999839</v>
      </c>
      <c r="B257" s="1">
        <f t="shared" si="49"/>
        <v>245</v>
      </c>
      <c r="C257" s="17">
        <f t="shared" si="50"/>
        <v>2.439999999999992</v>
      </c>
      <c r="D257" s="18">
        <f t="shared" si="51"/>
        <v>164.1721301751007</v>
      </c>
      <c r="E257" s="14">
        <f t="shared" si="52"/>
        <v>33.394426035020153</v>
      </c>
      <c r="F257" s="15">
        <f t="shared" si="53"/>
        <v>2.4449999999999918</v>
      </c>
      <c r="G257" s="15">
        <f t="shared" si="54"/>
        <v>164.33910230527582</v>
      </c>
      <c r="H257" s="14">
        <f t="shared" si="55"/>
        <v>33.422820461055174</v>
      </c>
      <c r="I257" s="15">
        <f t="shared" si="56"/>
        <v>2.4449999999999918</v>
      </c>
      <c r="J257" s="15">
        <f t="shared" si="57"/>
        <v>164.33924427740598</v>
      </c>
      <c r="K257" s="14">
        <f t="shared" si="58"/>
        <v>33.422848855481206</v>
      </c>
      <c r="L257" s="16">
        <f t="shared" si="59"/>
        <v>2.4499999999999917</v>
      </c>
      <c r="M257" s="16">
        <f t="shared" si="60"/>
        <v>164.5063586636555</v>
      </c>
      <c r="N257" s="14">
        <f t="shared" si="61"/>
        <v>33.451271732731115</v>
      </c>
      <c r="O257" s="16">
        <f t="shared" si="62"/>
        <v>2.4499999999999917</v>
      </c>
      <c r="P257" s="16">
        <f t="shared" si="63"/>
        <v>164.50635856910208</v>
      </c>
    </row>
    <row r="258" spans="1:16" x14ac:dyDescent="0.3">
      <c r="A258">
        <f t="shared" si="48"/>
        <v>4.8999999999999835</v>
      </c>
      <c r="B258" s="1">
        <f t="shared" si="49"/>
        <v>246</v>
      </c>
      <c r="C258" s="17">
        <f t="shared" si="50"/>
        <v>2.4499999999999917</v>
      </c>
      <c r="D258" s="18">
        <f t="shared" si="51"/>
        <v>164.50635856910208</v>
      </c>
      <c r="E258" s="14">
        <f t="shared" si="52"/>
        <v>33.451271713820425</v>
      </c>
      <c r="F258" s="15">
        <f t="shared" si="53"/>
        <v>2.4549999999999916</v>
      </c>
      <c r="G258" s="15">
        <f t="shared" si="54"/>
        <v>164.67361492767117</v>
      </c>
      <c r="H258" s="14">
        <f t="shared" si="55"/>
        <v>33.479722985534245</v>
      </c>
      <c r="I258" s="15">
        <f t="shared" si="56"/>
        <v>2.4549999999999916</v>
      </c>
      <c r="J258" s="15">
        <f t="shared" si="57"/>
        <v>164.67375718402974</v>
      </c>
      <c r="K258" s="14">
        <f t="shared" si="58"/>
        <v>33.479751436805955</v>
      </c>
      <c r="L258" s="16">
        <f t="shared" si="59"/>
        <v>2.4599999999999915</v>
      </c>
      <c r="M258" s="16">
        <f t="shared" si="60"/>
        <v>164.84115608347014</v>
      </c>
      <c r="N258" s="14">
        <f t="shared" si="61"/>
        <v>33.508231216694035</v>
      </c>
      <c r="O258" s="16">
        <f t="shared" si="62"/>
        <v>2.4599999999999915</v>
      </c>
      <c r="P258" s="16">
        <f t="shared" si="63"/>
        <v>164.84115598872739</v>
      </c>
    </row>
    <row r="259" spans="1:16" x14ac:dyDescent="0.3">
      <c r="A259">
        <f t="shared" si="48"/>
        <v>4.9199999999999831</v>
      </c>
      <c r="B259" s="1">
        <f t="shared" si="49"/>
        <v>247</v>
      </c>
      <c r="C259" s="17">
        <f t="shared" si="50"/>
        <v>2.4599999999999915</v>
      </c>
      <c r="D259" s="18">
        <f t="shared" si="51"/>
        <v>164.84115598872739</v>
      </c>
      <c r="E259" s="14">
        <f t="shared" si="52"/>
        <v>33.508231197745488</v>
      </c>
      <c r="F259" s="15">
        <f t="shared" si="53"/>
        <v>2.4649999999999914</v>
      </c>
      <c r="G259" s="15">
        <f t="shared" si="54"/>
        <v>165.00869714471611</v>
      </c>
      <c r="H259" s="14">
        <f t="shared" si="55"/>
        <v>33.536739428943235</v>
      </c>
      <c r="I259" s="15">
        <f t="shared" si="56"/>
        <v>2.4649999999999914</v>
      </c>
      <c r="J259" s="15">
        <f t="shared" si="57"/>
        <v>165.00883968587212</v>
      </c>
      <c r="K259" s="14">
        <f t="shared" si="58"/>
        <v>33.536767937174439</v>
      </c>
      <c r="L259" s="16">
        <f t="shared" si="59"/>
        <v>2.4699999999999913</v>
      </c>
      <c r="M259" s="16">
        <f t="shared" si="60"/>
        <v>165.17652366809915</v>
      </c>
      <c r="N259" s="14">
        <f t="shared" si="61"/>
        <v>33.56530473361984</v>
      </c>
      <c r="O259" s="16">
        <f t="shared" si="62"/>
        <v>2.4699999999999913</v>
      </c>
      <c r="P259" s="16">
        <f t="shared" si="63"/>
        <v>165.17652357316672</v>
      </c>
    </row>
    <row r="260" spans="1:16" x14ac:dyDescent="0.3">
      <c r="A260">
        <f t="shared" si="48"/>
        <v>4.9399999999999826</v>
      </c>
      <c r="B260" s="1">
        <f t="shared" si="49"/>
        <v>248</v>
      </c>
      <c r="C260" s="17">
        <f t="shared" si="50"/>
        <v>2.4699999999999913</v>
      </c>
      <c r="D260" s="18">
        <f t="shared" si="51"/>
        <v>165.17652357316672</v>
      </c>
      <c r="E260" s="14">
        <f t="shared" si="52"/>
        <v>33.565304714633356</v>
      </c>
      <c r="F260" s="15">
        <f t="shared" si="53"/>
        <v>2.4749999999999912</v>
      </c>
      <c r="G260" s="15">
        <f t="shared" si="54"/>
        <v>165.34435009673987</v>
      </c>
      <c r="H260" s="14">
        <f t="shared" si="55"/>
        <v>33.593870019347982</v>
      </c>
      <c r="I260" s="15">
        <f t="shared" si="56"/>
        <v>2.4749999999999912</v>
      </c>
      <c r="J260" s="15">
        <f t="shared" si="57"/>
        <v>165.34449292326346</v>
      </c>
      <c r="K260" s="14">
        <f t="shared" si="58"/>
        <v>33.593898584652699</v>
      </c>
      <c r="L260" s="16">
        <f t="shared" si="59"/>
        <v>2.4799999999999911</v>
      </c>
      <c r="M260" s="16">
        <f t="shared" si="60"/>
        <v>165.51246255901324</v>
      </c>
      <c r="N260" s="14">
        <f t="shared" si="61"/>
        <v>33.622492511802662</v>
      </c>
      <c r="O260" s="16">
        <f t="shared" si="62"/>
        <v>2.4799999999999911</v>
      </c>
      <c r="P260" s="16">
        <f t="shared" si="63"/>
        <v>165.51246246389078</v>
      </c>
    </row>
    <row r="261" spans="1:16" x14ac:dyDescent="0.3">
      <c r="A261">
        <f t="shared" si="48"/>
        <v>4.9599999999999822</v>
      </c>
      <c r="B261" s="1">
        <f t="shared" si="49"/>
        <v>249</v>
      </c>
      <c r="C261" s="17">
        <f t="shared" si="50"/>
        <v>2.4799999999999911</v>
      </c>
      <c r="D261" s="18">
        <f t="shared" si="51"/>
        <v>165.51246246389078</v>
      </c>
      <c r="E261" s="14">
        <f t="shared" si="52"/>
        <v>33.622492492778171</v>
      </c>
      <c r="F261" s="15">
        <f t="shared" si="53"/>
        <v>2.484999999999991</v>
      </c>
      <c r="G261" s="15">
        <f t="shared" si="54"/>
        <v>165.68057492635467</v>
      </c>
      <c r="H261" s="14">
        <f t="shared" si="55"/>
        <v>33.651114985270944</v>
      </c>
      <c r="I261" s="15">
        <f t="shared" si="56"/>
        <v>2.484999999999991</v>
      </c>
      <c r="J261" s="15">
        <f t="shared" si="57"/>
        <v>165.68071803881713</v>
      </c>
      <c r="K261" s="14">
        <f t="shared" si="58"/>
        <v>33.651143607763437</v>
      </c>
      <c r="L261" s="16">
        <f t="shared" si="59"/>
        <v>2.4899999999999909</v>
      </c>
      <c r="M261" s="16">
        <f t="shared" si="60"/>
        <v>165.84897389996843</v>
      </c>
      <c r="N261" s="14">
        <f t="shared" si="61"/>
        <v>33.679794779993699</v>
      </c>
      <c r="O261" s="16">
        <f t="shared" si="62"/>
        <v>2.4899999999999909</v>
      </c>
      <c r="P261" s="16">
        <f t="shared" si="63"/>
        <v>165.84897380465551</v>
      </c>
    </row>
    <row r="262" spans="1:16" x14ac:dyDescent="0.3">
      <c r="A262">
        <f t="shared" si="48"/>
        <v>4.9799999999999818</v>
      </c>
      <c r="B262" s="1">
        <f t="shared" si="49"/>
        <v>250</v>
      </c>
      <c r="C262" s="17">
        <f t="shared" si="50"/>
        <v>2.4899999999999909</v>
      </c>
      <c r="D262" s="18">
        <f t="shared" si="51"/>
        <v>165.84897380465551</v>
      </c>
      <c r="E262" s="14">
        <f t="shared" si="52"/>
        <v>33.679794760931117</v>
      </c>
      <c r="F262" s="15">
        <f t="shared" si="53"/>
        <v>2.4949999999999908</v>
      </c>
      <c r="G262" s="15">
        <f t="shared" si="54"/>
        <v>166.01737277846016</v>
      </c>
      <c r="H262" s="14">
        <f t="shared" si="55"/>
        <v>33.708474555692042</v>
      </c>
      <c r="I262" s="15">
        <f t="shared" si="56"/>
        <v>2.4949999999999908</v>
      </c>
      <c r="J262" s="15">
        <f t="shared" si="57"/>
        <v>166.01751617743398</v>
      </c>
      <c r="K262" s="14">
        <f t="shared" si="58"/>
        <v>33.708503235486809</v>
      </c>
      <c r="L262" s="16">
        <f t="shared" si="59"/>
        <v>2.4999999999999907</v>
      </c>
      <c r="M262" s="16">
        <f t="shared" si="60"/>
        <v>166.18605883701039</v>
      </c>
      <c r="N262" s="14">
        <f t="shared" si="61"/>
        <v>33.737211767402087</v>
      </c>
      <c r="O262" s="16">
        <f t="shared" si="62"/>
        <v>2.4999999999999907</v>
      </c>
      <c r="P262" s="16">
        <f t="shared" si="63"/>
        <v>166.18605874150666</v>
      </c>
    </row>
    <row r="263" spans="1:16" x14ac:dyDescent="0.3">
      <c r="A263">
        <f t="shared" si="48"/>
        <v>4.9999999999999813</v>
      </c>
      <c r="B263" s="1">
        <f t="shared" si="49"/>
        <v>251</v>
      </c>
      <c r="C263" s="17">
        <f t="shared" si="50"/>
        <v>2.4999999999999907</v>
      </c>
      <c r="D263" s="18">
        <f t="shared" si="51"/>
        <v>166.18605874150666</v>
      </c>
      <c r="E263" s="14">
        <f t="shared" si="52"/>
        <v>33.737211748301341</v>
      </c>
      <c r="F263" s="15">
        <f t="shared" si="53"/>
        <v>2.5049999999999906</v>
      </c>
      <c r="G263" s="15">
        <f t="shared" si="54"/>
        <v>166.35474480024817</v>
      </c>
      <c r="H263" s="14">
        <f t="shared" si="55"/>
        <v>33.765948960049649</v>
      </c>
      <c r="I263" s="15">
        <f t="shared" si="56"/>
        <v>2.5049999999999906</v>
      </c>
      <c r="J263" s="15">
        <f t="shared" si="57"/>
        <v>166.35488848630689</v>
      </c>
      <c r="K263" s="14">
        <f t="shared" si="58"/>
        <v>33.765977697261391</v>
      </c>
      <c r="L263" s="16">
        <f t="shared" si="59"/>
        <v>2.5099999999999905</v>
      </c>
      <c r="M263" s="16">
        <f t="shared" si="60"/>
        <v>166.52371851847926</v>
      </c>
      <c r="N263" s="14">
        <f t="shared" si="61"/>
        <v>33.794743703695865</v>
      </c>
      <c r="O263" s="16">
        <f t="shared" si="62"/>
        <v>2.5099999999999905</v>
      </c>
      <c r="P263" s="16">
        <f t="shared" si="63"/>
        <v>166.52371842278436</v>
      </c>
    </row>
    <row r="264" spans="1:16" x14ac:dyDescent="0.3">
      <c r="A264">
        <f t="shared" si="48"/>
        <v>5.0199999999999809</v>
      </c>
      <c r="B264" s="1">
        <f t="shared" si="49"/>
        <v>252</v>
      </c>
      <c r="C264" s="17">
        <f t="shared" si="50"/>
        <v>2.5099999999999905</v>
      </c>
      <c r="D264" s="18">
        <f t="shared" si="51"/>
        <v>166.52371842278436</v>
      </c>
      <c r="E264" s="14">
        <f t="shared" si="52"/>
        <v>33.794743684556884</v>
      </c>
      <c r="F264" s="15">
        <f t="shared" si="53"/>
        <v>2.5149999999999904</v>
      </c>
      <c r="G264" s="15">
        <f t="shared" si="54"/>
        <v>166.69269214120715</v>
      </c>
      <c r="H264" s="14">
        <f t="shared" si="55"/>
        <v>33.823538428241434</v>
      </c>
      <c r="I264" s="15">
        <f t="shared" si="56"/>
        <v>2.5149999999999904</v>
      </c>
      <c r="J264" s="15">
        <f t="shared" si="57"/>
        <v>166.69283611492557</v>
      </c>
      <c r="K264" s="14">
        <f t="shared" si="58"/>
        <v>33.823567222985119</v>
      </c>
      <c r="L264" s="16">
        <f t="shared" si="59"/>
        <v>2.5199999999999902</v>
      </c>
      <c r="M264" s="16">
        <f t="shared" si="60"/>
        <v>166.8619540950142</v>
      </c>
      <c r="N264" s="14">
        <f t="shared" si="61"/>
        <v>33.852390819002849</v>
      </c>
      <c r="O264" s="16">
        <f t="shared" si="62"/>
        <v>2.5199999999999902</v>
      </c>
      <c r="P264" s="16">
        <f t="shared" si="63"/>
        <v>166.86195399912771</v>
      </c>
    </row>
    <row r="265" spans="1:16" x14ac:dyDescent="0.3">
      <c r="A265">
        <f t="shared" si="48"/>
        <v>5.0399999999999805</v>
      </c>
      <c r="B265" s="1">
        <f t="shared" si="49"/>
        <v>253</v>
      </c>
      <c r="C265" s="17">
        <f t="shared" si="50"/>
        <v>2.5199999999999902</v>
      </c>
      <c r="D265" s="18">
        <f t="shared" si="51"/>
        <v>166.86195399912771</v>
      </c>
      <c r="E265" s="14">
        <f t="shared" si="52"/>
        <v>33.852390799825557</v>
      </c>
      <c r="F265" s="15">
        <f t="shared" si="53"/>
        <v>2.5249999999999901</v>
      </c>
      <c r="G265" s="15">
        <f t="shared" si="54"/>
        <v>167.03121595312683</v>
      </c>
      <c r="H265" s="14">
        <f t="shared" si="55"/>
        <v>33.881243190625376</v>
      </c>
      <c r="I265" s="15">
        <f t="shared" si="56"/>
        <v>2.5249999999999901</v>
      </c>
      <c r="J265" s="15">
        <f t="shared" si="57"/>
        <v>167.03136021508084</v>
      </c>
      <c r="K265" s="14">
        <f t="shared" si="58"/>
        <v>33.881272043016175</v>
      </c>
      <c r="L265" s="16">
        <f t="shared" si="59"/>
        <v>2.52999999999999</v>
      </c>
      <c r="M265" s="16">
        <f t="shared" si="60"/>
        <v>167.20076671955786</v>
      </c>
      <c r="N265" s="14">
        <f t="shared" si="61"/>
        <v>33.910153343911588</v>
      </c>
      <c r="O265" s="16">
        <f t="shared" si="62"/>
        <v>2.52999999999999</v>
      </c>
      <c r="P265" s="16">
        <f t="shared" si="63"/>
        <v>167.20076662347941</v>
      </c>
    </row>
    <row r="266" spans="1:16" x14ac:dyDescent="0.3">
      <c r="A266">
        <f t="shared" si="48"/>
        <v>5.0599999999999801</v>
      </c>
      <c r="B266" s="1">
        <f t="shared" si="49"/>
        <v>254</v>
      </c>
      <c r="C266" s="17">
        <f t="shared" si="50"/>
        <v>2.52999999999999</v>
      </c>
      <c r="D266" s="18">
        <f t="shared" si="51"/>
        <v>167.20076662347941</v>
      </c>
      <c r="E266" s="14">
        <f t="shared" si="52"/>
        <v>33.910153324695898</v>
      </c>
      <c r="F266" s="15">
        <f t="shared" si="53"/>
        <v>2.5349999999999899</v>
      </c>
      <c r="G266" s="15">
        <f t="shared" si="54"/>
        <v>167.37031739010288</v>
      </c>
      <c r="H266" s="14">
        <f t="shared" si="55"/>
        <v>33.939063478020586</v>
      </c>
      <c r="I266" s="15">
        <f t="shared" si="56"/>
        <v>2.5349999999999899</v>
      </c>
      <c r="J266" s="15">
        <f t="shared" si="57"/>
        <v>167.37046194086952</v>
      </c>
      <c r="K266" s="14">
        <f t="shared" si="58"/>
        <v>33.939092388173918</v>
      </c>
      <c r="L266" s="16">
        <f t="shared" si="59"/>
        <v>2.5399999999999898</v>
      </c>
      <c r="M266" s="16">
        <f t="shared" si="60"/>
        <v>167.54015754736116</v>
      </c>
      <c r="N266" s="14">
        <f t="shared" si="61"/>
        <v>33.96803150947224</v>
      </c>
      <c r="O266" s="16">
        <f t="shared" si="62"/>
        <v>2.5399999999999898</v>
      </c>
      <c r="P266" s="16">
        <f t="shared" si="63"/>
        <v>167.54015745109035</v>
      </c>
    </row>
    <row r="267" spans="1:16" x14ac:dyDescent="0.3">
      <c r="A267">
        <f t="shared" si="48"/>
        <v>5.0799999999999796</v>
      </c>
      <c r="B267" s="1">
        <f t="shared" si="49"/>
        <v>255</v>
      </c>
      <c r="C267" s="17">
        <f t="shared" si="50"/>
        <v>2.5399999999999898</v>
      </c>
      <c r="D267" s="18">
        <f t="shared" si="51"/>
        <v>167.54015745109035</v>
      </c>
      <c r="E267" s="14">
        <f t="shared" si="52"/>
        <v>33.968031490218081</v>
      </c>
      <c r="F267" s="15">
        <f t="shared" si="53"/>
        <v>2.5449999999999897</v>
      </c>
      <c r="G267" s="15">
        <f t="shared" si="54"/>
        <v>167.70999760854144</v>
      </c>
      <c r="H267" s="14">
        <f t="shared" si="55"/>
        <v>33.996999521708304</v>
      </c>
      <c r="I267" s="15">
        <f t="shared" si="56"/>
        <v>2.5449999999999897</v>
      </c>
      <c r="J267" s="15">
        <f t="shared" si="57"/>
        <v>167.71014244869889</v>
      </c>
      <c r="K267" s="14">
        <f t="shared" si="58"/>
        <v>33.99702848973979</v>
      </c>
      <c r="L267" s="16">
        <f t="shared" si="59"/>
        <v>2.5499999999999896</v>
      </c>
      <c r="M267" s="16">
        <f t="shared" si="60"/>
        <v>167.88012773598774</v>
      </c>
      <c r="N267" s="14">
        <f t="shared" si="61"/>
        <v>34.026025547197563</v>
      </c>
      <c r="O267" s="16">
        <f t="shared" si="62"/>
        <v>2.5499999999999896</v>
      </c>
      <c r="P267" s="16">
        <f t="shared" si="63"/>
        <v>167.8801276395242</v>
      </c>
    </row>
    <row r="268" spans="1:16" x14ac:dyDescent="0.3">
      <c r="A268">
        <f t="shared" si="48"/>
        <v>5.0999999999999792</v>
      </c>
      <c r="B268" s="1">
        <f t="shared" si="49"/>
        <v>256</v>
      </c>
      <c r="C268" s="17">
        <f t="shared" si="50"/>
        <v>2.5499999999999896</v>
      </c>
      <c r="D268" s="18">
        <f t="shared" si="51"/>
        <v>167.8801276395242</v>
      </c>
      <c r="E268" s="14">
        <f t="shared" si="52"/>
        <v>34.026025527904849</v>
      </c>
      <c r="F268" s="15">
        <f t="shared" si="53"/>
        <v>2.5549999999999895</v>
      </c>
      <c r="G268" s="15">
        <f t="shared" si="54"/>
        <v>168.05025776716374</v>
      </c>
      <c r="H268" s="14">
        <f t="shared" si="55"/>
        <v>34.055051553432754</v>
      </c>
      <c r="I268" s="15">
        <f t="shared" si="56"/>
        <v>2.5549999999999895</v>
      </c>
      <c r="J268" s="15">
        <f t="shared" si="57"/>
        <v>168.05040289729138</v>
      </c>
      <c r="K268" s="14">
        <f t="shared" si="58"/>
        <v>34.055080579458284</v>
      </c>
      <c r="L268" s="16">
        <f t="shared" si="59"/>
        <v>2.5599999999999894</v>
      </c>
      <c r="M268" s="16">
        <f t="shared" si="60"/>
        <v>168.22067844531878</v>
      </c>
      <c r="N268" s="14">
        <f t="shared" si="61"/>
        <v>34.084135689063771</v>
      </c>
      <c r="O268" s="16">
        <f t="shared" si="62"/>
        <v>2.5599999999999894</v>
      </c>
      <c r="P268" s="16">
        <f t="shared" si="63"/>
        <v>168.22067834866212</v>
      </c>
    </row>
    <row r="269" spans="1:16" x14ac:dyDescent="0.3">
      <c r="A269">
        <f t="shared" si="48"/>
        <v>5.1199999999999788</v>
      </c>
      <c r="B269" s="1">
        <f t="shared" si="49"/>
        <v>257</v>
      </c>
      <c r="C269" s="17">
        <f t="shared" si="50"/>
        <v>2.5599999999999894</v>
      </c>
      <c r="D269" s="18">
        <f t="shared" si="51"/>
        <v>168.22067834866212</v>
      </c>
      <c r="E269" s="14">
        <f t="shared" si="52"/>
        <v>34.08413566973244</v>
      </c>
      <c r="F269" s="15">
        <f t="shared" si="53"/>
        <v>2.5649999999999893</v>
      </c>
      <c r="G269" s="15">
        <f t="shared" si="54"/>
        <v>168.39109902701077</v>
      </c>
      <c r="H269" s="14">
        <f t="shared" si="55"/>
        <v>34.113219805402167</v>
      </c>
      <c r="I269" s="15">
        <f t="shared" si="56"/>
        <v>2.5649999999999893</v>
      </c>
      <c r="J269" s="15">
        <f t="shared" si="57"/>
        <v>168.39124444768913</v>
      </c>
      <c r="K269" s="14">
        <f t="shared" si="58"/>
        <v>34.113248889537836</v>
      </c>
      <c r="L269" s="16">
        <f t="shared" si="59"/>
        <v>2.5699999999999892</v>
      </c>
      <c r="M269" s="16">
        <f t="shared" si="60"/>
        <v>168.56181083755749</v>
      </c>
      <c r="N269" s="14">
        <f t="shared" si="61"/>
        <v>34.142362167511514</v>
      </c>
      <c r="O269" s="16">
        <f t="shared" si="62"/>
        <v>2.5699999999999892</v>
      </c>
      <c r="P269" s="16">
        <f t="shared" si="63"/>
        <v>168.56181074070733</v>
      </c>
    </row>
    <row r="270" spans="1:16" x14ac:dyDescent="0.3">
      <c r="A270">
        <f t="shared" si="48"/>
        <v>5.1399999999999784</v>
      </c>
      <c r="B270" s="1">
        <f t="shared" si="49"/>
        <v>258</v>
      </c>
      <c r="C270" s="17">
        <f t="shared" si="50"/>
        <v>2.5699999999999892</v>
      </c>
      <c r="D270" s="18">
        <f t="shared" si="51"/>
        <v>168.56181074070733</v>
      </c>
      <c r="E270" s="14">
        <f t="shared" si="52"/>
        <v>34.14236214814148</v>
      </c>
      <c r="F270" s="15">
        <f t="shared" si="53"/>
        <v>2.5749999999999891</v>
      </c>
      <c r="G270" s="15">
        <f t="shared" si="54"/>
        <v>168.73252255144803</v>
      </c>
      <c r="H270" s="14">
        <f t="shared" si="55"/>
        <v>34.171504510289616</v>
      </c>
      <c r="I270" s="15">
        <f t="shared" si="56"/>
        <v>2.5749999999999891</v>
      </c>
      <c r="J270" s="15">
        <f t="shared" si="57"/>
        <v>168.73266826325877</v>
      </c>
      <c r="K270" s="14">
        <f t="shared" si="58"/>
        <v>34.171533652651767</v>
      </c>
      <c r="L270" s="16">
        <f t="shared" si="59"/>
        <v>2.579999999999989</v>
      </c>
      <c r="M270" s="16">
        <f t="shared" si="60"/>
        <v>168.90352607723383</v>
      </c>
      <c r="N270" s="14">
        <f t="shared" si="61"/>
        <v>34.200705215446774</v>
      </c>
      <c r="O270" s="16">
        <f t="shared" si="62"/>
        <v>2.579999999999989</v>
      </c>
      <c r="P270" s="16">
        <f t="shared" si="63"/>
        <v>168.90352598018978</v>
      </c>
    </row>
    <row r="271" spans="1:16" x14ac:dyDescent="0.3">
      <c r="A271">
        <f t="shared" ref="A271:A334" si="64">C271*2</f>
        <v>5.1599999999999779</v>
      </c>
      <c r="B271" s="1">
        <f t="shared" ref="B271:B334" si="65">1+B270</f>
        <v>259</v>
      </c>
      <c r="C271" s="17">
        <f t="shared" ref="C271:C334" si="66">O270</f>
        <v>2.579999999999989</v>
      </c>
      <c r="D271" s="18">
        <f t="shared" ref="D271:D334" si="67">+P270</f>
        <v>168.90352598018978</v>
      </c>
      <c r="E271" s="14">
        <f t="shared" ref="E271:E334" si="68">(0.2*D271)+3-C271</f>
        <v>34.200705196037966</v>
      </c>
      <c r="F271" s="15">
        <f t="shared" ref="F271:F334" si="69">C271+$C$6/2</f>
        <v>2.5849999999999889</v>
      </c>
      <c r="G271" s="15">
        <f t="shared" ref="G271:G334" si="70">D271+($C$6/2)*E271</f>
        <v>169.07452950616997</v>
      </c>
      <c r="H271" s="14">
        <f t="shared" ref="H271:H334" si="71">(0.2*G271)+3-F271</f>
        <v>34.229905901234005</v>
      </c>
      <c r="I271" s="15">
        <f t="shared" ref="I271:I334" si="72">C271+$C$6/2</f>
        <v>2.5849999999999889</v>
      </c>
      <c r="J271" s="15">
        <f t="shared" ref="J271:J334" si="73">D271+($C$6/2)*(H271)</f>
        <v>169.07467550969596</v>
      </c>
      <c r="K271" s="14">
        <f t="shared" ref="K271:K334" si="74">(0.2*J271)+3-I271</f>
        <v>34.229935101939205</v>
      </c>
      <c r="L271" s="16">
        <f t="shared" ref="L271:L334" si="75">C271+$C$6</f>
        <v>2.5899999999999888</v>
      </c>
      <c r="M271" s="16">
        <f t="shared" ref="M271:M334" si="76">D271+$C$6*K271</f>
        <v>169.24582533120918</v>
      </c>
      <c r="N271" s="14">
        <f t="shared" ref="N271:N334" si="77">(0.2*M271)+3-L271</f>
        <v>34.259165066241849</v>
      </c>
      <c r="O271" s="16">
        <f t="shared" ref="O271:O334" si="78">C271+$C$6</f>
        <v>2.5899999999999888</v>
      </c>
      <c r="P271" s="16">
        <f t="shared" ref="P271:P334" si="79">D271+($C$6/6)*(E271+(2*H271)+(2*K271)+N271)</f>
        <v>169.24582523397083</v>
      </c>
    </row>
    <row r="272" spans="1:16" x14ac:dyDescent="0.3">
      <c r="A272">
        <f t="shared" si="64"/>
        <v>5.1799999999999775</v>
      </c>
      <c r="B272" s="1">
        <f t="shared" si="65"/>
        <v>260</v>
      </c>
      <c r="C272" s="17">
        <f t="shared" si="66"/>
        <v>2.5899999999999888</v>
      </c>
      <c r="D272" s="18">
        <f t="shared" si="67"/>
        <v>169.24582523397083</v>
      </c>
      <c r="E272" s="14">
        <f t="shared" si="68"/>
        <v>34.25916504679418</v>
      </c>
      <c r="F272" s="15">
        <f t="shared" si="69"/>
        <v>2.5949999999999886</v>
      </c>
      <c r="G272" s="15">
        <f t="shared" si="70"/>
        <v>169.41712105920482</v>
      </c>
      <c r="H272" s="14">
        <f t="shared" si="71"/>
        <v>34.288424211840976</v>
      </c>
      <c r="I272" s="15">
        <f t="shared" si="72"/>
        <v>2.5949999999999886</v>
      </c>
      <c r="J272" s="15">
        <f t="shared" si="73"/>
        <v>169.41726735503005</v>
      </c>
      <c r="K272" s="14">
        <f t="shared" si="74"/>
        <v>34.288453471006022</v>
      </c>
      <c r="L272" s="16">
        <f t="shared" si="75"/>
        <v>2.5999999999999885</v>
      </c>
      <c r="M272" s="16">
        <f t="shared" si="76"/>
        <v>169.5887097686809</v>
      </c>
      <c r="N272" s="14">
        <f t="shared" si="77"/>
        <v>34.317741953736196</v>
      </c>
      <c r="O272" s="16">
        <f t="shared" si="78"/>
        <v>2.5999999999999885</v>
      </c>
      <c r="P272" s="16">
        <f t="shared" si="79"/>
        <v>169.58870967124787</v>
      </c>
    </row>
    <row r="273" spans="1:16" x14ac:dyDescent="0.3">
      <c r="A273">
        <f t="shared" si="64"/>
        <v>5.1999999999999771</v>
      </c>
      <c r="B273" s="1">
        <f t="shared" si="65"/>
        <v>261</v>
      </c>
      <c r="C273" s="17">
        <f t="shared" si="66"/>
        <v>2.5999999999999885</v>
      </c>
      <c r="D273" s="18">
        <f t="shared" si="67"/>
        <v>169.58870967124787</v>
      </c>
      <c r="E273" s="14">
        <f t="shared" si="68"/>
        <v>34.31774193424959</v>
      </c>
      <c r="F273" s="15">
        <f t="shared" si="69"/>
        <v>2.6049999999999884</v>
      </c>
      <c r="G273" s="15">
        <f t="shared" si="70"/>
        <v>169.76029838091912</v>
      </c>
      <c r="H273" s="14">
        <f t="shared" si="71"/>
        <v>34.347059676183839</v>
      </c>
      <c r="I273" s="15">
        <f t="shared" si="72"/>
        <v>2.6049999999999884</v>
      </c>
      <c r="J273" s="15">
        <f t="shared" si="73"/>
        <v>169.76044496962879</v>
      </c>
      <c r="K273" s="14">
        <f t="shared" si="74"/>
        <v>34.347088993925773</v>
      </c>
      <c r="L273" s="16">
        <f t="shared" si="75"/>
        <v>2.6099999999999883</v>
      </c>
      <c r="M273" s="16">
        <f t="shared" si="76"/>
        <v>169.93218056118712</v>
      </c>
      <c r="N273" s="14">
        <f t="shared" si="77"/>
        <v>34.376436112237442</v>
      </c>
      <c r="O273" s="16">
        <f t="shared" si="78"/>
        <v>2.6099999999999883</v>
      </c>
      <c r="P273" s="16">
        <f t="shared" si="79"/>
        <v>169.93218046355904</v>
      </c>
    </row>
    <row r="274" spans="1:16" x14ac:dyDescent="0.3">
      <c r="A274">
        <f t="shared" si="64"/>
        <v>5.2199999999999767</v>
      </c>
      <c r="B274" s="1">
        <f t="shared" si="65"/>
        <v>262</v>
      </c>
      <c r="C274" s="17">
        <f t="shared" si="66"/>
        <v>2.6099999999999883</v>
      </c>
      <c r="D274" s="18">
        <f t="shared" si="67"/>
        <v>169.93218046355904</v>
      </c>
      <c r="E274" s="14">
        <f t="shared" si="68"/>
        <v>34.37643609271182</v>
      </c>
      <c r="F274" s="15">
        <f t="shared" si="69"/>
        <v>2.6149999999999882</v>
      </c>
      <c r="G274" s="15">
        <f t="shared" si="70"/>
        <v>170.1040626440226</v>
      </c>
      <c r="H274" s="14">
        <f t="shared" si="71"/>
        <v>34.405812528804532</v>
      </c>
      <c r="I274" s="15">
        <f t="shared" si="72"/>
        <v>2.6149999999999882</v>
      </c>
      <c r="J274" s="15">
        <f t="shared" si="73"/>
        <v>170.10420952620305</v>
      </c>
      <c r="K274" s="14">
        <f t="shared" si="74"/>
        <v>34.405841905240621</v>
      </c>
      <c r="L274" s="16">
        <f t="shared" si="75"/>
        <v>2.6199999999999881</v>
      </c>
      <c r="M274" s="16">
        <f t="shared" si="76"/>
        <v>170.27623888261144</v>
      </c>
      <c r="N274" s="14">
        <f t="shared" si="77"/>
        <v>34.435247776522296</v>
      </c>
      <c r="O274" s="16">
        <f t="shared" si="78"/>
        <v>2.6199999999999881</v>
      </c>
      <c r="P274" s="16">
        <f t="shared" si="79"/>
        <v>170.27623878478792</v>
      </c>
    </row>
    <row r="275" spans="1:16" x14ac:dyDescent="0.3">
      <c r="A275">
        <f t="shared" si="64"/>
        <v>5.2399999999999762</v>
      </c>
      <c r="B275" s="1">
        <f t="shared" si="65"/>
        <v>263</v>
      </c>
      <c r="C275" s="17">
        <f t="shared" si="66"/>
        <v>2.6199999999999881</v>
      </c>
      <c r="D275" s="18">
        <f t="shared" si="67"/>
        <v>170.27623878478792</v>
      </c>
      <c r="E275" s="14">
        <f t="shared" si="68"/>
        <v>34.435247756957594</v>
      </c>
      <c r="F275" s="15">
        <f t="shared" si="69"/>
        <v>2.624999999999988</v>
      </c>
      <c r="G275" s="15">
        <f t="shared" si="70"/>
        <v>170.44841502357272</v>
      </c>
      <c r="H275" s="14">
        <f t="shared" si="71"/>
        <v>34.464683004714558</v>
      </c>
      <c r="I275" s="15">
        <f t="shared" si="72"/>
        <v>2.624999999999988</v>
      </c>
      <c r="J275" s="15">
        <f t="shared" si="73"/>
        <v>170.44856219981151</v>
      </c>
      <c r="K275" s="14">
        <f t="shared" si="74"/>
        <v>34.464712439962319</v>
      </c>
      <c r="L275" s="16">
        <f t="shared" si="75"/>
        <v>2.6299999999999879</v>
      </c>
      <c r="M275" s="16">
        <f t="shared" si="76"/>
        <v>170.62088590918754</v>
      </c>
      <c r="N275" s="14">
        <f t="shared" si="77"/>
        <v>34.494177181837522</v>
      </c>
      <c r="O275" s="16">
        <f t="shared" si="78"/>
        <v>2.6299999999999879</v>
      </c>
      <c r="P275" s="16">
        <f t="shared" si="79"/>
        <v>170.62088581116816</v>
      </c>
    </row>
    <row r="276" spans="1:16" x14ac:dyDescent="0.3">
      <c r="A276">
        <f t="shared" si="64"/>
        <v>5.2599999999999758</v>
      </c>
      <c r="B276" s="1">
        <f t="shared" si="65"/>
        <v>264</v>
      </c>
      <c r="C276" s="17">
        <f t="shared" si="66"/>
        <v>2.6299999999999879</v>
      </c>
      <c r="D276" s="18">
        <f t="shared" si="67"/>
        <v>170.62088581116816</v>
      </c>
      <c r="E276" s="14">
        <f t="shared" si="68"/>
        <v>34.494177162233647</v>
      </c>
      <c r="F276" s="15">
        <f t="shared" si="69"/>
        <v>2.6349999999999878</v>
      </c>
      <c r="G276" s="15">
        <f t="shared" si="70"/>
        <v>170.79335669697934</v>
      </c>
      <c r="H276" s="14">
        <f t="shared" si="71"/>
        <v>34.523671339395882</v>
      </c>
      <c r="I276" s="15">
        <f t="shared" si="72"/>
        <v>2.6349999999999878</v>
      </c>
      <c r="J276" s="15">
        <f t="shared" si="73"/>
        <v>170.79350416786514</v>
      </c>
      <c r="K276" s="14">
        <f t="shared" si="74"/>
        <v>34.523700833573038</v>
      </c>
      <c r="L276" s="16">
        <f t="shared" si="75"/>
        <v>2.6399999999999877</v>
      </c>
      <c r="M276" s="16">
        <f t="shared" si="76"/>
        <v>170.96612281950391</v>
      </c>
      <c r="N276" s="14">
        <f t="shared" si="77"/>
        <v>34.553224563900798</v>
      </c>
      <c r="O276" s="16">
        <f t="shared" si="78"/>
        <v>2.6399999999999877</v>
      </c>
      <c r="P276" s="16">
        <f t="shared" si="79"/>
        <v>170.96612272128829</v>
      </c>
    </row>
    <row r="277" spans="1:16" x14ac:dyDescent="0.3">
      <c r="A277">
        <f t="shared" si="64"/>
        <v>5.2799999999999754</v>
      </c>
      <c r="B277" s="1">
        <f t="shared" si="65"/>
        <v>265</v>
      </c>
      <c r="C277" s="17">
        <f t="shared" si="66"/>
        <v>2.6399999999999877</v>
      </c>
      <c r="D277" s="18">
        <f t="shared" si="67"/>
        <v>170.96612272128829</v>
      </c>
      <c r="E277" s="14">
        <f t="shared" si="68"/>
        <v>34.553224544257674</v>
      </c>
      <c r="F277" s="15">
        <f t="shared" si="69"/>
        <v>2.6449999999999876</v>
      </c>
      <c r="G277" s="15">
        <f t="shared" si="70"/>
        <v>171.13888884400959</v>
      </c>
      <c r="H277" s="14">
        <f t="shared" si="71"/>
        <v>34.582777768801932</v>
      </c>
      <c r="I277" s="15">
        <f t="shared" si="72"/>
        <v>2.6449999999999876</v>
      </c>
      <c r="J277" s="15">
        <f t="shared" si="73"/>
        <v>171.13903661013231</v>
      </c>
      <c r="K277" s="14">
        <f t="shared" si="74"/>
        <v>34.582807322026476</v>
      </c>
      <c r="L277" s="16">
        <f t="shared" si="75"/>
        <v>2.6499999999999875</v>
      </c>
      <c r="M277" s="16">
        <f t="shared" si="76"/>
        <v>171.31195079450856</v>
      </c>
      <c r="N277" s="14">
        <f t="shared" si="77"/>
        <v>34.612390158901732</v>
      </c>
      <c r="O277" s="16">
        <f t="shared" si="78"/>
        <v>2.6499999999999875</v>
      </c>
      <c r="P277" s="16">
        <f t="shared" si="79"/>
        <v>171.31195069609632</v>
      </c>
    </row>
    <row r="278" spans="1:16" x14ac:dyDescent="0.3">
      <c r="A278">
        <f t="shared" si="64"/>
        <v>5.299999999999975</v>
      </c>
      <c r="B278" s="1">
        <f t="shared" si="65"/>
        <v>266</v>
      </c>
      <c r="C278" s="17">
        <f t="shared" si="66"/>
        <v>2.6499999999999875</v>
      </c>
      <c r="D278" s="18">
        <f t="shared" si="67"/>
        <v>171.31195069609632</v>
      </c>
      <c r="E278" s="14">
        <f t="shared" si="68"/>
        <v>34.612390139219279</v>
      </c>
      <c r="F278" s="15">
        <f t="shared" si="69"/>
        <v>2.6549999999999874</v>
      </c>
      <c r="G278" s="15">
        <f t="shared" si="70"/>
        <v>171.48501264679243</v>
      </c>
      <c r="H278" s="14">
        <f t="shared" si="71"/>
        <v>34.6420025293585</v>
      </c>
      <c r="I278" s="15">
        <f t="shared" si="72"/>
        <v>2.6549999999999874</v>
      </c>
      <c r="J278" s="15">
        <f t="shared" si="73"/>
        <v>171.48516070874311</v>
      </c>
      <c r="K278" s="14">
        <f t="shared" si="74"/>
        <v>34.642032141748636</v>
      </c>
      <c r="L278" s="16">
        <f t="shared" si="75"/>
        <v>2.6599999999999873</v>
      </c>
      <c r="M278" s="16">
        <f t="shared" si="76"/>
        <v>171.65837101751382</v>
      </c>
      <c r="N278" s="14">
        <f t="shared" si="77"/>
        <v>34.671674203502775</v>
      </c>
      <c r="O278" s="16">
        <f t="shared" si="78"/>
        <v>2.6599999999999873</v>
      </c>
      <c r="P278" s="16">
        <f t="shared" si="79"/>
        <v>171.65837091890455</v>
      </c>
    </row>
    <row r="279" spans="1:16" x14ac:dyDescent="0.3">
      <c r="A279">
        <f t="shared" si="64"/>
        <v>5.3199999999999745</v>
      </c>
      <c r="B279" s="1">
        <f t="shared" si="65"/>
        <v>267</v>
      </c>
      <c r="C279" s="17">
        <f t="shared" si="66"/>
        <v>2.6599999999999873</v>
      </c>
      <c r="D279" s="18">
        <f t="shared" si="67"/>
        <v>171.65837091890455</v>
      </c>
      <c r="E279" s="14">
        <f t="shared" si="68"/>
        <v>34.671674183780922</v>
      </c>
      <c r="F279" s="15">
        <f t="shared" si="69"/>
        <v>2.6649999999999872</v>
      </c>
      <c r="G279" s="15">
        <f t="shared" si="70"/>
        <v>171.83172928982344</v>
      </c>
      <c r="H279" s="14">
        <f t="shared" si="71"/>
        <v>34.701345857964704</v>
      </c>
      <c r="I279" s="15">
        <f t="shared" si="72"/>
        <v>2.6649999999999872</v>
      </c>
      <c r="J279" s="15">
        <f t="shared" si="73"/>
        <v>171.83187764819436</v>
      </c>
      <c r="K279" s="14">
        <f t="shared" si="74"/>
        <v>34.701375529638888</v>
      </c>
      <c r="L279" s="16">
        <f t="shared" si="75"/>
        <v>2.6699999999999871</v>
      </c>
      <c r="M279" s="16">
        <f t="shared" si="76"/>
        <v>172.00538467420094</v>
      </c>
      <c r="N279" s="14">
        <f t="shared" si="77"/>
        <v>34.731076934840203</v>
      </c>
      <c r="O279" s="16">
        <f t="shared" si="78"/>
        <v>2.6699999999999871</v>
      </c>
      <c r="P279" s="16">
        <f t="shared" si="79"/>
        <v>172.00538457539426</v>
      </c>
    </row>
    <row r="280" spans="1:16" x14ac:dyDescent="0.3">
      <c r="A280">
        <f t="shared" si="64"/>
        <v>5.3399999999999741</v>
      </c>
      <c r="B280" s="1">
        <f t="shared" si="65"/>
        <v>268</v>
      </c>
      <c r="C280" s="17">
        <f t="shared" si="66"/>
        <v>2.6699999999999871</v>
      </c>
      <c r="D280" s="18">
        <f t="shared" si="67"/>
        <v>172.00538457539426</v>
      </c>
      <c r="E280" s="14">
        <f t="shared" si="68"/>
        <v>34.731076915078866</v>
      </c>
      <c r="F280" s="15">
        <f t="shared" si="69"/>
        <v>2.6749999999999869</v>
      </c>
      <c r="G280" s="15">
        <f t="shared" si="70"/>
        <v>172.17903995996966</v>
      </c>
      <c r="H280" s="14">
        <f t="shared" si="71"/>
        <v>34.760807991993943</v>
      </c>
      <c r="I280" s="15">
        <f t="shared" si="72"/>
        <v>2.6749999999999869</v>
      </c>
      <c r="J280" s="15">
        <f t="shared" si="73"/>
        <v>172.17918861535424</v>
      </c>
      <c r="K280" s="14">
        <f t="shared" si="74"/>
        <v>34.760837723070857</v>
      </c>
      <c r="L280" s="16">
        <f t="shared" si="75"/>
        <v>2.6799999999999868</v>
      </c>
      <c r="M280" s="16">
        <f t="shared" si="76"/>
        <v>172.35299295262496</v>
      </c>
      <c r="N280" s="14">
        <f t="shared" si="77"/>
        <v>34.790598590525008</v>
      </c>
      <c r="O280" s="16">
        <f t="shared" si="78"/>
        <v>2.6799999999999868</v>
      </c>
      <c r="P280" s="16">
        <f t="shared" si="79"/>
        <v>172.35299285362049</v>
      </c>
    </row>
    <row r="281" spans="1:16" x14ac:dyDescent="0.3">
      <c r="A281">
        <f t="shared" si="64"/>
        <v>5.3599999999999737</v>
      </c>
      <c r="B281" s="1">
        <f t="shared" si="65"/>
        <v>269</v>
      </c>
      <c r="C281" s="17">
        <f t="shared" si="66"/>
        <v>2.6799999999999868</v>
      </c>
      <c r="D281" s="18">
        <f t="shared" si="67"/>
        <v>172.35299285362049</v>
      </c>
      <c r="E281" s="14">
        <f t="shared" si="68"/>
        <v>34.790598570724114</v>
      </c>
      <c r="F281" s="15">
        <f t="shared" si="69"/>
        <v>2.6849999999999867</v>
      </c>
      <c r="G281" s="15">
        <f t="shared" si="70"/>
        <v>172.52694584647412</v>
      </c>
      <c r="H281" s="14">
        <f t="shared" si="71"/>
        <v>34.820389169294835</v>
      </c>
      <c r="I281" s="15">
        <f t="shared" si="72"/>
        <v>2.6849999999999867</v>
      </c>
      <c r="J281" s="15">
        <f t="shared" si="73"/>
        <v>172.52709479946697</v>
      </c>
      <c r="K281" s="14">
        <f t="shared" si="74"/>
        <v>34.820418959893409</v>
      </c>
      <c r="L281" s="16">
        <f t="shared" si="75"/>
        <v>2.6899999999999866</v>
      </c>
      <c r="M281" s="16">
        <f t="shared" si="76"/>
        <v>172.70119704321942</v>
      </c>
      <c r="N281" s="14">
        <f t="shared" si="77"/>
        <v>34.850239408643901</v>
      </c>
      <c r="O281" s="16">
        <f t="shared" si="78"/>
        <v>2.6899999999999866</v>
      </c>
      <c r="P281" s="16">
        <f t="shared" si="79"/>
        <v>172.70119694401674</v>
      </c>
    </row>
    <row r="282" spans="1:16" x14ac:dyDescent="0.3">
      <c r="A282">
        <f t="shared" si="64"/>
        <v>5.3799999999999732</v>
      </c>
      <c r="B282" s="1">
        <f t="shared" si="65"/>
        <v>270</v>
      </c>
      <c r="C282" s="17">
        <f t="shared" si="66"/>
        <v>2.6899999999999866</v>
      </c>
      <c r="D282" s="18">
        <f t="shared" si="67"/>
        <v>172.70119694401674</v>
      </c>
      <c r="E282" s="14">
        <f t="shared" si="68"/>
        <v>34.850239388803367</v>
      </c>
      <c r="F282" s="15">
        <f t="shared" si="69"/>
        <v>2.6949999999999865</v>
      </c>
      <c r="G282" s="15">
        <f t="shared" si="70"/>
        <v>172.87544814096077</v>
      </c>
      <c r="H282" s="14">
        <f t="shared" si="71"/>
        <v>34.880089628192167</v>
      </c>
      <c r="I282" s="15">
        <f t="shared" si="72"/>
        <v>2.6949999999999865</v>
      </c>
      <c r="J282" s="15">
        <f t="shared" si="73"/>
        <v>172.87559739215772</v>
      </c>
      <c r="K282" s="14">
        <f t="shared" si="74"/>
        <v>34.88011947843156</v>
      </c>
      <c r="L282" s="16">
        <f t="shared" si="75"/>
        <v>2.6999999999999864</v>
      </c>
      <c r="M282" s="16">
        <f t="shared" si="76"/>
        <v>173.04999813880107</v>
      </c>
      <c r="N282" s="14">
        <f t="shared" si="77"/>
        <v>34.909999627760229</v>
      </c>
      <c r="O282" s="16">
        <f t="shared" si="78"/>
        <v>2.6999999999999864</v>
      </c>
      <c r="P282" s="16">
        <f t="shared" si="79"/>
        <v>173.04999803939975</v>
      </c>
    </row>
    <row r="283" spans="1:16" x14ac:dyDescent="0.3">
      <c r="A283">
        <f t="shared" si="64"/>
        <v>5.3999999999999728</v>
      </c>
      <c r="B283" s="1">
        <f t="shared" si="65"/>
        <v>271</v>
      </c>
      <c r="C283" s="17">
        <f t="shared" si="66"/>
        <v>2.6999999999999864</v>
      </c>
      <c r="D283" s="18">
        <f t="shared" si="67"/>
        <v>173.04999803939975</v>
      </c>
      <c r="E283" s="14">
        <f t="shared" si="68"/>
        <v>34.909999607879961</v>
      </c>
      <c r="F283" s="15">
        <f t="shared" si="69"/>
        <v>2.7049999999999863</v>
      </c>
      <c r="G283" s="15">
        <f t="shared" si="70"/>
        <v>173.22454803743915</v>
      </c>
      <c r="H283" s="14">
        <f t="shared" si="71"/>
        <v>34.939909607487849</v>
      </c>
      <c r="I283" s="15">
        <f t="shared" si="72"/>
        <v>2.7049999999999863</v>
      </c>
      <c r="J283" s="15">
        <f t="shared" si="73"/>
        <v>173.22469758743719</v>
      </c>
      <c r="K283" s="14">
        <f t="shared" si="74"/>
        <v>34.939939517487453</v>
      </c>
      <c r="L283" s="16">
        <f t="shared" si="75"/>
        <v>2.7099999999999862</v>
      </c>
      <c r="M283" s="16">
        <f t="shared" si="76"/>
        <v>173.39939743457464</v>
      </c>
      <c r="N283" s="14">
        <f t="shared" si="77"/>
        <v>34.969879486914941</v>
      </c>
      <c r="O283" s="16">
        <f t="shared" si="78"/>
        <v>2.7099999999999862</v>
      </c>
      <c r="P283" s="16">
        <f t="shared" si="79"/>
        <v>173.39939733497434</v>
      </c>
    </row>
    <row r="284" spans="1:16" x14ac:dyDescent="0.3">
      <c r="A284">
        <f t="shared" si="64"/>
        <v>5.4199999999999724</v>
      </c>
      <c r="B284" s="1">
        <f t="shared" si="65"/>
        <v>272</v>
      </c>
      <c r="C284" s="17">
        <f t="shared" si="66"/>
        <v>2.7099999999999862</v>
      </c>
      <c r="D284" s="18">
        <f t="shared" si="67"/>
        <v>173.39939733497434</v>
      </c>
      <c r="E284" s="14">
        <f t="shared" si="68"/>
        <v>34.969879466994882</v>
      </c>
      <c r="F284" s="15">
        <f t="shared" si="69"/>
        <v>2.7149999999999861</v>
      </c>
      <c r="G284" s="15">
        <f t="shared" si="70"/>
        <v>173.57424673230932</v>
      </c>
      <c r="H284" s="14">
        <f t="shared" si="71"/>
        <v>34.999849346461879</v>
      </c>
      <c r="I284" s="15">
        <f t="shared" si="72"/>
        <v>2.7149999999999861</v>
      </c>
      <c r="J284" s="15">
        <f t="shared" si="73"/>
        <v>173.57439658170665</v>
      </c>
      <c r="K284" s="14">
        <f t="shared" si="74"/>
        <v>34.999879316341342</v>
      </c>
      <c r="L284" s="16">
        <f t="shared" si="75"/>
        <v>2.719999999999986</v>
      </c>
      <c r="M284" s="16">
        <f t="shared" si="76"/>
        <v>173.74939612813776</v>
      </c>
      <c r="N284" s="14">
        <f t="shared" si="77"/>
        <v>35.029879225627568</v>
      </c>
      <c r="O284" s="16">
        <f t="shared" si="78"/>
        <v>2.719999999999986</v>
      </c>
      <c r="P284" s="16">
        <f t="shared" si="79"/>
        <v>173.74939602833805</v>
      </c>
    </row>
    <row r="285" spans="1:16" x14ac:dyDescent="0.3">
      <c r="A285">
        <f t="shared" si="64"/>
        <v>5.439999999999972</v>
      </c>
      <c r="B285" s="1">
        <f t="shared" si="65"/>
        <v>273</v>
      </c>
      <c r="C285" s="17">
        <f t="shared" si="66"/>
        <v>2.719999999999986</v>
      </c>
      <c r="D285" s="18">
        <f t="shared" si="67"/>
        <v>173.74939602833805</v>
      </c>
      <c r="E285" s="14">
        <f t="shared" si="68"/>
        <v>35.029879205667626</v>
      </c>
      <c r="F285" s="15">
        <f t="shared" si="69"/>
        <v>2.7249999999999859</v>
      </c>
      <c r="G285" s="15">
        <f t="shared" si="70"/>
        <v>173.92454542436639</v>
      </c>
      <c r="H285" s="14">
        <f t="shared" si="71"/>
        <v>35.05990908487329</v>
      </c>
      <c r="I285" s="15">
        <f t="shared" si="72"/>
        <v>2.7249999999999859</v>
      </c>
      <c r="J285" s="15">
        <f t="shared" si="73"/>
        <v>173.92469557376242</v>
      </c>
      <c r="K285" s="14">
        <f t="shared" si="74"/>
        <v>35.059939114752495</v>
      </c>
      <c r="L285" s="16">
        <f t="shared" si="75"/>
        <v>2.7299999999999858</v>
      </c>
      <c r="M285" s="16">
        <f t="shared" si="76"/>
        <v>174.09999541948557</v>
      </c>
      <c r="N285" s="14">
        <f t="shared" si="77"/>
        <v>35.089999083897133</v>
      </c>
      <c r="O285" s="16">
        <f t="shared" si="78"/>
        <v>2.7299999999999858</v>
      </c>
      <c r="P285" s="16">
        <f t="shared" si="79"/>
        <v>174.09999531948608</v>
      </c>
    </row>
    <row r="286" spans="1:16" x14ac:dyDescent="0.3">
      <c r="A286">
        <f t="shared" si="64"/>
        <v>5.4599999999999715</v>
      </c>
      <c r="B286" s="1">
        <f t="shared" si="65"/>
        <v>274</v>
      </c>
      <c r="C286" s="17">
        <f t="shared" si="66"/>
        <v>2.7299999999999858</v>
      </c>
      <c r="D286" s="18">
        <f t="shared" si="67"/>
        <v>174.09999531948608</v>
      </c>
      <c r="E286" s="14">
        <f t="shared" si="68"/>
        <v>35.089999063897238</v>
      </c>
      <c r="F286" s="15">
        <f t="shared" si="69"/>
        <v>2.7349999999999857</v>
      </c>
      <c r="G286" s="15">
        <f t="shared" si="70"/>
        <v>174.27544531480558</v>
      </c>
      <c r="H286" s="14">
        <f t="shared" si="71"/>
        <v>35.120089062961135</v>
      </c>
      <c r="I286" s="15">
        <f t="shared" si="72"/>
        <v>2.7349999999999857</v>
      </c>
      <c r="J286" s="15">
        <f t="shared" si="73"/>
        <v>174.2755957648009</v>
      </c>
      <c r="K286" s="14">
        <f t="shared" si="74"/>
        <v>35.120119152960193</v>
      </c>
      <c r="L286" s="16">
        <f t="shared" si="75"/>
        <v>2.7399999999999856</v>
      </c>
      <c r="M286" s="16">
        <f t="shared" si="76"/>
        <v>174.4511965110157</v>
      </c>
      <c r="N286" s="14">
        <f t="shared" si="77"/>
        <v>35.150239302203154</v>
      </c>
      <c r="O286" s="16">
        <f t="shared" si="78"/>
        <v>2.7399999999999856</v>
      </c>
      <c r="P286" s="16">
        <f t="shared" si="79"/>
        <v>174.45119641081598</v>
      </c>
    </row>
    <row r="287" spans="1:16" x14ac:dyDescent="0.3">
      <c r="A287">
        <f t="shared" si="64"/>
        <v>5.4799999999999711</v>
      </c>
      <c r="B287" s="1">
        <f t="shared" si="65"/>
        <v>275</v>
      </c>
      <c r="C287" s="17">
        <f t="shared" si="66"/>
        <v>2.7399999999999856</v>
      </c>
      <c r="D287" s="18">
        <f t="shared" si="67"/>
        <v>174.45119641081598</v>
      </c>
      <c r="E287" s="14">
        <f t="shared" si="68"/>
        <v>35.150239282163213</v>
      </c>
      <c r="F287" s="15">
        <f t="shared" si="69"/>
        <v>2.7449999999999855</v>
      </c>
      <c r="G287" s="15">
        <f t="shared" si="70"/>
        <v>174.62694760722681</v>
      </c>
      <c r="H287" s="14">
        <f t="shared" si="71"/>
        <v>35.180389521445377</v>
      </c>
      <c r="I287" s="15">
        <f t="shared" si="72"/>
        <v>2.7449999999999855</v>
      </c>
      <c r="J287" s="15">
        <f t="shared" si="73"/>
        <v>174.62709835842321</v>
      </c>
      <c r="K287" s="14">
        <f t="shared" si="74"/>
        <v>35.18041967168466</v>
      </c>
      <c r="L287" s="16">
        <f t="shared" si="75"/>
        <v>2.7499999999999853</v>
      </c>
      <c r="M287" s="16">
        <f t="shared" si="76"/>
        <v>174.80300060753282</v>
      </c>
      <c r="N287" s="14">
        <f t="shared" si="77"/>
        <v>35.21060012150658</v>
      </c>
      <c r="O287" s="16">
        <f t="shared" si="78"/>
        <v>2.7499999999999853</v>
      </c>
      <c r="P287" s="16">
        <f t="shared" si="79"/>
        <v>174.80300050713254</v>
      </c>
    </row>
    <row r="288" spans="1:16" x14ac:dyDescent="0.3">
      <c r="A288">
        <f t="shared" si="64"/>
        <v>5.4999999999999707</v>
      </c>
      <c r="B288" s="1">
        <f t="shared" si="65"/>
        <v>276</v>
      </c>
      <c r="C288" s="17">
        <f t="shared" si="66"/>
        <v>2.7499999999999853</v>
      </c>
      <c r="D288" s="18">
        <f t="shared" si="67"/>
        <v>174.80300050713254</v>
      </c>
      <c r="E288" s="14">
        <f t="shared" si="68"/>
        <v>35.210600101426522</v>
      </c>
      <c r="F288" s="15">
        <f t="shared" si="69"/>
        <v>2.7549999999999852</v>
      </c>
      <c r="G288" s="15">
        <f t="shared" si="70"/>
        <v>174.97905350763966</v>
      </c>
      <c r="H288" s="14">
        <f t="shared" si="71"/>
        <v>35.240810701527948</v>
      </c>
      <c r="I288" s="15">
        <f t="shared" si="72"/>
        <v>2.7549999999999852</v>
      </c>
      <c r="J288" s="15">
        <f t="shared" si="73"/>
        <v>174.97920456064017</v>
      </c>
      <c r="K288" s="14">
        <f t="shared" si="74"/>
        <v>35.24084091212805</v>
      </c>
      <c r="L288" s="16">
        <f t="shared" si="75"/>
        <v>2.7599999999999851</v>
      </c>
      <c r="M288" s="16">
        <f t="shared" si="76"/>
        <v>175.1554089162538</v>
      </c>
      <c r="N288" s="14">
        <f t="shared" si="77"/>
        <v>35.271081783250779</v>
      </c>
      <c r="O288" s="16">
        <f t="shared" si="78"/>
        <v>2.7599999999999851</v>
      </c>
      <c r="P288" s="16">
        <f t="shared" si="79"/>
        <v>175.15540881565252</v>
      </c>
    </row>
    <row r="289" spans="1:16" x14ac:dyDescent="0.3">
      <c r="A289">
        <f t="shared" si="64"/>
        <v>5.5199999999999703</v>
      </c>
      <c r="B289" s="1">
        <f t="shared" si="65"/>
        <v>277</v>
      </c>
      <c r="C289" s="17">
        <f t="shared" si="66"/>
        <v>2.7599999999999851</v>
      </c>
      <c r="D289" s="18">
        <f t="shared" si="67"/>
        <v>175.15540881565252</v>
      </c>
      <c r="E289" s="14">
        <f t="shared" si="68"/>
        <v>35.271081763130525</v>
      </c>
      <c r="F289" s="15">
        <f t="shared" si="69"/>
        <v>2.764999999999985</v>
      </c>
      <c r="G289" s="15">
        <f t="shared" si="70"/>
        <v>175.33176422446817</v>
      </c>
      <c r="H289" s="14">
        <f t="shared" si="71"/>
        <v>35.30135284489365</v>
      </c>
      <c r="I289" s="15">
        <f t="shared" si="72"/>
        <v>2.764999999999985</v>
      </c>
      <c r="J289" s="15">
        <f t="shared" si="73"/>
        <v>175.33191557987698</v>
      </c>
      <c r="K289" s="14">
        <f t="shared" si="74"/>
        <v>35.301383115975412</v>
      </c>
      <c r="L289" s="16">
        <f t="shared" si="75"/>
        <v>2.7699999999999849</v>
      </c>
      <c r="M289" s="16">
        <f t="shared" si="76"/>
        <v>175.50842264681228</v>
      </c>
      <c r="N289" s="14">
        <f t="shared" si="77"/>
        <v>35.331684529362477</v>
      </c>
      <c r="O289" s="16">
        <f t="shared" si="78"/>
        <v>2.7699999999999849</v>
      </c>
      <c r="P289" s="16">
        <f t="shared" si="79"/>
        <v>175.50842254600957</v>
      </c>
    </row>
    <row r="290" spans="1:16" x14ac:dyDescent="0.3">
      <c r="A290">
        <f t="shared" si="64"/>
        <v>5.5399999999999698</v>
      </c>
      <c r="B290" s="1">
        <f t="shared" si="65"/>
        <v>278</v>
      </c>
      <c r="C290" s="17">
        <f t="shared" si="66"/>
        <v>2.7699999999999849</v>
      </c>
      <c r="D290" s="18">
        <f t="shared" si="67"/>
        <v>175.50842254600957</v>
      </c>
      <c r="E290" s="14">
        <f t="shared" si="68"/>
        <v>35.331684509201935</v>
      </c>
      <c r="F290" s="15">
        <f t="shared" si="69"/>
        <v>2.7749999999999848</v>
      </c>
      <c r="G290" s="15">
        <f t="shared" si="70"/>
        <v>175.68508096855558</v>
      </c>
      <c r="H290" s="14">
        <f t="shared" si="71"/>
        <v>35.362016193711135</v>
      </c>
      <c r="I290" s="15">
        <f t="shared" si="72"/>
        <v>2.7749999999999848</v>
      </c>
      <c r="J290" s="15">
        <f t="shared" si="73"/>
        <v>175.68523262697812</v>
      </c>
      <c r="K290" s="14">
        <f t="shared" si="74"/>
        <v>35.362046525395641</v>
      </c>
      <c r="L290" s="16">
        <f t="shared" si="75"/>
        <v>2.7799999999999847</v>
      </c>
      <c r="M290" s="16">
        <f t="shared" si="76"/>
        <v>175.86204301126352</v>
      </c>
      <c r="N290" s="14">
        <f t="shared" si="77"/>
        <v>35.392408602252722</v>
      </c>
      <c r="O290" s="16">
        <f t="shared" si="78"/>
        <v>2.7799999999999847</v>
      </c>
      <c r="P290" s="16">
        <f t="shared" si="79"/>
        <v>175.86204291025902</v>
      </c>
    </row>
    <row r="291" spans="1:16" x14ac:dyDescent="0.3">
      <c r="A291">
        <f t="shared" si="64"/>
        <v>5.5599999999999694</v>
      </c>
      <c r="B291" s="1">
        <f t="shared" si="65"/>
        <v>279</v>
      </c>
      <c r="C291" s="17">
        <f t="shared" si="66"/>
        <v>2.7799999999999847</v>
      </c>
      <c r="D291" s="18">
        <f t="shared" si="67"/>
        <v>175.86204291025902</v>
      </c>
      <c r="E291" s="14">
        <f t="shared" si="68"/>
        <v>35.392408582051821</v>
      </c>
      <c r="F291" s="15">
        <f t="shared" si="69"/>
        <v>2.7849999999999846</v>
      </c>
      <c r="G291" s="15">
        <f t="shared" si="70"/>
        <v>176.03900495316927</v>
      </c>
      <c r="H291" s="14">
        <f t="shared" si="71"/>
        <v>35.422800990633874</v>
      </c>
      <c r="I291" s="15">
        <f t="shared" si="72"/>
        <v>2.7849999999999846</v>
      </c>
      <c r="J291" s="15">
        <f t="shared" si="73"/>
        <v>176.0391569152122</v>
      </c>
      <c r="K291" s="14">
        <f t="shared" si="74"/>
        <v>35.422831383042457</v>
      </c>
      <c r="L291" s="16">
        <f t="shared" si="75"/>
        <v>2.7899999999999845</v>
      </c>
      <c r="M291" s="16">
        <f t="shared" si="76"/>
        <v>176.21627122408944</v>
      </c>
      <c r="N291" s="14">
        <f t="shared" si="77"/>
        <v>35.453254244817906</v>
      </c>
      <c r="O291" s="16">
        <f t="shared" si="78"/>
        <v>2.7899999999999845</v>
      </c>
      <c r="P291" s="16">
        <f t="shared" si="79"/>
        <v>176.21627112288272</v>
      </c>
    </row>
    <row r="292" spans="1:16" x14ac:dyDescent="0.3">
      <c r="A292">
        <f t="shared" si="64"/>
        <v>5.579999999999969</v>
      </c>
      <c r="B292" s="1">
        <f t="shared" si="65"/>
        <v>280</v>
      </c>
      <c r="C292" s="17">
        <f t="shared" si="66"/>
        <v>2.7899999999999845</v>
      </c>
      <c r="D292" s="18">
        <f t="shared" si="67"/>
        <v>176.21627112288272</v>
      </c>
      <c r="E292" s="14">
        <f t="shared" si="68"/>
        <v>35.453254224576561</v>
      </c>
      <c r="F292" s="15">
        <f t="shared" si="69"/>
        <v>2.7949999999999844</v>
      </c>
      <c r="G292" s="15">
        <f t="shared" si="70"/>
        <v>176.39353739400559</v>
      </c>
      <c r="H292" s="14">
        <f t="shared" si="71"/>
        <v>35.483707478801129</v>
      </c>
      <c r="I292" s="15">
        <f t="shared" si="72"/>
        <v>2.7949999999999844</v>
      </c>
      <c r="J292" s="15">
        <f t="shared" si="73"/>
        <v>176.39368966027672</v>
      </c>
      <c r="K292" s="14">
        <f t="shared" si="74"/>
        <v>35.483737932055355</v>
      </c>
      <c r="L292" s="16">
        <f t="shared" si="75"/>
        <v>2.7999999999999843</v>
      </c>
      <c r="M292" s="16">
        <f t="shared" si="76"/>
        <v>176.57110850220326</v>
      </c>
      <c r="N292" s="14">
        <f t="shared" si="77"/>
        <v>35.514221700440672</v>
      </c>
      <c r="O292" s="16">
        <f t="shared" si="78"/>
        <v>2.7999999999999843</v>
      </c>
      <c r="P292" s="16">
        <f t="shared" si="79"/>
        <v>176.57110840079395</v>
      </c>
    </row>
    <row r="293" spans="1:16" x14ac:dyDescent="0.3">
      <c r="A293">
        <f t="shared" si="64"/>
        <v>5.5999999999999686</v>
      </c>
      <c r="B293" s="1">
        <f t="shared" si="65"/>
        <v>281</v>
      </c>
      <c r="C293" s="17">
        <f t="shared" si="66"/>
        <v>2.7999999999999843</v>
      </c>
      <c r="D293" s="18">
        <f t="shared" si="67"/>
        <v>176.57110840079395</v>
      </c>
      <c r="E293" s="14">
        <f t="shared" si="68"/>
        <v>35.514221680158805</v>
      </c>
      <c r="F293" s="15">
        <f t="shared" si="69"/>
        <v>2.8049999999999842</v>
      </c>
      <c r="G293" s="15">
        <f t="shared" si="70"/>
        <v>176.74867950919474</v>
      </c>
      <c r="H293" s="14">
        <f t="shared" si="71"/>
        <v>35.544735901838962</v>
      </c>
      <c r="I293" s="15">
        <f t="shared" si="72"/>
        <v>2.8049999999999842</v>
      </c>
      <c r="J293" s="15">
        <f t="shared" si="73"/>
        <v>176.74883208030315</v>
      </c>
      <c r="K293" s="14">
        <f t="shared" si="74"/>
        <v>35.544766416060646</v>
      </c>
      <c r="L293" s="16">
        <f t="shared" si="75"/>
        <v>2.8099999999999841</v>
      </c>
      <c r="M293" s="16">
        <f t="shared" si="76"/>
        <v>176.92655606495455</v>
      </c>
      <c r="N293" s="14">
        <f t="shared" si="77"/>
        <v>35.575311212990933</v>
      </c>
      <c r="O293" s="16">
        <f t="shared" si="78"/>
        <v>2.8099999999999841</v>
      </c>
      <c r="P293" s="16">
        <f t="shared" si="79"/>
        <v>176.9265559633422</v>
      </c>
    </row>
    <row r="294" spans="1:16" x14ac:dyDescent="0.3">
      <c r="A294">
        <f t="shared" si="64"/>
        <v>5.6199999999999681</v>
      </c>
      <c r="B294" s="1">
        <f t="shared" si="65"/>
        <v>282</v>
      </c>
      <c r="C294" s="17">
        <f t="shared" si="66"/>
        <v>2.8099999999999841</v>
      </c>
      <c r="D294" s="18">
        <f t="shared" si="67"/>
        <v>176.9265559633422</v>
      </c>
      <c r="E294" s="14">
        <f t="shared" si="68"/>
        <v>35.575311192668458</v>
      </c>
      <c r="F294" s="15">
        <f t="shared" si="69"/>
        <v>2.814999999999984</v>
      </c>
      <c r="G294" s="15">
        <f t="shared" si="70"/>
        <v>177.10443251930553</v>
      </c>
      <c r="H294" s="14">
        <f t="shared" si="71"/>
        <v>35.605886503861122</v>
      </c>
      <c r="I294" s="15">
        <f t="shared" si="72"/>
        <v>2.814999999999984</v>
      </c>
      <c r="J294" s="15">
        <f t="shared" si="73"/>
        <v>177.10458539586151</v>
      </c>
      <c r="K294" s="14">
        <f t="shared" si="74"/>
        <v>35.605917079172322</v>
      </c>
      <c r="L294" s="16">
        <f t="shared" si="75"/>
        <v>2.8199999999999839</v>
      </c>
      <c r="M294" s="16">
        <f t="shared" si="76"/>
        <v>177.28261513413392</v>
      </c>
      <c r="N294" s="14">
        <f t="shared" si="77"/>
        <v>35.636523026826801</v>
      </c>
      <c r="O294" s="16">
        <f t="shared" si="78"/>
        <v>2.8199999999999839</v>
      </c>
      <c r="P294" s="16">
        <f t="shared" si="79"/>
        <v>177.28261503231812</v>
      </c>
    </row>
    <row r="295" spans="1:16" x14ac:dyDescent="0.3">
      <c r="A295">
        <f t="shared" si="64"/>
        <v>5.6399999999999677</v>
      </c>
      <c r="B295" s="1">
        <f t="shared" si="65"/>
        <v>283</v>
      </c>
      <c r="C295" s="17">
        <f t="shared" si="66"/>
        <v>2.8199999999999839</v>
      </c>
      <c r="D295" s="18">
        <f t="shared" si="67"/>
        <v>177.28261503231812</v>
      </c>
      <c r="E295" s="14">
        <f t="shared" si="68"/>
        <v>35.636523006463641</v>
      </c>
      <c r="F295" s="15">
        <f t="shared" si="69"/>
        <v>2.8249999999999837</v>
      </c>
      <c r="G295" s="15">
        <f t="shared" si="70"/>
        <v>177.46079764735043</v>
      </c>
      <c r="H295" s="14">
        <f t="shared" si="71"/>
        <v>35.667159529470105</v>
      </c>
      <c r="I295" s="15">
        <f t="shared" si="72"/>
        <v>2.8249999999999837</v>
      </c>
      <c r="J295" s="15">
        <f t="shared" si="73"/>
        <v>177.46095082996547</v>
      </c>
      <c r="K295" s="14">
        <f t="shared" si="74"/>
        <v>35.667190165993112</v>
      </c>
      <c r="L295" s="16">
        <f t="shared" si="75"/>
        <v>2.8299999999999836</v>
      </c>
      <c r="M295" s="16">
        <f t="shared" si="76"/>
        <v>177.63928693397804</v>
      </c>
      <c r="N295" s="14">
        <f t="shared" si="77"/>
        <v>35.697857386795626</v>
      </c>
      <c r="O295" s="16">
        <f t="shared" si="78"/>
        <v>2.8299999999999836</v>
      </c>
      <c r="P295" s="16">
        <f t="shared" si="79"/>
        <v>177.63928683195843</v>
      </c>
    </row>
    <row r="296" spans="1:16" x14ac:dyDescent="0.3">
      <c r="A296">
        <f t="shared" si="64"/>
        <v>5.6599999999999673</v>
      </c>
      <c r="B296" s="1">
        <f t="shared" si="65"/>
        <v>284</v>
      </c>
      <c r="C296" s="17">
        <f t="shared" si="66"/>
        <v>2.8299999999999836</v>
      </c>
      <c r="D296" s="18">
        <f t="shared" si="67"/>
        <v>177.63928683195843</v>
      </c>
      <c r="E296" s="14">
        <f t="shared" si="68"/>
        <v>35.697857366391702</v>
      </c>
      <c r="F296" s="15">
        <f t="shared" si="69"/>
        <v>2.8349999999999835</v>
      </c>
      <c r="G296" s="15">
        <f t="shared" si="70"/>
        <v>177.81777611879039</v>
      </c>
      <c r="H296" s="14">
        <f t="shared" si="71"/>
        <v>35.728555223758093</v>
      </c>
      <c r="I296" s="15">
        <f t="shared" si="72"/>
        <v>2.8349999999999835</v>
      </c>
      <c r="J296" s="15">
        <f t="shared" si="73"/>
        <v>177.81792960807721</v>
      </c>
      <c r="K296" s="14">
        <f t="shared" si="74"/>
        <v>35.728585921615455</v>
      </c>
      <c r="L296" s="16">
        <f t="shared" si="75"/>
        <v>2.8399999999999834</v>
      </c>
      <c r="M296" s="16">
        <f t="shared" si="76"/>
        <v>177.99657269117458</v>
      </c>
      <c r="N296" s="14">
        <f t="shared" si="77"/>
        <v>35.759314538234932</v>
      </c>
      <c r="O296" s="16">
        <f t="shared" si="78"/>
        <v>2.8399999999999834</v>
      </c>
      <c r="P296" s="16">
        <f t="shared" si="79"/>
        <v>177.99657258895073</v>
      </c>
    </row>
    <row r="297" spans="1:16" x14ac:dyDescent="0.3">
      <c r="A297">
        <f t="shared" si="64"/>
        <v>5.6799999999999669</v>
      </c>
      <c r="B297" s="1">
        <f t="shared" si="65"/>
        <v>285</v>
      </c>
      <c r="C297" s="17">
        <f t="shared" si="66"/>
        <v>2.8399999999999834</v>
      </c>
      <c r="D297" s="18">
        <f t="shared" si="67"/>
        <v>177.99657258895073</v>
      </c>
      <c r="E297" s="14">
        <f t="shared" si="68"/>
        <v>35.759314517790166</v>
      </c>
      <c r="F297" s="15">
        <f t="shared" si="69"/>
        <v>2.8449999999999833</v>
      </c>
      <c r="G297" s="15">
        <f t="shared" si="70"/>
        <v>178.17536916153969</v>
      </c>
      <c r="H297" s="14">
        <f t="shared" si="71"/>
        <v>35.790073832307954</v>
      </c>
      <c r="I297" s="15">
        <f t="shared" si="72"/>
        <v>2.8449999999999833</v>
      </c>
      <c r="J297" s="15">
        <f t="shared" si="73"/>
        <v>178.17552295811225</v>
      </c>
      <c r="K297" s="14">
        <f t="shared" si="74"/>
        <v>35.790104591622466</v>
      </c>
      <c r="L297" s="16">
        <f t="shared" si="75"/>
        <v>2.8499999999999832</v>
      </c>
      <c r="M297" s="16">
        <f t="shared" si="76"/>
        <v>178.35447363486696</v>
      </c>
      <c r="N297" s="14">
        <f t="shared" si="77"/>
        <v>35.820894726973414</v>
      </c>
      <c r="O297" s="16">
        <f t="shared" si="78"/>
        <v>2.8499999999999832</v>
      </c>
      <c r="P297" s="16">
        <f t="shared" si="79"/>
        <v>178.35447353243845</v>
      </c>
    </row>
    <row r="298" spans="1:16" x14ac:dyDescent="0.3">
      <c r="A298">
        <f t="shared" si="64"/>
        <v>5.6999999999999664</v>
      </c>
      <c r="B298" s="1">
        <f t="shared" si="65"/>
        <v>286</v>
      </c>
      <c r="C298" s="17">
        <f t="shared" si="66"/>
        <v>2.8499999999999832</v>
      </c>
      <c r="D298" s="18">
        <f t="shared" si="67"/>
        <v>178.35447353243845</v>
      </c>
      <c r="E298" s="14">
        <f t="shared" si="68"/>
        <v>35.820894706487714</v>
      </c>
      <c r="F298" s="15">
        <f t="shared" si="69"/>
        <v>2.8549999999999831</v>
      </c>
      <c r="G298" s="15">
        <f t="shared" si="70"/>
        <v>178.5335780059709</v>
      </c>
      <c r="H298" s="14">
        <f t="shared" si="71"/>
        <v>35.851715601194201</v>
      </c>
      <c r="I298" s="15">
        <f t="shared" si="72"/>
        <v>2.8549999999999831</v>
      </c>
      <c r="J298" s="15">
        <f t="shared" si="73"/>
        <v>178.53373211044442</v>
      </c>
      <c r="K298" s="14">
        <f t="shared" si="74"/>
        <v>35.851746422088901</v>
      </c>
      <c r="L298" s="16">
        <f t="shared" si="75"/>
        <v>2.859999999999983</v>
      </c>
      <c r="M298" s="16">
        <f t="shared" si="76"/>
        <v>178.71299099665933</v>
      </c>
      <c r="N298" s="14">
        <f t="shared" si="77"/>
        <v>35.882598199331881</v>
      </c>
      <c r="O298" s="16">
        <f t="shared" si="78"/>
        <v>2.859999999999983</v>
      </c>
      <c r="P298" s="16">
        <f t="shared" si="79"/>
        <v>178.71299089402575</v>
      </c>
    </row>
    <row r="299" spans="1:16" x14ac:dyDescent="0.3">
      <c r="A299">
        <f t="shared" si="64"/>
        <v>5.719999999999966</v>
      </c>
      <c r="B299" s="1">
        <f t="shared" si="65"/>
        <v>287</v>
      </c>
      <c r="C299" s="17">
        <f t="shared" si="66"/>
        <v>2.859999999999983</v>
      </c>
      <c r="D299" s="18">
        <f t="shared" si="67"/>
        <v>178.71299089402575</v>
      </c>
      <c r="E299" s="14">
        <f t="shared" si="68"/>
        <v>35.882598178805168</v>
      </c>
      <c r="F299" s="15">
        <f t="shared" si="69"/>
        <v>2.8649999999999829</v>
      </c>
      <c r="G299" s="15">
        <f t="shared" si="70"/>
        <v>178.89240388491979</v>
      </c>
      <c r="H299" s="14">
        <f t="shared" si="71"/>
        <v>35.913480776983981</v>
      </c>
      <c r="I299" s="15">
        <f t="shared" si="72"/>
        <v>2.8649999999999829</v>
      </c>
      <c r="J299" s="15">
        <f t="shared" si="73"/>
        <v>178.89255829791068</v>
      </c>
      <c r="K299" s="14">
        <f t="shared" si="74"/>
        <v>35.913511659582156</v>
      </c>
      <c r="L299" s="16">
        <f t="shared" si="75"/>
        <v>2.8699999999999828</v>
      </c>
      <c r="M299" s="16">
        <f t="shared" si="76"/>
        <v>179.07212601062156</v>
      </c>
      <c r="N299" s="14">
        <f t="shared" si="77"/>
        <v>35.944425202124329</v>
      </c>
      <c r="O299" s="16">
        <f t="shared" si="78"/>
        <v>2.8699999999999828</v>
      </c>
      <c r="P299" s="16">
        <f t="shared" si="79"/>
        <v>179.07212590778252</v>
      </c>
    </row>
    <row r="300" spans="1:16" x14ac:dyDescent="0.3">
      <c r="A300">
        <f t="shared" si="64"/>
        <v>5.7399999999999656</v>
      </c>
      <c r="B300" s="1">
        <f t="shared" si="65"/>
        <v>288</v>
      </c>
      <c r="C300" s="17">
        <f t="shared" si="66"/>
        <v>2.8699999999999828</v>
      </c>
      <c r="D300" s="18">
        <f t="shared" si="67"/>
        <v>179.07212590778252</v>
      </c>
      <c r="E300" s="14">
        <f t="shared" si="68"/>
        <v>35.944425181556525</v>
      </c>
      <c r="F300" s="15">
        <f t="shared" si="69"/>
        <v>2.8749999999999827</v>
      </c>
      <c r="G300" s="15">
        <f t="shared" si="70"/>
        <v>179.25184803369029</v>
      </c>
      <c r="H300" s="14">
        <f t="shared" si="71"/>
        <v>35.975369606738077</v>
      </c>
      <c r="I300" s="15">
        <f t="shared" si="72"/>
        <v>2.8749999999999827</v>
      </c>
      <c r="J300" s="15">
        <f t="shared" si="73"/>
        <v>179.25200275581622</v>
      </c>
      <c r="K300" s="14">
        <f t="shared" si="74"/>
        <v>35.975400551163261</v>
      </c>
      <c r="L300" s="16">
        <f t="shared" si="75"/>
        <v>2.8799999999999826</v>
      </c>
      <c r="M300" s="16">
        <f t="shared" si="76"/>
        <v>179.43187991329415</v>
      </c>
      <c r="N300" s="14">
        <f t="shared" si="77"/>
        <v>36.006375982658852</v>
      </c>
      <c r="O300" s="16">
        <f t="shared" si="78"/>
        <v>2.8799999999999826</v>
      </c>
      <c r="P300" s="16">
        <f t="shared" si="79"/>
        <v>179.43187981024923</v>
      </c>
    </row>
    <row r="301" spans="1:16" x14ac:dyDescent="0.3">
      <c r="A301">
        <f t="shared" si="64"/>
        <v>5.7599999999999651</v>
      </c>
      <c r="B301" s="1">
        <f t="shared" si="65"/>
        <v>289</v>
      </c>
      <c r="C301" s="17">
        <f t="shared" si="66"/>
        <v>2.8799999999999826</v>
      </c>
      <c r="D301" s="18">
        <f t="shared" si="67"/>
        <v>179.43187981024923</v>
      </c>
      <c r="E301" s="14">
        <f t="shared" si="68"/>
        <v>36.006375962049866</v>
      </c>
      <c r="F301" s="15">
        <f t="shared" si="69"/>
        <v>2.8849999999999825</v>
      </c>
      <c r="G301" s="15">
        <f t="shared" si="70"/>
        <v>179.61191169005949</v>
      </c>
      <c r="H301" s="14">
        <f t="shared" si="71"/>
        <v>36.037382338011916</v>
      </c>
      <c r="I301" s="15">
        <f t="shared" si="72"/>
        <v>2.8849999999999825</v>
      </c>
      <c r="J301" s="15">
        <f t="shared" si="73"/>
        <v>179.6120667219393</v>
      </c>
      <c r="K301" s="14">
        <f t="shared" si="74"/>
        <v>36.037413344387879</v>
      </c>
      <c r="L301" s="16">
        <f t="shared" si="75"/>
        <v>2.8899999999999824</v>
      </c>
      <c r="M301" s="16">
        <f t="shared" si="76"/>
        <v>179.79225394369311</v>
      </c>
      <c r="N301" s="14">
        <f t="shared" si="77"/>
        <v>36.068450788738645</v>
      </c>
      <c r="O301" s="16">
        <f t="shared" si="78"/>
        <v>2.8899999999999824</v>
      </c>
      <c r="P301" s="16">
        <f t="shared" si="79"/>
        <v>179.79225384044187</v>
      </c>
    </row>
    <row r="302" spans="1:16" x14ac:dyDescent="0.3">
      <c r="A302">
        <f t="shared" si="64"/>
        <v>5.7799999999999647</v>
      </c>
      <c r="B302" s="1">
        <f t="shared" si="65"/>
        <v>290</v>
      </c>
      <c r="C302" s="17">
        <f t="shared" si="66"/>
        <v>2.8899999999999824</v>
      </c>
      <c r="D302" s="18">
        <f t="shared" si="67"/>
        <v>179.79225384044187</v>
      </c>
      <c r="E302" s="14">
        <f t="shared" si="68"/>
        <v>36.068450768088397</v>
      </c>
      <c r="F302" s="15">
        <f t="shared" si="69"/>
        <v>2.8949999999999823</v>
      </c>
      <c r="G302" s="15">
        <f t="shared" si="70"/>
        <v>179.97259609428232</v>
      </c>
      <c r="H302" s="14">
        <f t="shared" si="71"/>
        <v>36.099519218856486</v>
      </c>
      <c r="I302" s="15">
        <f t="shared" si="72"/>
        <v>2.8949999999999823</v>
      </c>
      <c r="J302" s="15">
        <f t="shared" si="73"/>
        <v>179.97275143653616</v>
      </c>
      <c r="K302" s="14">
        <f t="shared" si="74"/>
        <v>36.099550287307252</v>
      </c>
      <c r="L302" s="16">
        <f t="shared" si="75"/>
        <v>2.8999999999999821</v>
      </c>
      <c r="M302" s="16">
        <f t="shared" si="76"/>
        <v>180.15324934331494</v>
      </c>
      <c r="N302" s="14">
        <f t="shared" si="77"/>
        <v>36.130649868663006</v>
      </c>
      <c r="O302" s="16">
        <f t="shared" si="78"/>
        <v>2.8999999999999821</v>
      </c>
      <c r="P302" s="16">
        <f t="shared" si="79"/>
        <v>180.15324923985702</v>
      </c>
    </row>
    <row r="303" spans="1:16" x14ac:dyDescent="0.3">
      <c r="A303">
        <f t="shared" si="64"/>
        <v>5.7999999999999643</v>
      </c>
      <c r="B303" s="1">
        <f t="shared" si="65"/>
        <v>291</v>
      </c>
      <c r="C303" s="17">
        <f t="shared" si="66"/>
        <v>2.8999999999999821</v>
      </c>
      <c r="D303" s="18">
        <f t="shared" si="67"/>
        <v>180.15324923985702</v>
      </c>
      <c r="E303" s="14">
        <f t="shared" si="68"/>
        <v>36.130649847971419</v>
      </c>
      <c r="F303" s="15">
        <f t="shared" si="69"/>
        <v>2.904999999999982</v>
      </c>
      <c r="G303" s="15">
        <f t="shared" si="70"/>
        <v>180.33390248909689</v>
      </c>
      <c r="H303" s="14">
        <f t="shared" si="71"/>
        <v>36.1617804978194</v>
      </c>
      <c r="I303" s="15">
        <f t="shared" si="72"/>
        <v>2.904999999999982</v>
      </c>
      <c r="J303" s="15">
        <f t="shared" si="73"/>
        <v>180.33405814234612</v>
      </c>
      <c r="K303" s="14">
        <f t="shared" si="74"/>
        <v>36.161811628469245</v>
      </c>
      <c r="L303" s="16">
        <f t="shared" si="75"/>
        <v>2.9099999999999819</v>
      </c>
      <c r="M303" s="16">
        <f t="shared" si="76"/>
        <v>180.51486735614171</v>
      </c>
      <c r="N303" s="14">
        <f t="shared" si="77"/>
        <v>36.192973471228363</v>
      </c>
      <c r="O303" s="16">
        <f t="shared" si="78"/>
        <v>2.9099999999999819</v>
      </c>
      <c r="P303" s="16">
        <f t="shared" si="79"/>
        <v>180.51486725247665</v>
      </c>
    </row>
    <row r="304" spans="1:16" x14ac:dyDescent="0.3">
      <c r="A304">
        <f t="shared" si="64"/>
        <v>5.8199999999999639</v>
      </c>
      <c r="B304" s="1">
        <f t="shared" si="65"/>
        <v>292</v>
      </c>
      <c r="C304" s="17">
        <f t="shared" si="66"/>
        <v>2.9099999999999819</v>
      </c>
      <c r="D304" s="18">
        <f t="shared" si="67"/>
        <v>180.51486725247665</v>
      </c>
      <c r="E304" s="14">
        <f t="shared" si="68"/>
        <v>36.192973450495352</v>
      </c>
      <c r="F304" s="15">
        <f t="shared" si="69"/>
        <v>2.9149999999999818</v>
      </c>
      <c r="G304" s="15">
        <f t="shared" si="70"/>
        <v>180.69583211972912</v>
      </c>
      <c r="H304" s="14">
        <f t="shared" si="71"/>
        <v>36.224166423945839</v>
      </c>
      <c r="I304" s="15">
        <f t="shared" si="72"/>
        <v>2.9149999999999818</v>
      </c>
      <c r="J304" s="15">
        <f t="shared" si="73"/>
        <v>180.69598808459637</v>
      </c>
      <c r="K304" s="14">
        <f t="shared" si="74"/>
        <v>36.224197616919291</v>
      </c>
      <c r="L304" s="16">
        <f t="shared" si="75"/>
        <v>2.9199999999999817</v>
      </c>
      <c r="M304" s="16">
        <f t="shared" si="76"/>
        <v>180.87710922864585</v>
      </c>
      <c r="N304" s="14">
        <f t="shared" si="77"/>
        <v>36.255421845729188</v>
      </c>
      <c r="O304" s="16">
        <f t="shared" si="78"/>
        <v>2.9199999999999817</v>
      </c>
      <c r="P304" s="16">
        <f t="shared" si="79"/>
        <v>180.87710912477323</v>
      </c>
    </row>
    <row r="305" spans="1:16" x14ac:dyDescent="0.3">
      <c r="A305">
        <f t="shared" si="64"/>
        <v>5.8399999999999634</v>
      </c>
      <c r="B305" s="1">
        <f t="shared" si="65"/>
        <v>293</v>
      </c>
      <c r="C305" s="17">
        <f t="shared" si="66"/>
        <v>2.9199999999999817</v>
      </c>
      <c r="D305" s="18">
        <f t="shared" si="67"/>
        <v>180.87710912477323</v>
      </c>
      <c r="E305" s="14">
        <f t="shared" si="68"/>
        <v>36.255421824954666</v>
      </c>
      <c r="F305" s="15">
        <f t="shared" si="69"/>
        <v>2.9249999999999816</v>
      </c>
      <c r="G305" s="15">
        <f t="shared" si="70"/>
        <v>181.05838623389801</v>
      </c>
      <c r="H305" s="14">
        <f t="shared" si="71"/>
        <v>36.286677246779618</v>
      </c>
      <c r="I305" s="15">
        <f t="shared" si="72"/>
        <v>2.9249999999999816</v>
      </c>
      <c r="J305" s="15">
        <f t="shared" si="73"/>
        <v>181.05854251100712</v>
      </c>
      <c r="K305" s="14">
        <f t="shared" si="74"/>
        <v>36.286708502201442</v>
      </c>
      <c r="L305" s="16">
        <f t="shared" si="75"/>
        <v>2.9299999999999815</v>
      </c>
      <c r="M305" s="16">
        <f t="shared" si="76"/>
        <v>181.23997620979523</v>
      </c>
      <c r="N305" s="14">
        <f t="shared" si="77"/>
        <v>36.317995241959068</v>
      </c>
      <c r="O305" s="16">
        <f t="shared" si="78"/>
        <v>2.9299999999999815</v>
      </c>
      <c r="P305" s="16">
        <f t="shared" si="79"/>
        <v>181.23997610571467</v>
      </c>
    </row>
    <row r="306" spans="1:16" x14ac:dyDescent="0.3">
      <c r="A306">
        <f t="shared" si="64"/>
        <v>5.859999999999963</v>
      </c>
      <c r="B306" s="1">
        <f t="shared" si="65"/>
        <v>294</v>
      </c>
      <c r="C306" s="17">
        <f t="shared" si="66"/>
        <v>2.9299999999999815</v>
      </c>
      <c r="D306" s="18">
        <f t="shared" si="67"/>
        <v>181.23997610571467</v>
      </c>
      <c r="E306" s="14">
        <f t="shared" si="68"/>
        <v>36.317995221142958</v>
      </c>
      <c r="F306" s="15">
        <f t="shared" si="69"/>
        <v>2.9349999999999814</v>
      </c>
      <c r="G306" s="15">
        <f t="shared" si="70"/>
        <v>181.4215660818204</v>
      </c>
      <c r="H306" s="14">
        <f t="shared" si="71"/>
        <v>36.349313216364102</v>
      </c>
      <c r="I306" s="15">
        <f t="shared" si="72"/>
        <v>2.9349999999999814</v>
      </c>
      <c r="J306" s="15">
        <f t="shared" si="73"/>
        <v>181.42172267179649</v>
      </c>
      <c r="K306" s="14">
        <f t="shared" si="74"/>
        <v>36.349344534359318</v>
      </c>
      <c r="L306" s="16">
        <f t="shared" si="75"/>
        <v>2.9399999999999813</v>
      </c>
      <c r="M306" s="16">
        <f t="shared" si="76"/>
        <v>181.60346955105825</v>
      </c>
      <c r="N306" s="14">
        <f t="shared" si="77"/>
        <v>36.380693910211669</v>
      </c>
      <c r="O306" s="16">
        <f t="shared" si="78"/>
        <v>2.9399999999999813</v>
      </c>
      <c r="P306" s="16">
        <f t="shared" si="79"/>
        <v>181.60346944676934</v>
      </c>
    </row>
    <row r="307" spans="1:16" x14ac:dyDescent="0.3">
      <c r="A307">
        <f t="shared" si="64"/>
        <v>5.8799999999999626</v>
      </c>
      <c r="B307" s="1">
        <f t="shared" si="65"/>
        <v>295</v>
      </c>
      <c r="C307" s="17">
        <f t="shared" si="66"/>
        <v>2.9399999999999813</v>
      </c>
      <c r="D307" s="18">
        <f t="shared" si="67"/>
        <v>181.60346944676934</v>
      </c>
      <c r="E307" s="14">
        <f t="shared" si="68"/>
        <v>36.380693889353886</v>
      </c>
      <c r="F307" s="15">
        <f t="shared" si="69"/>
        <v>2.9449999999999812</v>
      </c>
      <c r="G307" s="15">
        <f t="shared" si="70"/>
        <v>181.78537291621612</v>
      </c>
      <c r="H307" s="14">
        <f t="shared" si="71"/>
        <v>36.412074583243246</v>
      </c>
      <c r="I307" s="15">
        <f t="shared" si="72"/>
        <v>2.9449999999999812</v>
      </c>
      <c r="J307" s="15">
        <f t="shared" si="73"/>
        <v>181.78552981968556</v>
      </c>
      <c r="K307" s="14">
        <f t="shared" si="74"/>
        <v>36.412105963937137</v>
      </c>
      <c r="L307" s="16">
        <f t="shared" si="75"/>
        <v>2.9499999999999811</v>
      </c>
      <c r="M307" s="16">
        <f t="shared" si="76"/>
        <v>181.9675905064087</v>
      </c>
      <c r="N307" s="14">
        <f t="shared" si="77"/>
        <v>36.443518101281761</v>
      </c>
      <c r="O307" s="16">
        <f t="shared" si="78"/>
        <v>2.9499999999999811</v>
      </c>
      <c r="P307" s="16">
        <f t="shared" si="79"/>
        <v>181.967590401911</v>
      </c>
    </row>
    <row r="308" spans="1:16" x14ac:dyDescent="0.3">
      <c r="A308">
        <f t="shared" si="64"/>
        <v>5.8999999999999622</v>
      </c>
      <c r="B308" s="1">
        <f t="shared" si="65"/>
        <v>296</v>
      </c>
      <c r="C308" s="17">
        <f t="shared" si="66"/>
        <v>2.9499999999999811</v>
      </c>
      <c r="D308" s="18">
        <f t="shared" si="67"/>
        <v>181.967590401911</v>
      </c>
      <c r="E308" s="14">
        <f t="shared" si="68"/>
        <v>36.443518080382219</v>
      </c>
      <c r="F308" s="15">
        <f t="shared" si="69"/>
        <v>2.954999999999981</v>
      </c>
      <c r="G308" s="15">
        <f t="shared" si="70"/>
        <v>182.1498079923129</v>
      </c>
      <c r="H308" s="14">
        <f t="shared" si="71"/>
        <v>36.474961598462599</v>
      </c>
      <c r="I308" s="15">
        <f t="shared" si="72"/>
        <v>2.954999999999981</v>
      </c>
      <c r="J308" s="15">
        <f t="shared" si="73"/>
        <v>182.14996520990331</v>
      </c>
      <c r="K308" s="14">
        <f t="shared" si="74"/>
        <v>36.474993041980682</v>
      </c>
      <c r="L308" s="16">
        <f t="shared" si="75"/>
        <v>2.9599999999999809</v>
      </c>
      <c r="M308" s="16">
        <f t="shared" si="76"/>
        <v>182.3323403323308</v>
      </c>
      <c r="N308" s="14">
        <f t="shared" si="77"/>
        <v>36.506468066466184</v>
      </c>
      <c r="O308" s="16">
        <f t="shared" si="78"/>
        <v>2.9599999999999809</v>
      </c>
      <c r="P308" s="16">
        <f t="shared" si="79"/>
        <v>182.33234022762389</v>
      </c>
    </row>
    <row r="309" spans="1:16" x14ac:dyDescent="0.3">
      <c r="A309">
        <f t="shared" si="64"/>
        <v>5.9199999999999617</v>
      </c>
      <c r="B309" s="1">
        <f t="shared" si="65"/>
        <v>297</v>
      </c>
      <c r="C309" s="17">
        <f t="shared" si="66"/>
        <v>2.9599999999999809</v>
      </c>
      <c r="D309" s="18">
        <f t="shared" si="67"/>
        <v>182.33234022762389</v>
      </c>
      <c r="E309" s="14">
        <f t="shared" si="68"/>
        <v>36.506468045524798</v>
      </c>
      <c r="F309" s="15">
        <f t="shared" si="69"/>
        <v>2.9649999999999808</v>
      </c>
      <c r="G309" s="15">
        <f t="shared" si="70"/>
        <v>182.51487256785151</v>
      </c>
      <c r="H309" s="14">
        <f t="shared" si="71"/>
        <v>36.537974513570319</v>
      </c>
      <c r="I309" s="15">
        <f t="shared" si="72"/>
        <v>2.9649999999999808</v>
      </c>
      <c r="J309" s="15">
        <f t="shared" si="73"/>
        <v>182.51503010019175</v>
      </c>
      <c r="K309" s="14">
        <f t="shared" si="74"/>
        <v>36.538006020038367</v>
      </c>
      <c r="L309" s="16">
        <f t="shared" si="75"/>
        <v>2.9699999999999807</v>
      </c>
      <c r="M309" s="16">
        <f t="shared" si="76"/>
        <v>182.69772028782427</v>
      </c>
      <c r="N309" s="14">
        <f t="shared" si="77"/>
        <v>36.569544057564876</v>
      </c>
      <c r="O309" s="16">
        <f t="shared" si="78"/>
        <v>2.9699999999999807</v>
      </c>
      <c r="P309" s="16">
        <f t="shared" si="79"/>
        <v>182.69772018290774</v>
      </c>
    </row>
    <row r="310" spans="1:16" x14ac:dyDescent="0.3">
      <c r="A310">
        <f t="shared" si="64"/>
        <v>5.9399999999999613</v>
      </c>
      <c r="B310" s="1">
        <f t="shared" si="65"/>
        <v>298</v>
      </c>
      <c r="C310" s="17">
        <f t="shared" si="66"/>
        <v>2.9699999999999807</v>
      </c>
      <c r="D310" s="18">
        <f t="shared" si="67"/>
        <v>182.69772018290774</v>
      </c>
      <c r="E310" s="14">
        <f t="shared" si="68"/>
        <v>36.569544036581576</v>
      </c>
      <c r="F310" s="15">
        <f t="shared" si="69"/>
        <v>2.9749999999999805</v>
      </c>
      <c r="G310" s="15">
        <f t="shared" si="70"/>
        <v>182.88056790309065</v>
      </c>
      <c r="H310" s="14">
        <f t="shared" si="71"/>
        <v>36.601113580618154</v>
      </c>
      <c r="I310" s="15">
        <f t="shared" si="72"/>
        <v>2.9749999999999805</v>
      </c>
      <c r="J310" s="15">
        <f t="shared" si="73"/>
        <v>182.88072575081083</v>
      </c>
      <c r="K310" s="14">
        <f t="shared" si="74"/>
        <v>36.601145150162189</v>
      </c>
      <c r="L310" s="16">
        <f t="shared" si="75"/>
        <v>2.9799999999999804</v>
      </c>
      <c r="M310" s="16">
        <f t="shared" si="76"/>
        <v>183.06373163440938</v>
      </c>
      <c r="N310" s="14">
        <f t="shared" si="77"/>
        <v>36.632746326881893</v>
      </c>
      <c r="O310" s="16">
        <f t="shared" si="78"/>
        <v>2.9799999999999804</v>
      </c>
      <c r="P310" s="16">
        <f t="shared" si="79"/>
        <v>183.06373152928279</v>
      </c>
    </row>
    <row r="311" spans="1:16" x14ac:dyDescent="0.3">
      <c r="A311">
        <f t="shared" si="64"/>
        <v>5.9599999999999609</v>
      </c>
      <c r="B311" s="1">
        <f t="shared" si="65"/>
        <v>299</v>
      </c>
      <c r="C311" s="17">
        <f t="shared" si="66"/>
        <v>2.9799999999999804</v>
      </c>
      <c r="D311" s="18">
        <f t="shared" si="67"/>
        <v>183.06373152928279</v>
      </c>
      <c r="E311" s="14">
        <f t="shared" si="68"/>
        <v>36.632746305856578</v>
      </c>
      <c r="F311" s="15">
        <f t="shared" si="69"/>
        <v>2.9849999999999803</v>
      </c>
      <c r="G311" s="15">
        <f t="shared" si="70"/>
        <v>183.24689526081207</v>
      </c>
      <c r="H311" s="14">
        <f t="shared" si="71"/>
        <v>36.664379052162438</v>
      </c>
      <c r="I311" s="15">
        <f t="shared" si="72"/>
        <v>2.9849999999999803</v>
      </c>
      <c r="J311" s="15">
        <f t="shared" si="73"/>
        <v>183.24705342454359</v>
      </c>
      <c r="K311" s="14">
        <f t="shared" si="74"/>
        <v>36.664410684908745</v>
      </c>
      <c r="L311" s="16">
        <f t="shared" si="75"/>
        <v>2.9899999999999802</v>
      </c>
      <c r="M311" s="16">
        <f t="shared" si="76"/>
        <v>183.43037563613188</v>
      </c>
      <c r="N311" s="14">
        <f t="shared" si="77"/>
        <v>36.696075127226401</v>
      </c>
      <c r="O311" s="16">
        <f t="shared" si="78"/>
        <v>2.9899999999999802</v>
      </c>
      <c r="P311" s="16">
        <f t="shared" si="79"/>
        <v>183.43037553079483</v>
      </c>
    </row>
    <row r="312" spans="1:16" x14ac:dyDescent="0.3">
      <c r="A312">
        <f t="shared" si="64"/>
        <v>5.9799999999999605</v>
      </c>
      <c r="B312" s="1">
        <f t="shared" si="65"/>
        <v>300</v>
      </c>
      <c r="C312" s="17">
        <f t="shared" si="66"/>
        <v>2.9899999999999802</v>
      </c>
      <c r="D312" s="18">
        <f t="shared" si="67"/>
        <v>183.43037553079483</v>
      </c>
      <c r="E312" s="14">
        <f t="shared" si="68"/>
        <v>36.696075106158986</v>
      </c>
      <c r="F312" s="15">
        <f t="shared" si="69"/>
        <v>2.9949999999999801</v>
      </c>
      <c r="G312" s="15">
        <f t="shared" si="70"/>
        <v>183.61385590632563</v>
      </c>
      <c r="H312" s="14">
        <f t="shared" si="71"/>
        <v>36.72777118126514</v>
      </c>
      <c r="I312" s="15">
        <f t="shared" si="72"/>
        <v>2.9949999999999801</v>
      </c>
      <c r="J312" s="15">
        <f t="shared" si="73"/>
        <v>183.61401438670117</v>
      </c>
      <c r="K312" s="14">
        <f t="shared" si="74"/>
        <v>36.727802877340253</v>
      </c>
      <c r="L312" s="16">
        <f t="shared" si="75"/>
        <v>2.99999999999998</v>
      </c>
      <c r="M312" s="16">
        <f t="shared" si="76"/>
        <v>183.79765355956823</v>
      </c>
      <c r="N312" s="14">
        <f t="shared" si="77"/>
        <v>36.759530711913669</v>
      </c>
      <c r="O312" s="16">
        <f t="shared" si="78"/>
        <v>2.99999999999998</v>
      </c>
      <c r="P312" s="16">
        <f t="shared" si="79"/>
        <v>183.79765345402029</v>
      </c>
    </row>
    <row r="313" spans="1:16" x14ac:dyDescent="0.3">
      <c r="A313">
        <f t="shared" si="64"/>
        <v>5.99999999999996</v>
      </c>
      <c r="B313" s="1">
        <f t="shared" si="65"/>
        <v>301</v>
      </c>
      <c r="C313" s="17">
        <f t="shared" si="66"/>
        <v>2.99999999999998</v>
      </c>
      <c r="D313" s="18">
        <f t="shared" si="67"/>
        <v>183.79765345402029</v>
      </c>
      <c r="E313" s="14">
        <f t="shared" si="68"/>
        <v>36.759530690804084</v>
      </c>
      <c r="F313" s="15">
        <f t="shared" si="69"/>
        <v>3.0049999999999799</v>
      </c>
      <c r="G313" s="15">
        <f t="shared" si="70"/>
        <v>183.9814511074743</v>
      </c>
      <c r="H313" s="14">
        <f t="shared" si="71"/>
        <v>36.791290221494883</v>
      </c>
      <c r="I313" s="15">
        <f t="shared" si="72"/>
        <v>3.0049999999999799</v>
      </c>
      <c r="J313" s="15">
        <f t="shared" si="73"/>
        <v>183.98160990512775</v>
      </c>
      <c r="K313" s="14">
        <f t="shared" si="74"/>
        <v>36.791321981025568</v>
      </c>
      <c r="L313" s="16">
        <f t="shared" si="75"/>
        <v>3.0099999999999798</v>
      </c>
      <c r="M313" s="16">
        <f t="shared" si="76"/>
        <v>184.16556667383054</v>
      </c>
      <c r="N313" s="14">
        <f t="shared" si="77"/>
        <v>36.823113334766134</v>
      </c>
      <c r="O313" s="16">
        <f t="shared" si="78"/>
        <v>3.0099999999999798</v>
      </c>
      <c r="P313" s="16">
        <f t="shared" si="79"/>
        <v>184.16556656807131</v>
      </c>
    </row>
    <row r="314" spans="1:16" x14ac:dyDescent="0.3">
      <c r="A314">
        <f t="shared" si="64"/>
        <v>6.0199999999999596</v>
      </c>
      <c r="B314" s="1">
        <f t="shared" si="65"/>
        <v>302</v>
      </c>
      <c r="C314" s="17">
        <f t="shared" si="66"/>
        <v>3.0099999999999798</v>
      </c>
      <c r="D314" s="18">
        <f t="shared" si="67"/>
        <v>184.16556656807131</v>
      </c>
      <c r="E314" s="14">
        <f t="shared" si="68"/>
        <v>36.823113313614286</v>
      </c>
      <c r="F314" s="15">
        <f t="shared" si="69"/>
        <v>3.0149999999999797</v>
      </c>
      <c r="G314" s="15">
        <f t="shared" si="70"/>
        <v>184.34968213463938</v>
      </c>
      <c r="H314" s="14">
        <f t="shared" si="71"/>
        <v>36.8549364269279</v>
      </c>
      <c r="I314" s="15">
        <f t="shared" si="72"/>
        <v>3.0149999999999797</v>
      </c>
      <c r="J314" s="15">
        <f t="shared" si="73"/>
        <v>184.34984125020594</v>
      </c>
      <c r="K314" s="14">
        <f t="shared" si="74"/>
        <v>36.85496825004121</v>
      </c>
      <c r="L314" s="16">
        <f t="shared" si="75"/>
        <v>3.0199999999999796</v>
      </c>
      <c r="M314" s="16">
        <f t="shared" si="76"/>
        <v>184.53411625057171</v>
      </c>
      <c r="N314" s="14">
        <f t="shared" si="77"/>
        <v>36.886823250114361</v>
      </c>
      <c r="O314" s="16">
        <f t="shared" si="78"/>
        <v>3.0199999999999796</v>
      </c>
      <c r="P314" s="16">
        <f t="shared" si="79"/>
        <v>184.53411614460074</v>
      </c>
    </row>
    <row r="315" spans="1:16" x14ac:dyDescent="0.3">
      <c r="A315">
        <f t="shared" si="64"/>
        <v>6.0399999999999592</v>
      </c>
      <c r="B315" s="1">
        <f t="shared" si="65"/>
        <v>303</v>
      </c>
      <c r="C315" s="17">
        <f t="shared" si="66"/>
        <v>3.0199999999999796</v>
      </c>
      <c r="D315" s="18">
        <f t="shared" si="67"/>
        <v>184.53411614460074</v>
      </c>
      <c r="E315" s="14">
        <f t="shared" si="68"/>
        <v>36.886823228920171</v>
      </c>
      <c r="F315" s="15">
        <f t="shared" si="69"/>
        <v>3.0249999999999795</v>
      </c>
      <c r="G315" s="15">
        <f t="shared" si="70"/>
        <v>184.71855026074533</v>
      </c>
      <c r="H315" s="14">
        <f t="shared" si="71"/>
        <v>36.918710052149088</v>
      </c>
      <c r="I315" s="15">
        <f t="shared" si="72"/>
        <v>3.0249999999999795</v>
      </c>
      <c r="J315" s="15">
        <f t="shared" si="73"/>
        <v>184.7187096948615</v>
      </c>
      <c r="K315" s="14">
        <f t="shared" si="74"/>
        <v>36.918741938972325</v>
      </c>
      <c r="L315" s="16">
        <f t="shared" si="75"/>
        <v>3.0299999999999794</v>
      </c>
      <c r="M315" s="16">
        <f t="shared" si="76"/>
        <v>184.90330356399048</v>
      </c>
      <c r="N315" s="14">
        <f t="shared" si="77"/>
        <v>36.950660712798118</v>
      </c>
      <c r="O315" s="16">
        <f t="shared" si="78"/>
        <v>3.0299999999999794</v>
      </c>
      <c r="P315" s="16">
        <f t="shared" si="79"/>
        <v>184.90330345780734</v>
      </c>
    </row>
    <row r="316" spans="1:16" x14ac:dyDescent="0.3">
      <c r="A316">
        <f t="shared" si="64"/>
        <v>6.0599999999999588</v>
      </c>
      <c r="B316" s="1">
        <f t="shared" si="65"/>
        <v>304</v>
      </c>
      <c r="C316" s="17">
        <f t="shared" si="66"/>
        <v>3.0299999999999794</v>
      </c>
      <c r="D316" s="18">
        <f t="shared" si="67"/>
        <v>184.90330345780734</v>
      </c>
      <c r="E316" s="14">
        <f t="shared" si="68"/>
        <v>36.950660691561488</v>
      </c>
      <c r="F316" s="15">
        <f t="shared" si="69"/>
        <v>3.0349999999999793</v>
      </c>
      <c r="G316" s="15">
        <f t="shared" si="70"/>
        <v>185.08805676126514</v>
      </c>
      <c r="H316" s="14">
        <f t="shared" si="71"/>
        <v>36.982611352253045</v>
      </c>
      <c r="I316" s="15">
        <f t="shared" si="72"/>
        <v>3.0349999999999793</v>
      </c>
      <c r="J316" s="15">
        <f t="shared" si="73"/>
        <v>185.08821651456861</v>
      </c>
      <c r="K316" s="14">
        <f t="shared" si="74"/>
        <v>36.982643302913743</v>
      </c>
      <c r="L316" s="16">
        <f t="shared" si="75"/>
        <v>3.0399999999999792</v>
      </c>
      <c r="M316" s="16">
        <f t="shared" si="76"/>
        <v>185.27312989083649</v>
      </c>
      <c r="N316" s="14">
        <f t="shared" si="77"/>
        <v>37.014625978167324</v>
      </c>
      <c r="O316" s="16">
        <f t="shared" si="78"/>
        <v>3.0399999999999792</v>
      </c>
      <c r="P316" s="16">
        <f t="shared" si="79"/>
        <v>185.27312978444078</v>
      </c>
    </row>
    <row r="317" spans="1:16" x14ac:dyDescent="0.3">
      <c r="A317">
        <f t="shared" si="64"/>
        <v>6.0799999999999583</v>
      </c>
      <c r="B317" s="1">
        <f t="shared" si="65"/>
        <v>305</v>
      </c>
      <c r="C317" s="17">
        <f t="shared" si="66"/>
        <v>3.0399999999999792</v>
      </c>
      <c r="D317" s="18">
        <f t="shared" si="67"/>
        <v>185.27312978444078</v>
      </c>
      <c r="E317" s="14">
        <f t="shared" si="68"/>
        <v>37.014625956888182</v>
      </c>
      <c r="F317" s="15">
        <f t="shared" si="69"/>
        <v>3.0449999999999791</v>
      </c>
      <c r="G317" s="15">
        <f t="shared" si="70"/>
        <v>185.45820291422521</v>
      </c>
      <c r="H317" s="14">
        <f t="shared" si="71"/>
        <v>37.046640582845065</v>
      </c>
      <c r="I317" s="15">
        <f t="shared" si="72"/>
        <v>3.0449999999999791</v>
      </c>
      <c r="J317" s="15">
        <f t="shared" si="73"/>
        <v>185.458362987355</v>
      </c>
      <c r="K317" s="14">
        <f t="shared" si="74"/>
        <v>37.046672597471023</v>
      </c>
      <c r="L317" s="16">
        <f t="shared" si="75"/>
        <v>3.049999999999979</v>
      </c>
      <c r="M317" s="16">
        <f t="shared" si="76"/>
        <v>185.64359651041551</v>
      </c>
      <c r="N317" s="14">
        <f t="shared" si="77"/>
        <v>37.07871930208313</v>
      </c>
      <c r="O317" s="16">
        <f t="shared" si="78"/>
        <v>3.049999999999979</v>
      </c>
      <c r="P317" s="16">
        <f t="shared" si="79"/>
        <v>185.64359640380678</v>
      </c>
    </row>
    <row r="318" spans="1:16" x14ac:dyDescent="0.3">
      <c r="A318">
        <f t="shared" si="64"/>
        <v>6.0999999999999579</v>
      </c>
      <c r="B318" s="1">
        <f t="shared" si="65"/>
        <v>306</v>
      </c>
      <c r="C318" s="17">
        <f t="shared" si="66"/>
        <v>3.049999999999979</v>
      </c>
      <c r="D318" s="18">
        <f t="shared" si="67"/>
        <v>185.64359640380678</v>
      </c>
      <c r="E318" s="14">
        <f t="shared" si="68"/>
        <v>37.078719280761383</v>
      </c>
      <c r="F318" s="15">
        <f t="shared" si="69"/>
        <v>3.0549999999999788</v>
      </c>
      <c r="G318" s="15">
        <f t="shared" si="70"/>
        <v>185.82899000021058</v>
      </c>
      <c r="H318" s="14">
        <f t="shared" si="71"/>
        <v>37.110798000042138</v>
      </c>
      <c r="I318" s="15">
        <f t="shared" si="72"/>
        <v>3.0549999999999788</v>
      </c>
      <c r="J318" s="15">
        <f t="shared" si="73"/>
        <v>185.829150393807</v>
      </c>
      <c r="K318" s="14">
        <f t="shared" si="74"/>
        <v>37.110830078761424</v>
      </c>
      <c r="L318" s="16">
        <f t="shared" si="75"/>
        <v>3.0599999999999787</v>
      </c>
      <c r="M318" s="16">
        <f t="shared" si="76"/>
        <v>186.01470470459441</v>
      </c>
      <c r="N318" s="14">
        <f t="shared" si="77"/>
        <v>37.142940940918905</v>
      </c>
      <c r="O318" s="16">
        <f t="shared" si="78"/>
        <v>3.0599999999999787</v>
      </c>
      <c r="P318" s="16">
        <f t="shared" si="79"/>
        <v>186.01470459777227</v>
      </c>
    </row>
    <row r="319" spans="1:16" x14ac:dyDescent="0.3">
      <c r="A319">
        <f t="shared" si="64"/>
        <v>6.1199999999999575</v>
      </c>
      <c r="B319" s="1">
        <f t="shared" si="65"/>
        <v>307</v>
      </c>
      <c r="C319" s="17">
        <f t="shared" si="66"/>
        <v>3.0599999999999787</v>
      </c>
      <c r="D319" s="18">
        <f t="shared" si="67"/>
        <v>186.01470459777227</v>
      </c>
      <c r="E319" s="14">
        <f t="shared" si="68"/>
        <v>37.142940919554476</v>
      </c>
      <c r="F319" s="15">
        <f t="shared" si="69"/>
        <v>3.0649999999999786</v>
      </c>
      <c r="G319" s="15">
        <f t="shared" si="70"/>
        <v>186.20041930237005</v>
      </c>
      <c r="H319" s="14">
        <f t="shared" si="71"/>
        <v>37.175083860474032</v>
      </c>
      <c r="I319" s="15">
        <f t="shared" si="72"/>
        <v>3.0649999999999786</v>
      </c>
      <c r="J319" s="15">
        <f t="shared" si="73"/>
        <v>186.20058001707463</v>
      </c>
      <c r="K319" s="14">
        <f t="shared" si="74"/>
        <v>37.175116003414949</v>
      </c>
      <c r="L319" s="16">
        <f t="shared" si="75"/>
        <v>3.0699999999999785</v>
      </c>
      <c r="M319" s="16">
        <f t="shared" si="76"/>
        <v>186.3864557578064</v>
      </c>
      <c r="N319" s="14">
        <f t="shared" si="77"/>
        <v>37.2072911515613</v>
      </c>
      <c r="O319" s="16">
        <f t="shared" si="78"/>
        <v>3.0699999999999785</v>
      </c>
      <c r="P319" s="16">
        <f t="shared" si="79"/>
        <v>186.38645565077042</v>
      </c>
    </row>
    <row r="320" spans="1:16" x14ac:dyDescent="0.3">
      <c r="A320">
        <f t="shared" si="64"/>
        <v>6.139999999999957</v>
      </c>
      <c r="B320" s="1">
        <f t="shared" si="65"/>
        <v>308</v>
      </c>
      <c r="C320" s="17">
        <f t="shared" si="66"/>
        <v>3.0699999999999785</v>
      </c>
      <c r="D320" s="18">
        <f t="shared" si="67"/>
        <v>186.38645565077042</v>
      </c>
      <c r="E320" s="14">
        <f t="shared" si="68"/>
        <v>37.207291130154104</v>
      </c>
      <c r="F320" s="15">
        <f t="shared" si="69"/>
        <v>3.0749999999999784</v>
      </c>
      <c r="G320" s="15">
        <f t="shared" si="70"/>
        <v>186.57249210642118</v>
      </c>
      <c r="H320" s="14">
        <f t="shared" si="71"/>
        <v>37.239498421284253</v>
      </c>
      <c r="I320" s="15">
        <f t="shared" si="72"/>
        <v>3.0749999999999784</v>
      </c>
      <c r="J320" s="15">
        <f t="shared" si="73"/>
        <v>186.57265314287685</v>
      </c>
      <c r="K320" s="14">
        <f t="shared" si="74"/>
        <v>37.239530628575388</v>
      </c>
      <c r="L320" s="16">
        <f t="shared" si="75"/>
        <v>3.0799999999999783</v>
      </c>
      <c r="M320" s="16">
        <f t="shared" si="76"/>
        <v>186.75885095705618</v>
      </c>
      <c r="N320" s="14">
        <f t="shared" si="77"/>
        <v>37.271770191411264</v>
      </c>
      <c r="O320" s="16">
        <f t="shared" si="78"/>
        <v>3.0799999999999783</v>
      </c>
      <c r="P320" s="16">
        <f t="shared" si="79"/>
        <v>186.7588508498059</v>
      </c>
    </row>
    <row r="321" spans="1:16" x14ac:dyDescent="0.3">
      <c r="A321">
        <f t="shared" si="64"/>
        <v>6.1599999999999566</v>
      </c>
      <c r="B321" s="1">
        <f t="shared" si="65"/>
        <v>309</v>
      </c>
      <c r="C321" s="17">
        <f t="shared" si="66"/>
        <v>3.0799999999999783</v>
      </c>
      <c r="D321" s="18">
        <f t="shared" si="67"/>
        <v>186.7588508498059</v>
      </c>
      <c r="E321" s="14">
        <f t="shared" si="68"/>
        <v>37.271770169961201</v>
      </c>
      <c r="F321" s="15">
        <f t="shared" si="69"/>
        <v>3.0849999999999782</v>
      </c>
      <c r="G321" s="15">
        <f t="shared" si="70"/>
        <v>186.94520970065571</v>
      </c>
      <c r="H321" s="14">
        <f t="shared" si="71"/>
        <v>37.304041940131164</v>
      </c>
      <c r="I321" s="15">
        <f t="shared" si="72"/>
        <v>3.0849999999999782</v>
      </c>
      <c r="J321" s="15">
        <f t="shared" si="73"/>
        <v>186.94537105950656</v>
      </c>
      <c r="K321" s="14">
        <f t="shared" si="74"/>
        <v>37.30407421190133</v>
      </c>
      <c r="L321" s="16">
        <f t="shared" si="75"/>
        <v>3.0899999999999781</v>
      </c>
      <c r="M321" s="16">
        <f t="shared" si="76"/>
        <v>187.1318915919249</v>
      </c>
      <c r="N321" s="14">
        <f t="shared" si="77"/>
        <v>37.336378318385009</v>
      </c>
      <c r="O321" s="16">
        <f t="shared" si="78"/>
        <v>3.0899999999999781</v>
      </c>
      <c r="P321" s="16">
        <f t="shared" si="79"/>
        <v>187.13189148445991</v>
      </c>
    </row>
    <row r="322" spans="1:16" x14ac:dyDescent="0.3">
      <c r="A322">
        <f t="shared" si="64"/>
        <v>6.1799999999999562</v>
      </c>
      <c r="B322" s="1">
        <f t="shared" si="65"/>
        <v>310</v>
      </c>
      <c r="C322" s="17">
        <f t="shared" si="66"/>
        <v>3.0899999999999781</v>
      </c>
      <c r="D322" s="18">
        <f t="shared" si="67"/>
        <v>187.13189148445991</v>
      </c>
      <c r="E322" s="14">
        <f t="shared" si="68"/>
        <v>37.336378296892008</v>
      </c>
      <c r="F322" s="15">
        <f t="shared" si="69"/>
        <v>3.094999999999978</v>
      </c>
      <c r="G322" s="15">
        <f t="shared" si="70"/>
        <v>187.31857337594437</v>
      </c>
      <c r="H322" s="14">
        <f t="shared" si="71"/>
        <v>37.368714675188897</v>
      </c>
      <c r="I322" s="15">
        <f t="shared" si="72"/>
        <v>3.094999999999978</v>
      </c>
      <c r="J322" s="15">
        <f t="shared" si="73"/>
        <v>187.31873505783585</v>
      </c>
      <c r="K322" s="14">
        <f t="shared" si="74"/>
        <v>37.368747011567194</v>
      </c>
      <c r="L322" s="16">
        <f t="shared" si="75"/>
        <v>3.0999999999999779</v>
      </c>
      <c r="M322" s="16">
        <f t="shared" si="76"/>
        <v>187.50557895457558</v>
      </c>
      <c r="N322" s="14">
        <f t="shared" si="77"/>
        <v>37.401115790915135</v>
      </c>
      <c r="O322" s="16">
        <f t="shared" si="78"/>
        <v>3.0999999999999779</v>
      </c>
      <c r="P322" s="16">
        <f t="shared" si="79"/>
        <v>187.50557884689545</v>
      </c>
    </row>
    <row r="323" spans="1:16" x14ac:dyDescent="0.3">
      <c r="A323">
        <f t="shared" si="64"/>
        <v>6.1999999999999558</v>
      </c>
      <c r="B323" s="1">
        <f t="shared" si="65"/>
        <v>311</v>
      </c>
      <c r="C323" s="17">
        <f t="shared" si="66"/>
        <v>3.0999999999999779</v>
      </c>
      <c r="D323" s="18">
        <f t="shared" si="67"/>
        <v>187.50557884689545</v>
      </c>
      <c r="E323" s="14">
        <f t="shared" si="68"/>
        <v>37.401115769379111</v>
      </c>
      <c r="F323" s="15">
        <f t="shared" si="69"/>
        <v>3.1049999999999778</v>
      </c>
      <c r="G323" s="15">
        <f t="shared" si="70"/>
        <v>187.69258442574235</v>
      </c>
      <c r="H323" s="14">
        <f t="shared" si="71"/>
        <v>37.433516885148499</v>
      </c>
      <c r="I323" s="15">
        <f t="shared" si="72"/>
        <v>3.1049999999999778</v>
      </c>
      <c r="J323" s="15">
        <f t="shared" si="73"/>
        <v>187.69274643132118</v>
      </c>
      <c r="K323" s="14">
        <f t="shared" si="74"/>
        <v>37.43354928626426</v>
      </c>
      <c r="L323" s="16">
        <f t="shared" si="75"/>
        <v>3.1099999999999777</v>
      </c>
      <c r="M323" s="16">
        <f t="shared" si="76"/>
        <v>187.8799143397581</v>
      </c>
      <c r="N323" s="14">
        <f t="shared" si="77"/>
        <v>37.465982867951645</v>
      </c>
      <c r="O323" s="16">
        <f t="shared" si="78"/>
        <v>3.1099999999999777</v>
      </c>
      <c r="P323" s="16">
        <f t="shared" si="79"/>
        <v>187.87991423186239</v>
      </c>
    </row>
    <row r="324" spans="1:16" x14ac:dyDescent="0.3">
      <c r="A324">
        <f t="shared" si="64"/>
        <v>6.2199999999999553</v>
      </c>
      <c r="B324" s="1">
        <f t="shared" si="65"/>
        <v>312</v>
      </c>
      <c r="C324" s="17">
        <f t="shared" si="66"/>
        <v>3.1099999999999777</v>
      </c>
      <c r="D324" s="18">
        <f t="shared" si="67"/>
        <v>187.87991423186239</v>
      </c>
      <c r="E324" s="14">
        <f t="shared" si="68"/>
        <v>37.465982846372498</v>
      </c>
      <c r="F324" s="15">
        <f t="shared" si="69"/>
        <v>3.1149999999999776</v>
      </c>
      <c r="G324" s="15">
        <f t="shared" si="70"/>
        <v>188.06724414609425</v>
      </c>
      <c r="H324" s="14">
        <f t="shared" si="71"/>
        <v>37.498448829218873</v>
      </c>
      <c r="I324" s="15">
        <f t="shared" si="72"/>
        <v>3.1149999999999776</v>
      </c>
      <c r="J324" s="15">
        <f t="shared" si="73"/>
        <v>188.06740647600847</v>
      </c>
      <c r="K324" s="14">
        <f t="shared" si="74"/>
        <v>37.498481295201714</v>
      </c>
      <c r="L324" s="16">
        <f t="shared" si="75"/>
        <v>3.1199999999999775</v>
      </c>
      <c r="M324" s="16">
        <f t="shared" si="76"/>
        <v>188.25489904481441</v>
      </c>
      <c r="N324" s="14">
        <f t="shared" si="77"/>
        <v>37.530979808962904</v>
      </c>
      <c r="O324" s="16">
        <f t="shared" si="78"/>
        <v>3.1199999999999775</v>
      </c>
      <c r="P324" s="16">
        <f t="shared" si="79"/>
        <v>188.25489893670269</v>
      </c>
    </row>
    <row r="325" spans="1:16" x14ac:dyDescent="0.3">
      <c r="A325">
        <f t="shared" si="64"/>
        <v>6.2399999999999549</v>
      </c>
      <c r="B325" s="1">
        <f t="shared" si="65"/>
        <v>313</v>
      </c>
      <c r="C325" s="17">
        <f t="shared" si="66"/>
        <v>3.1199999999999775</v>
      </c>
      <c r="D325" s="18">
        <f t="shared" si="67"/>
        <v>188.25489893670269</v>
      </c>
      <c r="E325" s="14">
        <f t="shared" si="68"/>
        <v>37.530979787340563</v>
      </c>
      <c r="F325" s="15">
        <f t="shared" si="69"/>
        <v>3.1249999999999774</v>
      </c>
      <c r="G325" s="15">
        <f t="shared" si="70"/>
        <v>188.44255383563939</v>
      </c>
      <c r="H325" s="14">
        <f t="shared" si="71"/>
        <v>37.563510767127902</v>
      </c>
      <c r="I325" s="15">
        <f t="shared" si="72"/>
        <v>3.1249999999999774</v>
      </c>
      <c r="J325" s="15">
        <f t="shared" si="73"/>
        <v>188.44271649053832</v>
      </c>
      <c r="K325" s="14">
        <f t="shared" si="74"/>
        <v>37.563543298107689</v>
      </c>
      <c r="L325" s="16">
        <f t="shared" si="75"/>
        <v>3.1299999999999772</v>
      </c>
      <c r="M325" s="16">
        <f t="shared" si="76"/>
        <v>188.63053436968377</v>
      </c>
      <c r="N325" s="14">
        <f t="shared" si="77"/>
        <v>37.596106873936783</v>
      </c>
      <c r="O325" s="16">
        <f t="shared" si="78"/>
        <v>3.1299999999999772</v>
      </c>
      <c r="P325" s="16">
        <f t="shared" si="79"/>
        <v>188.63053426135559</v>
      </c>
    </row>
    <row r="326" spans="1:16" x14ac:dyDescent="0.3">
      <c r="A326">
        <f t="shared" si="64"/>
        <v>6.2599999999999545</v>
      </c>
      <c r="B326" s="1">
        <f t="shared" si="65"/>
        <v>314</v>
      </c>
      <c r="C326" s="17">
        <f t="shared" si="66"/>
        <v>3.1299999999999772</v>
      </c>
      <c r="D326" s="18">
        <f t="shared" si="67"/>
        <v>188.63053426135559</v>
      </c>
      <c r="E326" s="14">
        <f t="shared" si="68"/>
        <v>37.596106852271149</v>
      </c>
      <c r="F326" s="15">
        <f t="shared" si="69"/>
        <v>3.1349999999999771</v>
      </c>
      <c r="G326" s="15">
        <f t="shared" si="70"/>
        <v>188.81851479561695</v>
      </c>
      <c r="H326" s="14">
        <f t="shared" si="71"/>
        <v>37.628702959123416</v>
      </c>
      <c r="I326" s="15">
        <f t="shared" si="72"/>
        <v>3.1349999999999771</v>
      </c>
      <c r="J326" s="15">
        <f t="shared" si="73"/>
        <v>188.81867777615122</v>
      </c>
      <c r="K326" s="14">
        <f t="shared" si="74"/>
        <v>37.628735555230271</v>
      </c>
      <c r="L326" s="16">
        <f t="shared" si="75"/>
        <v>3.139999999999977</v>
      </c>
      <c r="M326" s="16">
        <f t="shared" si="76"/>
        <v>189.0068216169079</v>
      </c>
      <c r="N326" s="14">
        <f t="shared" si="77"/>
        <v>37.661364323381605</v>
      </c>
      <c r="O326" s="16">
        <f t="shared" si="78"/>
        <v>3.139999999999977</v>
      </c>
      <c r="P326" s="16">
        <f t="shared" si="79"/>
        <v>189.00682150836286</v>
      </c>
    </row>
    <row r="327" spans="1:16" x14ac:dyDescent="0.3">
      <c r="A327">
        <f t="shared" si="64"/>
        <v>6.2799999999999541</v>
      </c>
      <c r="B327" s="1">
        <f t="shared" si="65"/>
        <v>315</v>
      </c>
      <c r="C327" s="17">
        <f t="shared" si="66"/>
        <v>3.139999999999977</v>
      </c>
      <c r="D327" s="18">
        <f t="shared" si="67"/>
        <v>189.00682150836286</v>
      </c>
      <c r="E327" s="14">
        <f t="shared" si="68"/>
        <v>37.661364301672592</v>
      </c>
      <c r="F327" s="15">
        <f t="shared" si="69"/>
        <v>3.1449999999999769</v>
      </c>
      <c r="G327" s="15">
        <f t="shared" si="70"/>
        <v>189.19512832987124</v>
      </c>
      <c r="H327" s="14">
        <f t="shared" si="71"/>
        <v>37.694025665974273</v>
      </c>
      <c r="I327" s="15">
        <f t="shared" si="72"/>
        <v>3.1449999999999769</v>
      </c>
      <c r="J327" s="15">
        <f t="shared" si="73"/>
        <v>189.19529163669273</v>
      </c>
      <c r="K327" s="14">
        <f t="shared" si="74"/>
        <v>37.694058327338574</v>
      </c>
      <c r="L327" s="16">
        <f t="shared" si="75"/>
        <v>3.1499999999999768</v>
      </c>
      <c r="M327" s="16">
        <f t="shared" si="76"/>
        <v>189.38376209163624</v>
      </c>
      <c r="N327" s="14">
        <f t="shared" si="77"/>
        <v>37.726752418327273</v>
      </c>
      <c r="O327" s="16">
        <f t="shared" si="78"/>
        <v>3.1499999999999768</v>
      </c>
      <c r="P327" s="16">
        <f t="shared" si="79"/>
        <v>189.38376198287389</v>
      </c>
    </row>
    <row r="328" spans="1:16" x14ac:dyDescent="0.3">
      <c r="A328">
        <f t="shared" si="64"/>
        <v>6.2999999999999536</v>
      </c>
      <c r="B328" s="1">
        <f t="shared" si="65"/>
        <v>316</v>
      </c>
      <c r="C328" s="17">
        <f t="shared" si="66"/>
        <v>3.1499999999999768</v>
      </c>
      <c r="D328" s="18">
        <f t="shared" si="67"/>
        <v>189.38376198287389</v>
      </c>
      <c r="E328" s="14">
        <f t="shared" si="68"/>
        <v>37.726752396574803</v>
      </c>
      <c r="F328" s="15">
        <f t="shared" si="69"/>
        <v>3.1549999999999767</v>
      </c>
      <c r="G328" s="15">
        <f t="shared" si="70"/>
        <v>189.57239574485678</v>
      </c>
      <c r="H328" s="14">
        <f t="shared" si="71"/>
        <v>37.75947914897138</v>
      </c>
      <c r="I328" s="15">
        <f t="shared" si="72"/>
        <v>3.1549999999999767</v>
      </c>
      <c r="J328" s="15">
        <f t="shared" si="73"/>
        <v>189.57255937861876</v>
      </c>
      <c r="K328" s="14">
        <f t="shared" si="74"/>
        <v>37.759511875723774</v>
      </c>
      <c r="L328" s="16">
        <f t="shared" si="75"/>
        <v>3.1599999999999766</v>
      </c>
      <c r="M328" s="16">
        <f t="shared" si="76"/>
        <v>189.76135710163112</v>
      </c>
      <c r="N328" s="14">
        <f t="shared" si="77"/>
        <v>37.792271420326252</v>
      </c>
      <c r="O328" s="16">
        <f t="shared" si="78"/>
        <v>3.1599999999999766</v>
      </c>
      <c r="P328" s="16">
        <f t="shared" si="79"/>
        <v>189.76135699265103</v>
      </c>
    </row>
    <row r="329" spans="1:16" x14ac:dyDescent="0.3">
      <c r="A329">
        <f t="shared" si="64"/>
        <v>6.3199999999999532</v>
      </c>
      <c r="B329" s="1">
        <f t="shared" si="65"/>
        <v>317</v>
      </c>
      <c r="C329" s="17">
        <f t="shared" si="66"/>
        <v>3.1599999999999766</v>
      </c>
      <c r="D329" s="18">
        <f t="shared" si="67"/>
        <v>189.76135699265103</v>
      </c>
      <c r="E329" s="14">
        <f t="shared" si="68"/>
        <v>37.792271398530232</v>
      </c>
      <c r="F329" s="15">
        <f t="shared" si="69"/>
        <v>3.1649999999999765</v>
      </c>
      <c r="G329" s="15">
        <f t="shared" si="70"/>
        <v>189.95031834964368</v>
      </c>
      <c r="H329" s="14">
        <f t="shared" si="71"/>
        <v>37.82506366992876</v>
      </c>
      <c r="I329" s="15">
        <f t="shared" si="72"/>
        <v>3.1649999999999765</v>
      </c>
      <c r="J329" s="15">
        <f t="shared" si="73"/>
        <v>189.95048231100068</v>
      </c>
      <c r="K329" s="14">
        <f t="shared" si="74"/>
        <v>37.825096462200158</v>
      </c>
      <c r="L329" s="16">
        <f t="shared" si="75"/>
        <v>3.1699999999999764</v>
      </c>
      <c r="M329" s="16">
        <f t="shared" si="76"/>
        <v>190.13960795727303</v>
      </c>
      <c r="N329" s="14">
        <f t="shared" si="77"/>
        <v>37.857921591454634</v>
      </c>
      <c r="O329" s="16">
        <f t="shared" si="78"/>
        <v>3.1699999999999764</v>
      </c>
      <c r="P329" s="16">
        <f t="shared" si="79"/>
        <v>190.13960784807477</v>
      </c>
    </row>
    <row r="330" spans="1:16" x14ac:dyDescent="0.3">
      <c r="A330">
        <f t="shared" si="64"/>
        <v>6.3399999999999528</v>
      </c>
      <c r="B330" s="1">
        <f t="shared" si="65"/>
        <v>318</v>
      </c>
      <c r="C330" s="17">
        <f t="shared" si="66"/>
        <v>3.1699999999999764</v>
      </c>
      <c r="D330" s="18">
        <f t="shared" si="67"/>
        <v>190.13960784807477</v>
      </c>
      <c r="E330" s="14">
        <f t="shared" si="68"/>
        <v>37.85792156961498</v>
      </c>
      <c r="F330" s="15">
        <f t="shared" si="69"/>
        <v>3.1749999999999763</v>
      </c>
      <c r="G330" s="15">
        <f t="shared" si="70"/>
        <v>190.32889745592286</v>
      </c>
      <c r="H330" s="14">
        <f t="shared" si="71"/>
        <v>37.890779491184595</v>
      </c>
      <c r="I330" s="15">
        <f t="shared" si="72"/>
        <v>3.1749999999999763</v>
      </c>
      <c r="J330" s="15">
        <f t="shared" si="73"/>
        <v>190.32906174553071</v>
      </c>
      <c r="K330" s="14">
        <f t="shared" si="74"/>
        <v>37.89081234910617</v>
      </c>
      <c r="L330" s="16">
        <f t="shared" si="75"/>
        <v>3.1799999999999762</v>
      </c>
      <c r="M330" s="16">
        <f t="shared" si="76"/>
        <v>190.51851597156585</v>
      </c>
      <c r="N330" s="14">
        <f t="shared" si="77"/>
        <v>37.923703194313191</v>
      </c>
      <c r="O330" s="16">
        <f t="shared" si="78"/>
        <v>3.1799999999999762</v>
      </c>
      <c r="P330" s="16">
        <f t="shared" si="79"/>
        <v>190.51851586214894</v>
      </c>
    </row>
    <row r="331" spans="1:16" x14ac:dyDescent="0.3">
      <c r="A331">
        <f t="shared" si="64"/>
        <v>6.3599999999999524</v>
      </c>
      <c r="B331" s="1">
        <f t="shared" si="65"/>
        <v>319</v>
      </c>
      <c r="C331" s="17">
        <f t="shared" si="66"/>
        <v>3.1799999999999762</v>
      </c>
      <c r="D331" s="18">
        <f t="shared" si="67"/>
        <v>190.51851586214894</v>
      </c>
      <c r="E331" s="14">
        <f t="shared" si="68"/>
        <v>37.923703172429811</v>
      </c>
      <c r="F331" s="15">
        <f t="shared" si="69"/>
        <v>3.1849999999999761</v>
      </c>
      <c r="G331" s="15">
        <f t="shared" si="70"/>
        <v>190.7081343780111</v>
      </c>
      <c r="H331" s="14">
        <f t="shared" si="71"/>
        <v>37.956626875602247</v>
      </c>
      <c r="I331" s="15">
        <f t="shared" si="72"/>
        <v>3.1849999999999761</v>
      </c>
      <c r="J331" s="15">
        <f t="shared" si="73"/>
        <v>190.70829899652696</v>
      </c>
      <c r="K331" s="14">
        <f t="shared" si="74"/>
        <v>37.95665979930542</v>
      </c>
      <c r="L331" s="16">
        <f t="shared" si="75"/>
        <v>3.189999999999976</v>
      </c>
      <c r="M331" s="16">
        <f t="shared" si="76"/>
        <v>190.89808246014201</v>
      </c>
      <c r="N331" s="14">
        <f t="shared" si="77"/>
        <v>37.989616492028425</v>
      </c>
      <c r="O331" s="16">
        <f t="shared" si="78"/>
        <v>3.189999999999976</v>
      </c>
      <c r="P331" s="16">
        <f t="shared" si="79"/>
        <v>190.89808235050606</v>
      </c>
    </row>
    <row r="332" spans="1:16" x14ac:dyDescent="0.3">
      <c r="A332">
        <f t="shared" si="64"/>
        <v>6.3799999999999519</v>
      </c>
      <c r="B332" s="1">
        <f t="shared" si="65"/>
        <v>320</v>
      </c>
      <c r="C332" s="17">
        <f t="shared" si="66"/>
        <v>3.189999999999976</v>
      </c>
      <c r="D332" s="18">
        <f t="shared" si="67"/>
        <v>190.89808235050606</v>
      </c>
      <c r="E332" s="14">
        <f t="shared" si="68"/>
        <v>37.98961647010124</v>
      </c>
      <c r="F332" s="15">
        <f t="shared" si="69"/>
        <v>3.1949999999999759</v>
      </c>
      <c r="G332" s="15">
        <f t="shared" si="70"/>
        <v>191.08803043285656</v>
      </c>
      <c r="H332" s="14">
        <f t="shared" si="71"/>
        <v>38.022606086571336</v>
      </c>
      <c r="I332" s="15">
        <f t="shared" si="72"/>
        <v>3.1949999999999759</v>
      </c>
      <c r="J332" s="15">
        <f t="shared" si="73"/>
        <v>191.08819538093891</v>
      </c>
      <c r="K332" s="14">
        <f t="shared" si="74"/>
        <v>38.022639076187808</v>
      </c>
      <c r="L332" s="16">
        <f t="shared" si="75"/>
        <v>3.1999999999999758</v>
      </c>
      <c r="M332" s="16">
        <f t="shared" si="76"/>
        <v>191.27830874126795</v>
      </c>
      <c r="N332" s="14">
        <f t="shared" si="77"/>
        <v>38.05566174825362</v>
      </c>
      <c r="O332" s="16">
        <f t="shared" si="78"/>
        <v>3.1999999999999758</v>
      </c>
      <c r="P332" s="16">
        <f t="shared" si="79"/>
        <v>191.2783086314125</v>
      </c>
    </row>
    <row r="333" spans="1:16" x14ac:dyDescent="0.3">
      <c r="A333">
        <f t="shared" si="64"/>
        <v>6.3999999999999515</v>
      </c>
      <c r="B333" s="1">
        <f t="shared" si="65"/>
        <v>321</v>
      </c>
      <c r="C333" s="17">
        <f t="shared" si="66"/>
        <v>3.1999999999999758</v>
      </c>
      <c r="D333" s="18">
        <f t="shared" si="67"/>
        <v>191.2783086314125</v>
      </c>
      <c r="E333" s="14">
        <f t="shared" si="68"/>
        <v>38.05566172628253</v>
      </c>
      <c r="F333" s="15">
        <f t="shared" si="69"/>
        <v>3.2049999999999756</v>
      </c>
      <c r="G333" s="15">
        <f t="shared" si="70"/>
        <v>191.46858694004391</v>
      </c>
      <c r="H333" s="14">
        <f t="shared" si="71"/>
        <v>38.088717388008803</v>
      </c>
      <c r="I333" s="15">
        <f t="shared" si="72"/>
        <v>3.2049999999999756</v>
      </c>
      <c r="J333" s="15">
        <f t="shared" si="73"/>
        <v>191.46875221835253</v>
      </c>
      <c r="K333" s="14">
        <f t="shared" si="74"/>
        <v>38.088750443670534</v>
      </c>
      <c r="L333" s="16">
        <f t="shared" si="75"/>
        <v>3.2099999999999755</v>
      </c>
      <c r="M333" s="16">
        <f t="shared" si="76"/>
        <v>191.65919613584921</v>
      </c>
      <c r="N333" s="14">
        <f t="shared" si="77"/>
        <v>38.121839227169872</v>
      </c>
      <c r="O333" s="16">
        <f t="shared" si="78"/>
        <v>3.2099999999999755</v>
      </c>
      <c r="P333" s="16">
        <f t="shared" si="79"/>
        <v>191.65919602577384</v>
      </c>
    </row>
    <row r="334" spans="1:16" x14ac:dyDescent="0.3">
      <c r="A334">
        <f t="shared" si="64"/>
        <v>6.4199999999999511</v>
      </c>
      <c r="B334" s="1">
        <f t="shared" si="65"/>
        <v>322</v>
      </c>
      <c r="C334" s="17">
        <f t="shared" si="66"/>
        <v>3.2099999999999755</v>
      </c>
      <c r="D334" s="18">
        <f t="shared" si="67"/>
        <v>191.65919602577384</v>
      </c>
      <c r="E334" s="14">
        <f t="shared" si="68"/>
        <v>38.121839205154799</v>
      </c>
      <c r="F334" s="15">
        <f t="shared" si="69"/>
        <v>3.2149999999999754</v>
      </c>
      <c r="G334" s="15">
        <f t="shared" si="70"/>
        <v>191.84980522179961</v>
      </c>
      <c r="H334" s="14">
        <f t="shared" si="71"/>
        <v>38.154961044359951</v>
      </c>
      <c r="I334" s="15">
        <f t="shared" si="72"/>
        <v>3.2149999999999754</v>
      </c>
      <c r="J334" s="15">
        <f t="shared" si="73"/>
        <v>191.84997083099563</v>
      </c>
      <c r="K334" s="14">
        <f t="shared" si="74"/>
        <v>38.154994166199153</v>
      </c>
      <c r="L334" s="16">
        <f t="shared" si="75"/>
        <v>3.2199999999999753</v>
      </c>
      <c r="M334" s="16">
        <f t="shared" si="76"/>
        <v>192.04074596743584</v>
      </c>
      <c r="N334" s="14">
        <f t="shared" si="77"/>
        <v>38.188149193487192</v>
      </c>
      <c r="O334" s="16">
        <f t="shared" si="78"/>
        <v>3.2199999999999753</v>
      </c>
      <c r="P334" s="16">
        <f t="shared" si="79"/>
        <v>192.04074585714011</v>
      </c>
    </row>
    <row r="335" spans="1:16" x14ac:dyDescent="0.3">
      <c r="A335">
        <f t="shared" ref="A335:A398" si="80">C335*2</f>
        <v>6.4399999999999507</v>
      </c>
      <c r="B335" s="1">
        <f t="shared" ref="B335:B398" si="81">1+B334</f>
        <v>323</v>
      </c>
      <c r="C335" s="17">
        <f t="shared" ref="C335:C398" si="82">O334</f>
        <v>3.2199999999999753</v>
      </c>
      <c r="D335" s="18">
        <f t="shared" ref="D335:D398" si="83">+P334</f>
        <v>192.04074585714011</v>
      </c>
      <c r="E335" s="14">
        <f t="shared" ref="E335:E398" si="84">(0.2*D335)+3-C335</f>
        <v>38.188149171428044</v>
      </c>
      <c r="F335" s="15">
        <f t="shared" ref="F335:F398" si="85">C335+$C$6/2</f>
        <v>3.2249999999999752</v>
      </c>
      <c r="G335" s="15">
        <f t="shared" ref="G335:G398" si="86">D335+($C$6/2)*E335</f>
        <v>192.23168660299726</v>
      </c>
      <c r="H335" s="14">
        <f t="shared" ref="H335:H398" si="87">(0.2*G335)+3-F335</f>
        <v>38.221337320599481</v>
      </c>
      <c r="I335" s="15">
        <f t="shared" ref="I335:I398" si="88">C335+$C$6/2</f>
        <v>3.2249999999999752</v>
      </c>
      <c r="J335" s="15">
        <f t="shared" ref="J335:J398" si="89">D335+($C$6/2)*(H335)</f>
        <v>192.23185254374312</v>
      </c>
      <c r="K335" s="14">
        <f t="shared" ref="K335:K398" si="90">(0.2*J335)+3-I335</f>
        <v>38.221370508748656</v>
      </c>
      <c r="L335" s="16">
        <f t="shared" ref="L335:L398" si="91">C335+$C$6</f>
        <v>3.2299999999999751</v>
      </c>
      <c r="M335" s="16">
        <f t="shared" ref="M335:M398" si="92">D335+$C$6*K335</f>
        <v>192.42295956222759</v>
      </c>
      <c r="N335" s="14">
        <f t="shared" ref="N335:N398" si="93">(0.2*M335)+3-L335</f>
        <v>38.254591912445548</v>
      </c>
      <c r="O335" s="16">
        <f t="shared" ref="O335:O398" si="94">C335+$C$6</f>
        <v>3.2299999999999751</v>
      </c>
      <c r="P335" s="16">
        <f t="shared" ref="P335:P398" si="95">D335+($C$6/6)*(E335+(2*H335)+(2*K335)+N335)</f>
        <v>192.42295945171105</v>
      </c>
    </row>
    <row r="336" spans="1:16" x14ac:dyDescent="0.3">
      <c r="A336">
        <f t="shared" si="80"/>
        <v>6.4599999999999502</v>
      </c>
      <c r="B336" s="1">
        <f t="shared" si="81"/>
        <v>324</v>
      </c>
      <c r="C336" s="17">
        <f t="shared" si="82"/>
        <v>3.2299999999999751</v>
      </c>
      <c r="D336" s="18">
        <f t="shared" si="83"/>
        <v>192.42295945171105</v>
      </c>
      <c r="E336" s="14">
        <f t="shared" si="84"/>
        <v>38.25459189034224</v>
      </c>
      <c r="F336" s="15">
        <f t="shared" si="85"/>
        <v>3.234999999999975</v>
      </c>
      <c r="G336" s="15">
        <f t="shared" si="86"/>
        <v>192.61423241116276</v>
      </c>
      <c r="H336" s="14">
        <f t="shared" si="87"/>
        <v>38.287846482232574</v>
      </c>
      <c r="I336" s="15">
        <f t="shared" si="88"/>
        <v>3.234999999999975</v>
      </c>
      <c r="J336" s="15">
        <f t="shared" si="89"/>
        <v>192.61439868412222</v>
      </c>
      <c r="K336" s="14">
        <f t="shared" si="90"/>
        <v>38.287879736824472</v>
      </c>
      <c r="L336" s="16">
        <f t="shared" si="91"/>
        <v>3.2399999999999749</v>
      </c>
      <c r="M336" s="16">
        <f t="shared" si="92"/>
        <v>192.8058382490793</v>
      </c>
      <c r="N336" s="14">
        <f t="shared" si="93"/>
        <v>38.321167649815891</v>
      </c>
      <c r="O336" s="16">
        <f t="shared" si="94"/>
        <v>3.2399999999999749</v>
      </c>
      <c r="P336" s="16">
        <f t="shared" si="95"/>
        <v>192.8058381383415</v>
      </c>
    </row>
    <row r="337" spans="1:16" x14ac:dyDescent="0.3">
      <c r="A337">
        <f t="shared" si="80"/>
        <v>6.4799999999999498</v>
      </c>
      <c r="B337" s="1">
        <f t="shared" si="81"/>
        <v>325</v>
      </c>
      <c r="C337" s="17">
        <f t="shared" si="82"/>
        <v>3.2399999999999749</v>
      </c>
      <c r="D337" s="18">
        <f t="shared" si="83"/>
        <v>192.8058381383415</v>
      </c>
      <c r="E337" s="14">
        <f t="shared" si="84"/>
        <v>38.321167627668331</v>
      </c>
      <c r="F337" s="15">
        <f t="shared" si="85"/>
        <v>3.2449999999999748</v>
      </c>
      <c r="G337" s="15">
        <f t="shared" si="86"/>
        <v>192.99744397647984</v>
      </c>
      <c r="H337" s="14">
        <f t="shared" si="87"/>
        <v>38.354488795295993</v>
      </c>
      <c r="I337" s="15">
        <f t="shared" si="88"/>
        <v>3.2449999999999748</v>
      </c>
      <c r="J337" s="15">
        <f t="shared" si="89"/>
        <v>192.99761058231798</v>
      </c>
      <c r="K337" s="14">
        <f t="shared" si="90"/>
        <v>38.35452211646362</v>
      </c>
      <c r="L337" s="16">
        <f t="shared" si="91"/>
        <v>3.2499999999999747</v>
      </c>
      <c r="M337" s="16">
        <f t="shared" si="92"/>
        <v>193.18938335950614</v>
      </c>
      <c r="N337" s="14">
        <f t="shared" si="93"/>
        <v>38.38787667190126</v>
      </c>
      <c r="O337" s="16">
        <f t="shared" si="94"/>
        <v>3.2499999999999747</v>
      </c>
      <c r="P337" s="16">
        <f t="shared" si="95"/>
        <v>193.18938324854665</v>
      </c>
    </row>
    <row r="338" spans="1:16" x14ac:dyDescent="0.3">
      <c r="A338">
        <f t="shared" si="80"/>
        <v>6.4999999999999494</v>
      </c>
      <c r="B338" s="1">
        <f t="shared" si="81"/>
        <v>326</v>
      </c>
      <c r="C338" s="17">
        <f t="shared" si="82"/>
        <v>3.2499999999999747</v>
      </c>
      <c r="D338" s="18">
        <f t="shared" si="83"/>
        <v>193.18938324854665</v>
      </c>
      <c r="E338" s="14">
        <f t="shared" si="84"/>
        <v>38.387876649709362</v>
      </c>
      <c r="F338" s="15">
        <f t="shared" si="85"/>
        <v>3.2549999999999746</v>
      </c>
      <c r="G338" s="15">
        <f t="shared" si="86"/>
        <v>193.3813226317952</v>
      </c>
      <c r="H338" s="14">
        <f t="shared" si="87"/>
        <v>38.421264526359067</v>
      </c>
      <c r="I338" s="15">
        <f t="shared" si="88"/>
        <v>3.2549999999999746</v>
      </c>
      <c r="J338" s="15">
        <f t="shared" si="89"/>
        <v>193.38148957117843</v>
      </c>
      <c r="K338" s="14">
        <f t="shared" si="90"/>
        <v>38.421297914235716</v>
      </c>
      <c r="L338" s="16">
        <f t="shared" si="91"/>
        <v>3.2599999999999745</v>
      </c>
      <c r="M338" s="16">
        <f t="shared" si="92"/>
        <v>193.57359622768899</v>
      </c>
      <c r="N338" s="14">
        <f t="shared" si="93"/>
        <v>38.454719245537824</v>
      </c>
      <c r="O338" s="16">
        <f t="shared" si="94"/>
        <v>3.2599999999999745</v>
      </c>
      <c r="P338" s="16">
        <f t="shared" si="95"/>
        <v>193.57359611650739</v>
      </c>
    </row>
    <row r="339" spans="1:16" x14ac:dyDescent="0.3">
      <c r="A339">
        <f t="shared" si="80"/>
        <v>6.5199999999999489</v>
      </c>
      <c r="B339" s="1">
        <f t="shared" si="81"/>
        <v>327</v>
      </c>
      <c r="C339" s="17">
        <f t="shared" si="82"/>
        <v>3.2599999999999745</v>
      </c>
      <c r="D339" s="18">
        <f t="shared" si="83"/>
        <v>193.57359611650739</v>
      </c>
      <c r="E339" s="14">
        <f t="shared" si="84"/>
        <v>38.454719223301502</v>
      </c>
      <c r="F339" s="15">
        <f t="shared" si="85"/>
        <v>3.2649999999999744</v>
      </c>
      <c r="G339" s="15">
        <f t="shared" si="86"/>
        <v>193.7658697126239</v>
      </c>
      <c r="H339" s="14">
        <f t="shared" si="87"/>
        <v>38.48817394252481</v>
      </c>
      <c r="I339" s="15">
        <f t="shared" si="88"/>
        <v>3.2649999999999744</v>
      </c>
      <c r="J339" s="15">
        <f t="shared" si="89"/>
        <v>193.76603698622</v>
      </c>
      <c r="K339" s="14">
        <f t="shared" si="90"/>
        <v>38.488207397244032</v>
      </c>
      <c r="L339" s="16">
        <f t="shared" si="91"/>
        <v>3.2699999999999743</v>
      </c>
      <c r="M339" s="16">
        <f t="shared" si="92"/>
        <v>193.95847819047984</v>
      </c>
      <c r="N339" s="14">
        <f t="shared" si="93"/>
        <v>38.521695638095999</v>
      </c>
      <c r="O339" s="16">
        <f t="shared" si="94"/>
        <v>3.2699999999999743</v>
      </c>
      <c r="P339" s="16">
        <f t="shared" si="95"/>
        <v>193.9584780790756</v>
      </c>
    </row>
    <row r="340" spans="1:16" x14ac:dyDescent="0.3">
      <c r="A340">
        <f t="shared" si="80"/>
        <v>6.5399999999999485</v>
      </c>
      <c r="B340" s="1">
        <f t="shared" si="81"/>
        <v>328</v>
      </c>
      <c r="C340" s="17">
        <f t="shared" si="82"/>
        <v>3.2699999999999743</v>
      </c>
      <c r="D340" s="18">
        <f t="shared" si="83"/>
        <v>193.9584780790756</v>
      </c>
      <c r="E340" s="14">
        <f t="shared" si="84"/>
        <v>38.521695615815148</v>
      </c>
      <c r="F340" s="15">
        <f t="shared" si="85"/>
        <v>3.2749999999999742</v>
      </c>
      <c r="G340" s="15">
        <f t="shared" si="86"/>
        <v>194.15108655715468</v>
      </c>
      <c r="H340" s="14">
        <f t="shared" si="87"/>
        <v>38.555217311430965</v>
      </c>
      <c r="I340" s="15">
        <f t="shared" si="88"/>
        <v>3.2749999999999742</v>
      </c>
      <c r="J340" s="15">
        <f t="shared" si="89"/>
        <v>194.15125416563276</v>
      </c>
      <c r="K340" s="14">
        <f t="shared" si="90"/>
        <v>38.555250833126578</v>
      </c>
      <c r="L340" s="16">
        <f t="shared" si="91"/>
        <v>3.279999999999974</v>
      </c>
      <c r="M340" s="16">
        <f t="shared" si="92"/>
        <v>194.34403058740688</v>
      </c>
      <c r="N340" s="14">
        <f t="shared" si="93"/>
        <v>38.588806117481404</v>
      </c>
      <c r="O340" s="16">
        <f t="shared" si="94"/>
        <v>3.279999999999974</v>
      </c>
      <c r="P340" s="16">
        <f t="shared" si="95"/>
        <v>194.34403047577962</v>
      </c>
    </row>
    <row r="341" spans="1:16" x14ac:dyDescent="0.3">
      <c r="A341">
        <f t="shared" si="80"/>
        <v>6.5599999999999481</v>
      </c>
      <c r="B341" s="1">
        <f t="shared" si="81"/>
        <v>329</v>
      </c>
      <c r="C341" s="17">
        <f t="shared" si="82"/>
        <v>3.279999999999974</v>
      </c>
      <c r="D341" s="18">
        <f t="shared" si="83"/>
        <v>194.34403047577962</v>
      </c>
      <c r="E341" s="14">
        <f t="shared" si="84"/>
        <v>38.588806095155952</v>
      </c>
      <c r="F341" s="15">
        <f t="shared" si="85"/>
        <v>3.2849999999999739</v>
      </c>
      <c r="G341" s="15">
        <f t="shared" si="86"/>
        <v>194.5369745062554</v>
      </c>
      <c r="H341" s="14">
        <f t="shared" si="87"/>
        <v>38.622394901251106</v>
      </c>
      <c r="I341" s="15">
        <f t="shared" si="88"/>
        <v>3.2849999999999739</v>
      </c>
      <c r="J341" s="15">
        <f t="shared" si="89"/>
        <v>194.53714245028587</v>
      </c>
      <c r="K341" s="14">
        <f t="shared" si="90"/>
        <v>38.622428490057203</v>
      </c>
      <c r="L341" s="16">
        <f t="shared" si="91"/>
        <v>3.2899999999999738</v>
      </c>
      <c r="M341" s="16">
        <f t="shared" si="92"/>
        <v>194.7302547606802</v>
      </c>
      <c r="N341" s="14">
        <f t="shared" si="93"/>
        <v>38.65605095213607</v>
      </c>
      <c r="O341" s="16">
        <f t="shared" si="94"/>
        <v>3.2899999999999738</v>
      </c>
      <c r="P341" s="16">
        <f t="shared" si="95"/>
        <v>194.73025464882946</v>
      </c>
    </row>
    <row r="342" spans="1:16" x14ac:dyDescent="0.3">
      <c r="A342">
        <f t="shared" si="80"/>
        <v>6.5799999999999477</v>
      </c>
      <c r="B342" s="1">
        <f t="shared" si="81"/>
        <v>330</v>
      </c>
      <c r="C342" s="17">
        <f t="shared" si="82"/>
        <v>3.2899999999999738</v>
      </c>
      <c r="D342" s="18">
        <f t="shared" si="83"/>
        <v>194.73025464882946</v>
      </c>
      <c r="E342" s="14">
        <f t="shared" si="84"/>
        <v>38.656050929765925</v>
      </c>
      <c r="F342" s="15">
        <f t="shared" si="85"/>
        <v>3.2949999999999737</v>
      </c>
      <c r="G342" s="15">
        <f t="shared" si="86"/>
        <v>194.9235349034783</v>
      </c>
      <c r="H342" s="14">
        <f t="shared" si="87"/>
        <v>38.689706980695689</v>
      </c>
      <c r="I342" s="15">
        <f t="shared" si="88"/>
        <v>3.2949999999999737</v>
      </c>
      <c r="J342" s="15">
        <f t="shared" si="89"/>
        <v>194.92370318373293</v>
      </c>
      <c r="K342" s="14">
        <f t="shared" si="90"/>
        <v>38.689740636746613</v>
      </c>
      <c r="L342" s="16">
        <f t="shared" si="91"/>
        <v>3.2999999999999736</v>
      </c>
      <c r="M342" s="16">
        <f t="shared" si="92"/>
        <v>195.11715205519693</v>
      </c>
      <c r="N342" s="14">
        <f t="shared" si="93"/>
        <v>38.723430411039409</v>
      </c>
      <c r="O342" s="16">
        <f t="shared" si="94"/>
        <v>3.2999999999999736</v>
      </c>
      <c r="P342" s="16">
        <f t="shared" si="95"/>
        <v>195.11715194312228</v>
      </c>
    </row>
    <row r="343" spans="1:16" x14ac:dyDescent="0.3">
      <c r="A343">
        <f t="shared" si="80"/>
        <v>6.5999999999999472</v>
      </c>
      <c r="B343" s="1">
        <f t="shared" si="81"/>
        <v>331</v>
      </c>
      <c r="C343" s="17">
        <f t="shared" si="82"/>
        <v>3.2999999999999736</v>
      </c>
      <c r="D343" s="18">
        <f t="shared" si="83"/>
        <v>195.11715194312228</v>
      </c>
      <c r="E343" s="14">
        <f t="shared" si="84"/>
        <v>38.723430388624486</v>
      </c>
      <c r="F343" s="15">
        <f t="shared" si="85"/>
        <v>3.3049999999999735</v>
      </c>
      <c r="G343" s="15">
        <f t="shared" si="86"/>
        <v>195.31076909506541</v>
      </c>
      <c r="H343" s="14">
        <f t="shared" si="87"/>
        <v>38.757153819013112</v>
      </c>
      <c r="I343" s="15">
        <f t="shared" si="88"/>
        <v>3.3049999999999735</v>
      </c>
      <c r="J343" s="15">
        <f t="shared" si="89"/>
        <v>195.31093771221734</v>
      </c>
      <c r="K343" s="14">
        <f t="shared" si="90"/>
        <v>38.757187542443496</v>
      </c>
      <c r="L343" s="16">
        <f t="shared" si="91"/>
        <v>3.3099999999999734</v>
      </c>
      <c r="M343" s="16">
        <f t="shared" si="92"/>
        <v>195.50472381854672</v>
      </c>
      <c r="N343" s="14">
        <f t="shared" si="93"/>
        <v>38.790944763709376</v>
      </c>
      <c r="O343" s="16">
        <f t="shared" si="94"/>
        <v>3.3099999999999734</v>
      </c>
      <c r="P343" s="16">
        <f t="shared" si="95"/>
        <v>195.50472370624769</v>
      </c>
    </row>
    <row r="344" spans="1:16" x14ac:dyDescent="0.3">
      <c r="A344">
        <f t="shared" si="80"/>
        <v>6.6199999999999468</v>
      </c>
      <c r="B344" s="1">
        <f t="shared" si="81"/>
        <v>332</v>
      </c>
      <c r="C344" s="17">
        <f t="shared" si="82"/>
        <v>3.3099999999999734</v>
      </c>
      <c r="D344" s="18">
        <f t="shared" si="83"/>
        <v>195.50472370624769</v>
      </c>
      <c r="E344" s="14">
        <f t="shared" si="84"/>
        <v>38.790944741249568</v>
      </c>
      <c r="F344" s="15">
        <f t="shared" si="85"/>
        <v>3.3149999999999733</v>
      </c>
      <c r="G344" s="15">
        <f t="shared" si="86"/>
        <v>195.69867842995393</v>
      </c>
      <c r="H344" s="14">
        <f t="shared" si="87"/>
        <v>38.824735685990809</v>
      </c>
      <c r="I344" s="15">
        <f t="shared" si="88"/>
        <v>3.3149999999999733</v>
      </c>
      <c r="J344" s="15">
        <f t="shared" si="89"/>
        <v>195.69884738467763</v>
      </c>
      <c r="K344" s="14">
        <f t="shared" si="90"/>
        <v>38.82476947693555</v>
      </c>
      <c r="L344" s="16">
        <f t="shared" si="91"/>
        <v>3.3199999999999732</v>
      </c>
      <c r="M344" s="16">
        <f t="shared" si="92"/>
        <v>195.89297140101704</v>
      </c>
      <c r="N344" s="14">
        <f t="shared" si="93"/>
        <v>38.858594280203441</v>
      </c>
      <c r="O344" s="16">
        <f t="shared" si="94"/>
        <v>3.3199999999999732</v>
      </c>
      <c r="P344" s="16">
        <f t="shared" si="95"/>
        <v>195.89297128849319</v>
      </c>
    </row>
    <row r="345" spans="1:16" x14ac:dyDescent="0.3">
      <c r="A345">
        <f t="shared" si="80"/>
        <v>6.6399999999999464</v>
      </c>
      <c r="B345" s="1">
        <f t="shared" si="81"/>
        <v>333</v>
      </c>
      <c r="C345" s="17">
        <f t="shared" si="82"/>
        <v>3.3199999999999732</v>
      </c>
      <c r="D345" s="18">
        <f t="shared" si="83"/>
        <v>195.89297128849319</v>
      </c>
      <c r="E345" s="14">
        <f t="shared" si="84"/>
        <v>38.85859425769867</v>
      </c>
      <c r="F345" s="15">
        <f t="shared" si="85"/>
        <v>3.3249999999999731</v>
      </c>
      <c r="G345" s="15">
        <f t="shared" si="86"/>
        <v>196.08726425978168</v>
      </c>
      <c r="H345" s="14">
        <f t="shared" si="87"/>
        <v>38.892452851956364</v>
      </c>
      <c r="I345" s="15">
        <f t="shared" si="88"/>
        <v>3.3249999999999731</v>
      </c>
      <c r="J345" s="15">
        <f t="shared" si="89"/>
        <v>196.08743355275297</v>
      </c>
      <c r="K345" s="14">
        <f t="shared" si="90"/>
        <v>38.892486710550621</v>
      </c>
      <c r="L345" s="16">
        <f t="shared" si="91"/>
        <v>3.329999999999973</v>
      </c>
      <c r="M345" s="16">
        <f t="shared" si="92"/>
        <v>196.2818961555987</v>
      </c>
      <c r="N345" s="14">
        <f t="shared" si="93"/>
        <v>38.926379231119775</v>
      </c>
      <c r="O345" s="16">
        <f t="shared" si="94"/>
        <v>3.329999999999973</v>
      </c>
      <c r="P345" s="16">
        <f t="shared" si="95"/>
        <v>196.28189604284958</v>
      </c>
    </row>
    <row r="346" spans="1:16" x14ac:dyDescent="0.3">
      <c r="A346">
        <f t="shared" si="80"/>
        <v>6.659999999999946</v>
      </c>
      <c r="B346" s="1">
        <f t="shared" si="81"/>
        <v>334</v>
      </c>
      <c r="C346" s="17">
        <f t="shared" si="82"/>
        <v>3.329999999999973</v>
      </c>
      <c r="D346" s="18">
        <f t="shared" si="83"/>
        <v>196.28189604284958</v>
      </c>
      <c r="E346" s="14">
        <f t="shared" si="84"/>
        <v>38.926379208569948</v>
      </c>
      <c r="F346" s="15">
        <f t="shared" si="85"/>
        <v>3.3349999999999729</v>
      </c>
      <c r="G346" s="15">
        <f t="shared" si="86"/>
        <v>196.47652793889242</v>
      </c>
      <c r="H346" s="14">
        <f t="shared" si="87"/>
        <v>38.960305587778514</v>
      </c>
      <c r="I346" s="15">
        <f t="shared" si="88"/>
        <v>3.3349999999999729</v>
      </c>
      <c r="J346" s="15">
        <f t="shared" si="89"/>
        <v>196.47669757078847</v>
      </c>
      <c r="K346" s="14">
        <f t="shared" si="90"/>
        <v>38.960339514157724</v>
      </c>
      <c r="L346" s="16">
        <f t="shared" si="91"/>
        <v>3.3399999999999728</v>
      </c>
      <c r="M346" s="16">
        <f t="shared" si="92"/>
        <v>196.67149943799114</v>
      </c>
      <c r="N346" s="14">
        <f t="shared" si="93"/>
        <v>38.99429988759826</v>
      </c>
      <c r="O346" s="16">
        <f t="shared" si="94"/>
        <v>3.3399999999999728</v>
      </c>
      <c r="P346" s="16">
        <f t="shared" si="95"/>
        <v>196.67149932501633</v>
      </c>
    </row>
    <row r="347" spans="1:16" x14ac:dyDescent="0.3">
      <c r="A347">
        <f t="shared" si="80"/>
        <v>6.6799999999999455</v>
      </c>
      <c r="B347" s="1">
        <f t="shared" si="81"/>
        <v>335</v>
      </c>
      <c r="C347" s="17">
        <f t="shared" si="82"/>
        <v>3.3399999999999728</v>
      </c>
      <c r="D347" s="18">
        <f t="shared" si="83"/>
        <v>196.67149932501633</v>
      </c>
      <c r="E347" s="14">
        <f t="shared" si="84"/>
        <v>38.994299865003292</v>
      </c>
      <c r="F347" s="15">
        <f t="shared" si="85"/>
        <v>3.3449999999999727</v>
      </c>
      <c r="G347" s="15">
        <f t="shared" si="86"/>
        <v>196.86647082434135</v>
      </c>
      <c r="H347" s="14">
        <f t="shared" si="87"/>
        <v>39.028294164868299</v>
      </c>
      <c r="I347" s="15">
        <f t="shared" si="88"/>
        <v>3.3449999999999727</v>
      </c>
      <c r="J347" s="15">
        <f t="shared" si="89"/>
        <v>196.86664079584068</v>
      </c>
      <c r="K347" s="14">
        <f t="shared" si="90"/>
        <v>39.028328159168169</v>
      </c>
      <c r="L347" s="16">
        <f t="shared" si="91"/>
        <v>3.3499999999999726</v>
      </c>
      <c r="M347" s="16">
        <f t="shared" si="92"/>
        <v>197.06178260660801</v>
      </c>
      <c r="N347" s="14">
        <f t="shared" si="93"/>
        <v>39.062356521321632</v>
      </c>
      <c r="O347" s="16">
        <f t="shared" si="94"/>
        <v>3.3499999999999726</v>
      </c>
      <c r="P347" s="16">
        <f t="shared" si="95"/>
        <v>197.06178249340698</v>
      </c>
    </row>
    <row r="348" spans="1:16" x14ac:dyDescent="0.3">
      <c r="A348">
        <f t="shared" si="80"/>
        <v>6.6999999999999451</v>
      </c>
      <c r="B348" s="1">
        <f t="shared" si="81"/>
        <v>336</v>
      </c>
      <c r="C348" s="17">
        <f t="shared" si="82"/>
        <v>3.3499999999999726</v>
      </c>
      <c r="D348" s="18">
        <f t="shared" si="83"/>
        <v>197.06178249340698</v>
      </c>
      <c r="E348" s="14">
        <f t="shared" si="84"/>
        <v>39.062356498681424</v>
      </c>
      <c r="F348" s="15">
        <f t="shared" si="85"/>
        <v>3.3549999999999724</v>
      </c>
      <c r="G348" s="15">
        <f t="shared" si="86"/>
        <v>197.25709427590039</v>
      </c>
      <c r="H348" s="14">
        <f t="shared" si="87"/>
        <v>39.096418855180104</v>
      </c>
      <c r="I348" s="15">
        <f t="shared" si="88"/>
        <v>3.3549999999999724</v>
      </c>
      <c r="J348" s="15">
        <f t="shared" si="89"/>
        <v>197.25726458768287</v>
      </c>
      <c r="K348" s="14">
        <f t="shared" si="90"/>
        <v>39.096452917536602</v>
      </c>
      <c r="L348" s="16">
        <f t="shared" si="91"/>
        <v>3.3599999999999723</v>
      </c>
      <c r="M348" s="16">
        <f t="shared" si="92"/>
        <v>197.45274702258234</v>
      </c>
      <c r="N348" s="14">
        <f t="shared" si="93"/>
        <v>39.130549404516501</v>
      </c>
      <c r="O348" s="16">
        <f t="shared" si="94"/>
        <v>3.3599999999999723</v>
      </c>
      <c r="P348" s="16">
        <f t="shared" si="95"/>
        <v>197.45274690915471</v>
      </c>
    </row>
    <row r="349" spans="1:16" x14ac:dyDescent="0.3">
      <c r="A349">
        <f t="shared" si="80"/>
        <v>6.7199999999999447</v>
      </c>
      <c r="B349" s="1">
        <f t="shared" si="81"/>
        <v>337</v>
      </c>
      <c r="C349" s="17">
        <f t="shared" si="82"/>
        <v>3.3599999999999723</v>
      </c>
      <c r="D349" s="18">
        <f t="shared" si="83"/>
        <v>197.45274690915471</v>
      </c>
      <c r="E349" s="14">
        <f t="shared" si="84"/>
        <v>39.130549381830974</v>
      </c>
      <c r="F349" s="15">
        <f t="shared" si="85"/>
        <v>3.3649999999999722</v>
      </c>
      <c r="G349" s="15">
        <f t="shared" si="86"/>
        <v>197.64839965606387</v>
      </c>
      <c r="H349" s="14">
        <f t="shared" si="87"/>
        <v>39.164679931212802</v>
      </c>
      <c r="I349" s="15">
        <f t="shared" si="88"/>
        <v>3.3649999999999722</v>
      </c>
      <c r="J349" s="15">
        <f t="shared" si="89"/>
        <v>197.64857030881078</v>
      </c>
      <c r="K349" s="14">
        <f t="shared" si="90"/>
        <v>39.164714061762183</v>
      </c>
      <c r="L349" s="16">
        <f t="shared" si="91"/>
        <v>3.3699999999999721</v>
      </c>
      <c r="M349" s="16">
        <f t="shared" si="92"/>
        <v>197.84439404977235</v>
      </c>
      <c r="N349" s="14">
        <f t="shared" si="93"/>
        <v>39.1988788099545</v>
      </c>
      <c r="O349" s="16">
        <f t="shared" si="94"/>
        <v>3.3699999999999721</v>
      </c>
      <c r="P349" s="16">
        <f t="shared" si="95"/>
        <v>197.8443939361176</v>
      </c>
    </row>
    <row r="350" spans="1:16" x14ac:dyDescent="0.3">
      <c r="A350">
        <f t="shared" si="80"/>
        <v>6.7399999999999443</v>
      </c>
      <c r="B350" s="1">
        <f t="shared" si="81"/>
        <v>338</v>
      </c>
      <c r="C350" s="17">
        <f t="shared" si="82"/>
        <v>3.3699999999999721</v>
      </c>
      <c r="D350" s="18">
        <f t="shared" si="83"/>
        <v>197.8443939361176</v>
      </c>
      <c r="E350" s="14">
        <f t="shared" si="84"/>
        <v>39.198878787223556</v>
      </c>
      <c r="F350" s="15">
        <f t="shared" si="85"/>
        <v>3.374999999999972</v>
      </c>
      <c r="G350" s="15">
        <f t="shared" si="86"/>
        <v>198.0403883300537</v>
      </c>
      <c r="H350" s="14">
        <f t="shared" si="87"/>
        <v>39.233077666010772</v>
      </c>
      <c r="I350" s="15">
        <f t="shared" si="88"/>
        <v>3.374999999999972</v>
      </c>
      <c r="J350" s="15">
        <f t="shared" si="89"/>
        <v>198.04055932444766</v>
      </c>
      <c r="K350" s="14">
        <f t="shared" si="90"/>
        <v>39.233111864889565</v>
      </c>
      <c r="L350" s="16">
        <f t="shared" si="91"/>
        <v>3.3799999999999719</v>
      </c>
      <c r="M350" s="16">
        <f t="shared" si="92"/>
        <v>198.23672505476648</v>
      </c>
      <c r="N350" s="14">
        <f t="shared" si="93"/>
        <v>39.267345010953328</v>
      </c>
      <c r="O350" s="16">
        <f t="shared" si="94"/>
        <v>3.3799999999999719</v>
      </c>
      <c r="P350" s="16">
        <f t="shared" si="95"/>
        <v>198.23672494088422</v>
      </c>
    </row>
    <row r="351" spans="1:16" x14ac:dyDescent="0.3">
      <c r="A351">
        <f t="shared" si="80"/>
        <v>6.7599999999999438</v>
      </c>
      <c r="B351" s="1">
        <f t="shared" si="81"/>
        <v>339</v>
      </c>
      <c r="C351" s="17">
        <f t="shared" si="82"/>
        <v>3.3799999999999719</v>
      </c>
      <c r="D351" s="18">
        <f t="shared" si="83"/>
        <v>198.23672494088422</v>
      </c>
      <c r="E351" s="14">
        <f t="shared" si="84"/>
        <v>39.267344988176873</v>
      </c>
      <c r="F351" s="15">
        <f t="shared" si="85"/>
        <v>3.3849999999999718</v>
      </c>
      <c r="G351" s="15">
        <f t="shared" si="86"/>
        <v>198.43306166582511</v>
      </c>
      <c r="H351" s="14">
        <f t="shared" si="87"/>
        <v>39.301612333165053</v>
      </c>
      <c r="I351" s="15">
        <f t="shared" si="88"/>
        <v>3.3849999999999718</v>
      </c>
      <c r="J351" s="15">
        <f t="shared" si="89"/>
        <v>198.43323300255005</v>
      </c>
      <c r="K351" s="14">
        <f t="shared" si="90"/>
        <v>39.301646600510047</v>
      </c>
      <c r="L351" s="16">
        <f t="shared" si="91"/>
        <v>3.3899999999999717</v>
      </c>
      <c r="M351" s="16">
        <f t="shared" si="92"/>
        <v>198.62974140688931</v>
      </c>
      <c r="N351" s="14">
        <f t="shared" si="93"/>
        <v>39.335948281377895</v>
      </c>
      <c r="O351" s="16">
        <f t="shared" si="94"/>
        <v>3.3899999999999717</v>
      </c>
      <c r="P351" s="16">
        <f t="shared" si="95"/>
        <v>198.62974129277904</v>
      </c>
    </row>
    <row r="352" spans="1:16" x14ac:dyDescent="0.3">
      <c r="A352">
        <f t="shared" si="80"/>
        <v>6.7799999999999434</v>
      </c>
      <c r="B352" s="1">
        <f t="shared" si="81"/>
        <v>340</v>
      </c>
      <c r="C352" s="17">
        <f t="shared" si="82"/>
        <v>3.3899999999999717</v>
      </c>
      <c r="D352" s="18">
        <f t="shared" si="83"/>
        <v>198.62974129277904</v>
      </c>
      <c r="E352" s="14">
        <f t="shared" si="84"/>
        <v>39.335948258555838</v>
      </c>
      <c r="F352" s="15">
        <f t="shared" si="85"/>
        <v>3.3949999999999716</v>
      </c>
      <c r="G352" s="15">
        <f t="shared" si="86"/>
        <v>198.82642103407181</v>
      </c>
      <c r="H352" s="14">
        <f t="shared" si="87"/>
        <v>39.370284206814389</v>
      </c>
      <c r="I352" s="15">
        <f t="shared" si="88"/>
        <v>3.3949999999999716</v>
      </c>
      <c r="J352" s="15">
        <f t="shared" si="89"/>
        <v>198.82659271381311</v>
      </c>
      <c r="K352" s="14">
        <f t="shared" si="90"/>
        <v>39.370318542762654</v>
      </c>
      <c r="L352" s="16">
        <f t="shared" si="91"/>
        <v>3.3999999999999715</v>
      </c>
      <c r="M352" s="16">
        <f t="shared" si="92"/>
        <v>199.02344447820667</v>
      </c>
      <c r="N352" s="14">
        <f t="shared" si="93"/>
        <v>39.404688895641364</v>
      </c>
      <c r="O352" s="16">
        <f t="shared" si="94"/>
        <v>3.3999999999999715</v>
      </c>
      <c r="P352" s="16">
        <f t="shared" si="95"/>
        <v>199.02344436386795</v>
      </c>
    </row>
    <row r="353" spans="1:16" x14ac:dyDescent="0.3">
      <c r="A353">
        <f t="shared" si="80"/>
        <v>6.799999999999943</v>
      </c>
      <c r="B353" s="1">
        <f t="shared" si="81"/>
        <v>341</v>
      </c>
      <c r="C353" s="17">
        <f t="shared" si="82"/>
        <v>3.3999999999999715</v>
      </c>
      <c r="D353" s="18">
        <f t="shared" si="83"/>
        <v>199.02344436386795</v>
      </c>
      <c r="E353" s="14">
        <f t="shared" si="84"/>
        <v>39.404688872773626</v>
      </c>
      <c r="F353" s="15">
        <f t="shared" si="85"/>
        <v>3.4049999999999714</v>
      </c>
      <c r="G353" s="15">
        <f t="shared" si="86"/>
        <v>199.22046780823183</v>
      </c>
      <c r="H353" s="14">
        <f t="shared" si="87"/>
        <v>39.439093561646395</v>
      </c>
      <c r="I353" s="15">
        <f t="shared" si="88"/>
        <v>3.4049999999999714</v>
      </c>
      <c r="J353" s="15">
        <f t="shared" si="89"/>
        <v>199.22063983167618</v>
      </c>
      <c r="K353" s="14">
        <f t="shared" si="90"/>
        <v>39.439127966335263</v>
      </c>
      <c r="L353" s="16">
        <f t="shared" si="91"/>
        <v>3.4099999999999713</v>
      </c>
      <c r="M353" s="16">
        <f t="shared" si="92"/>
        <v>199.4178356435313</v>
      </c>
      <c r="N353" s="14">
        <f t="shared" si="93"/>
        <v>39.473567128706293</v>
      </c>
      <c r="O353" s="16">
        <f t="shared" si="94"/>
        <v>3.4099999999999713</v>
      </c>
      <c r="P353" s="16">
        <f t="shared" si="95"/>
        <v>199.41783552896368</v>
      </c>
    </row>
    <row r="354" spans="1:16" x14ac:dyDescent="0.3">
      <c r="A354">
        <f t="shared" si="80"/>
        <v>6.8199999999999426</v>
      </c>
      <c r="B354" s="1">
        <f t="shared" si="81"/>
        <v>342</v>
      </c>
      <c r="C354" s="17">
        <f t="shared" si="82"/>
        <v>3.4099999999999713</v>
      </c>
      <c r="D354" s="18">
        <f t="shared" si="83"/>
        <v>199.41783552896368</v>
      </c>
      <c r="E354" s="14">
        <f t="shared" si="84"/>
        <v>39.473567105792768</v>
      </c>
      <c r="F354" s="15">
        <f t="shared" si="85"/>
        <v>3.4149999999999712</v>
      </c>
      <c r="G354" s="15">
        <f t="shared" si="86"/>
        <v>199.61520336449263</v>
      </c>
      <c r="H354" s="14">
        <f t="shared" si="87"/>
        <v>39.508040672898559</v>
      </c>
      <c r="I354" s="15">
        <f t="shared" si="88"/>
        <v>3.4149999999999712</v>
      </c>
      <c r="J354" s="15">
        <f t="shared" si="89"/>
        <v>199.61537573232818</v>
      </c>
      <c r="K354" s="14">
        <f t="shared" si="90"/>
        <v>39.508075146465664</v>
      </c>
      <c r="L354" s="16">
        <f t="shared" si="91"/>
        <v>3.4199999999999711</v>
      </c>
      <c r="M354" s="16">
        <f t="shared" si="92"/>
        <v>199.81291628042834</v>
      </c>
      <c r="N354" s="14">
        <f t="shared" si="93"/>
        <v>39.542583256085699</v>
      </c>
      <c r="O354" s="16">
        <f t="shared" si="94"/>
        <v>3.4199999999999711</v>
      </c>
      <c r="P354" s="16">
        <f t="shared" si="95"/>
        <v>199.81291616563135</v>
      </c>
    </row>
    <row r="355" spans="1:16" x14ac:dyDescent="0.3">
      <c r="A355">
        <f t="shared" si="80"/>
        <v>6.8399999999999421</v>
      </c>
      <c r="B355" s="1">
        <f t="shared" si="81"/>
        <v>343</v>
      </c>
      <c r="C355" s="17">
        <f t="shared" si="82"/>
        <v>3.4199999999999711</v>
      </c>
      <c r="D355" s="18">
        <f t="shared" si="83"/>
        <v>199.81291616563135</v>
      </c>
      <c r="E355" s="14">
        <f t="shared" si="84"/>
        <v>39.542583233126301</v>
      </c>
      <c r="F355" s="15">
        <f t="shared" si="85"/>
        <v>3.424999999999971</v>
      </c>
      <c r="G355" s="15">
        <f t="shared" si="86"/>
        <v>200.01062908179699</v>
      </c>
      <c r="H355" s="14">
        <f t="shared" si="87"/>
        <v>39.577125816359434</v>
      </c>
      <c r="I355" s="15">
        <f t="shared" si="88"/>
        <v>3.424999999999971</v>
      </c>
      <c r="J355" s="15">
        <f t="shared" si="89"/>
        <v>200.01080179471316</v>
      </c>
      <c r="K355" s="14">
        <f t="shared" si="90"/>
        <v>39.577160358942663</v>
      </c>
      <c r="L355" s="16">
        <f t="shared" si="91"/>
        <v>3.4299999999999708</v>
      </c>
      <c r="M355" s="16">
        <f t="shared" si="92"/>
        <v>200.20868776922077</v>
      </c>
      <c r="N355" s="14">
        <f t="shared" si="93"/>
        <v>39.611737553844186</v>
      </c>
      <c r="O355" s="16">
        <f t="shared" si="94"/>
        <v>3.4299999999999708</v>
      </c>
      <c r="P355" s="16">
        <f t="shared" si="95"/>
        <v>200.20868765419397</v>
      </c>
    </row>
    <row r="356" spans="1:16" x14ac:dyDescent="0.3">
      <c r="A356">
        <f t="shared" si="80"/>
        <v>6.8599999999999417</v>
      </c>
      <c r="B356" s="1">
        <f t="shared" si="81"/>
        <v>344</v>
      </c>
      <c r="C356" s="17">
        <f t="shared" si="82"/>
        <v>3.4299999999999708</v>
      </c>
      <c r="D356" s="18">
        <f t="shared" si="83"/>
        <v>200.20868765419397</v>
      </c>
      <c r="E356" s="14">
        <f t="shared" si="84"/>
        <v>39.611737530838823</v>
      </c>
      <c r="F356" s="15">
        <f t="shared" si="85"/>
        <v>3.4349999999999707</v>
      </c>
      <c r="G356" s="15">
        <f t="shared" si="86"/>
        <v>200.40674634184816</v>
      </c>
      <c r="H356" s="14">
        <f t="shared" si="87"/>
        <v>39.646349268369661</v>
      </c>
      <c r="I356" s="15">
        <f t="shared" si="88"/>
        <v>3.4349999999999707</v>
      </c>
      <c r="J356" s="15">
        <f t="shared" si="89"/>
        <v>200.40691940053583</v>
      </c>
      <c r="K356" s="14">
        <f t="shared" si="90"/>
        <v>39.646383880107194</v>
      </c>
      <c r="L356" s="16">
        <f t="shared" si="91"/>
        <v>3.4399999999999706</v>
      </c>
      <c r="M356" s="16">
        <f t="shared" si="92"/>
        <v>200.60515149299505</v>
      </c>
      <c r="N356" s="14">
        <f t="shared" si="93"/>
        <v>39.68103029859904</v>
      </c>
      <c r="O356" s="16">
        <f t="shared" si="94"/>
        <v>3.4399999999999706</v>
      </c>
      <c r="P356" s="16">
        <f t="shared" si="95"/>
        <v>200.60515137773794</v>
      </c>
    </row>
    <row r="357" spans="1:16" x14ac:dyDescent="0.3">
      <c r="A357">
        <f t="shared" si="80"/>
        <v>6.8799999999999413</v>
      </c>
      <c r="B357" s="1">
        <f t="shared" si="81"/>
        <v>345</v>
      </c>
      <c r="C357" s="17">
        <f t="shared" si="82"/>
        <v>3.4399999999999706</v>
      </c>
      <c r="D357" s="18">
        <f t="shared" si="83"/>
        <v>200.60515137773794</v>
      </c>
      <c r="E357" s="14">
        <f t="shared" si="84"/>
        <v>39.68103027554762</v>
      </c>
      <c r="F357" s="15">
        <f t="shared" si="85"/>
        <v>3.4449999999999705</v>
      </c>
      <c r="G357" s="15">
        <f t="shared" si="86"/>
        <v>200.80355652911567</v>
      </c>
      <c r="H357" s="14">
        <f t="shared" si="87"/>
        <v>39.715711305823163</v>
      </c>
      <c r="I357" s="15">
        <f t="shared" si="88"/>
        <v>3.4449999999999705</v>
      </c>
      <c r="J357" s="15">
        <f t="shared" si="89"/>
        <v>200.80372993426707</v>
      </c>
      <c r="K357" s="14">
        <f t="shared" si="90"/>
        <v>39.715745986853442</v>
      </c>
      <c r="L357" s="16">
        <f t="shared" si="91"/>
        <v>3.4499999999999704</v>
      </c>
      <c r="M357" s="16">
        <f t="shared" si="92"/>
        <v>201.00230883760648</v>
      </c>
      <c r="N357" s="14">
        <f t="shared" si="93"/>
        <v>39.75046176752133</v>
      </c>
      <c r="O357" s="16">
        <f t="shared" si="94"/>
        <v>3.4499999999999704</v>
      </c>
      <c r="P357" s="16">
        <f t="shared" si="95"/>
        <v>201.00230872211864</v>
      </c>
    </row>
    <row r="358" spans="1:16" x14ac:dyDescent="0.3">
      <c r="A358">
        <f t="shared" si="80"/>
        <v>6.8999999999999408</v>
      </c>
      <c r="B358" s="1">
        <f t="shared" si="81"/>
        <v>346</v>
      </c>
      <c r="C358" s="17">
        <f t="shared" si="82"/>
        <v>3.4499999999999704</v>
      </c>
      <c r="D358" s="18">
        <f t="shared" si="83"/>
        <v>201.00230872211864</v>
      </c>
      <c r="E358" s="14">
        <f t="shared" si="84"/>
        <v>39.750461744423767</v>
      </c>
      <c r="F358" s="15">
        <f t="shared" si="85"/>
        <v>3.4549999999999703</v>
      </c>
      <c r="G358" s="15">
        <f t="shared" si="86"/>
        <v>201.20106103084075</v>
      </c>
      <c r="H358" s="14">
        <f t="shared" si="87"/>
        <v>39.785212206168183</v>
      </c>
      <c r="I358" s="15">
        <f t="shared" si="88"/>
        <v>3.4549999999999703</v>
      </c>
      <c r="J358" s="15">
        <f t="shared" si="89"/>
        <v>201.20123478314949</v>
      </c>
      <c r="K358" s="14">
        <f t="shared" si="90"/>
        <v>39.785246956629933</v>
      </c>
      <c r="L358" s="16">
        <f t="shared" si="91"/>
        <v>3.4599999999999702</v>
      </c>
      <c r="M358" s="16">
        <f t="shared" si="92"/>
        <v>201.40016119168493</v>
      </c>
      <c r="N358" s="14">
        <f t="shared" si="93"/>
        <v>39.820032238337014</v>
      </c>
      <c r="O358" s="16">
        <f t="shared" si="94"/>
        <v>3.4599999999999702</v>
      </c>
      <c r="P358" s="16">
        <f t="shared" si="95"/>
        <v>201.40016107596591</v>
      </c>
    </row>
    <row r="359" spans="1:16" x14ac:dyDescent="0.3">
      <c r="A359">
        <f t="shared" si="80"/>
        <v>6.9199999999999404</v>
      </c>
      <c r="B359" s="1">
        <f t="shared" si="81"/>
        <v>347</v>
      </c>
      <c r="C359" s="17">
        <f t="shared" si="82"/>
        <v>3.4599999999999702</v>
      </c>
      <c r="D359" s="18">
        <f t="shared" si="83"/>
        <v>201.40016107596591</v>
      </c>
      <c r="E359" s="14">
        <f t="shared" si="84"/>
        <v>39.820032215193216</v>
      </c>
      <c r="F359" s="15">
        <f t="shared" si="85"/>
        <v>3.4649999999999701</v>
      </c>
      <c r="G359" s="15">
        <f t="shared" si="86"/>
        <v>201.59926123704187</v>
      </c>
      <c r="H359" s="14">
        <f t="shared" si="87"/>
        <v>39.854852247408409</v>
      </c>
      <c r="I359" s="15">
        <f t="shared" si="88"/>
        <v>3.4649999999999701</v>
      </c>
      <c r="J359" s="15">
        <f t="shared" si="89"/>
        <v>201.59943533720295</v>
      </c>
      <c r="K359" s="14">
        <f t="shared" si="90"/>
        <v>39.854887067440622</v>
      </c>
      <c r="L359" s="16">
        <f t="shared" si="91"/>
        <v>3.46999999999997</v>
      </c>
      <c r="M359" s="16">
        <f t="shared" si="92"/>
        <v>201.79870994664032</v>
      </c>
      <c r="N359" s="14">
        <f t="shared" si="93"/>
        <v>39.889741989328094</v>
      </c>
      <c r="O359" s="16">
        <f t="shared" si="94"/>
        <v>3.46999999999997</v>
      </c>
      <c r="P359" s="16">
        <f t="shared" si="95"/>
        <v>201.7987098306896</v>
      </c>
    </row>
    <row r="360" spans="1:16" x14ac:dyDescent="0.3">
      <c r="A360">
        <f t="shared" si="80"/>
        <v>6.93999999999994</v>
      </c>
      <c r="B360" s="1">
        <f t="shared" si="81"/>
        <v>348</v>
      </c>
      <c r="C360" s="17">
        <f t="shared" si="82"/>
        <v>3.46999999999997</v>
      </c>
      <c r="D360" s="18">
        <f t="shared" si="83"/>
        <v>201.7987098306896</v>
      </c>
      <c r="E360" s="14">
        <f t="shared" si="84"/>
        <v>39.889741966137954</v>
      </c>
      <c r="F360" s="15">
        <f t="shared" si="85"/>
        <v>3.4749999999999699</v>
      </c>
      <c r="G360" s="15">
        <f t="shared" si="86"/>
        <v>201.99815854052028</v>
      </c>
      <c r="H360" s="14">
        <f t="shared" si="87"/>
        <v>39.924631708104087</v>
      </c>
      <c r="I360" s="15">
        <f t="shared" si="88"/>
        <v>3.4749999999999699</v>
      </c>
      <c r="J360" s="15">
        <f t="shared" si="89"/>
        <v>201.99833298923014</v>
      </c>
      <c r="K360" s="14">
        <f t="shared" si="90"/>
        <v>39.924666597846056</v>
      </c>
      <c r="L360" s="16">
        <f t="shared" si="91"/>
        <v>3.4799999999999698</v>
      </c>
      <c r="M360" s="16">
        <f t="shared" si="92"/>
        <v>202.19795649666807</v>
      </c>
      <c r="N360" s="14">
        <f t="shared" si="93"/>
        <v>39.959591299333646</v>
      </c>
      <c r="O360" s="16">
        <f t="shared" si="94"/>
        <v>3.4799999999999698</v>
      </c>
      <c r="P360" s="16">
        <f t="shared" si="95"/>
        <v>202.19795638048521</v>
      </c>
    </row>
    <row r="361" spans="1:16" x14ac:dyDescent="0.3">
      <c r="A361">
        <f t="shared" si="80"/>
        <v>6.9599999999999396</v>
      </c>
      <c r="B361" s="1">
        <f t="shared" si="81"/>
        <v>349</v>
      </c>
      <c r="C361" s="17">
        <f t="shared" si="82"/>
        <v>3.4799999999999698</v>
      </c>
      <c r="D361" s="18">
        <f t="shared" si="83"/>
        <v>202.19795638048521</v>
      </c>
      <c r="E361" s="14">
        <f t="shared" si="84"/>
        <v>39.959591276097079</v>
      </c>
      <c r="F361" s="15">
        <f t="shared" si="85"/>
        <v>3.4849999999999697</v>
      </c>
      <c r="G361" s="15">
        <f t="shared" si="86"/>
        <v>202.39775433686569</v>
      </c>
      <c r="H361" s="14">
        <f t="shared" si="87"/>
        <v>39.994550867373171</v>
      </c>
      <c r="I361" s="15">
        <f t="shared" si="88"/>
        <v>3.4849999999999697</v>
      </c>
      <c r="J361" s="15">
        <f t="shared" si="89"/>
        <v>202.39792913482208</v>
      </c>
      <c r="K361" s="14">
        <f t="shared" si="90"/>
        <v>39.994585826964446</v>
      </c>
      <c r="L361" s="16">
        <f t="shared" si="91"/>
        <v>3.4899999999999696</v>
      </c>
      <c r="M361" s="16">
        <f t="shared" si="92"/>
        <v>202.59790223875484</v>
      </c>
      <c r="N361" s="14">
        <f t="shared" si="93"/>
        <v>40.029580447751002</v>
      </c>
      <c r="O361" s="16">
        <f t="shared" si="94"/>
        <v>3.4899999999999696</v>
      </c>
      <c r="P361" s="16">
        <f t="shared" si="95"/>
        <v>202.59790212233941</v>
      </c>
    </row>
    <row r="362" spans="1:16" x14ac:dyDescent="0.3">
      <c r="A362">
        <f t="shared" si="80"/>
        <v>6.9799999999999391</v>
      </c>
      <c r="B362" s="1">
        <f t="shared" si="81"/>
        <v>350</v>
      </c>
      <c r="C362" s="17">
        <f t="shared" si="82"/>
        <v>3.4899999999999696</v>
      </c>
      <c r="D362" s="18">
        <f t="shared" si="83"/>
        <v>202.59790212233941</v>
      </c>
      <c r="E362" s="14">
        <f t="shared" si="84"/>
        <v>40.029580424467916</v>
      </c>
      <c r="F362" s="15">
        <f t="shared" si="85"/>
        <v>3.4949999999999695</v>
      </c>
      <c r="G362" s="15">
        <f t="shared" si="86"/>
        <v>202.79805002446176</v>
      </c>
      <c r="H362" s="14">
        <f t="shared" si="87"/>
        <v>40.064610004892387</v>
      </c>
      <c r="I362" s="15">
        <f t="shared" si="88"/>
        <v>3.4949999999999695</v>
      </c>
      <c r="J362" s="15">
        <f t="shared" si="89"/>
        <v>202.79822517236386</v>
      </c>
      <c r="K362" s="14">
        <f t="shared" si="90"/>
        <v>40.064645034472804</v>
      </c>
      <c r="L362" s="16">
        <f t="shared" si="91"/>
        <v>3.4999999999999694</v>
      </c>
      <c r="M362" s="16">
        <f t="shared" si="92"/>
        <v>202.99854857268414</v>
      </c>
      <c r="N362" s="14">
        <f t="shared" si="93"/>
        <v>40.099709714536857</v>
      </c>
      <c r="O362" s="16">
        <f t="shared" si="94"/>
        <v>3.4999999999999694</v>
      </c>
      <c r="P362" s="16">
        <f t="shared" si="95"/>
        <v>202.99854845603562</v>
      </c>
    </row>
    <row r="363" spans="1:16" x14ac:dyDescent="0.3">
      <c r="A363">
        <f t="shared" si="80"/>
        <v>6.9999999999999387</v>
      </c>
      <c r="B363" s="1">
        <f t="shared" si="81"/>
        <v>351</v>
      </c>
      <c r="C363" s="17">
        <f t="shared" si="82"/>
        <v>3.4999999999999694</v>
      </c>
      <c r="D363" s="18">
        <f t="shared" si="83"/>
        <v>202.99854845603562</v>
      </c>
      <c r="E363" s="14">
        <f t="shared" si="84"/>
        <v>40.099709691207153</v>
      </c>
      <c r="F363" s="15">
        <f t="shared" si="85"/>
        <v>3.5049999999999693</v>
      </c>
      <c r="G363" s="15">
        <f t="shared" si="86"/>
        <v>203.19904700449166</v>
      </c>
      <c r="H363" s="14">
        <f t="shared" si="87"/>
        <v>40.134809400898369</v>
      </c>
      <c r="I363" s="15">
        <f t="shared" si="88"/>
        <v>3.5049999999999693</v>
      </c>
      <c r="J363" s="15">
        <f t="shared" si="89"/>
        <v>203.19922250304012</v>
      </c>
      <c r="K363" s="14">
        <f t="shared" si="90"/>
        <v>40.134844500608061</v>
      </c>
      <c r="L363" s="16">
        <f t="shared" si="91"/>
        <v>3.5099999999999691</v>
      </c>
      <c r="M363" s="16">
        <f t="shared" si="92"/>
        <v>203.3998969010417</v>
      </c>
      <c r="N363" s="14">
        <f t="shared" si="93"/>
        <v>40.169979380208375</v>
      </c>
      <c r="O363" s="16">
        <f t="shared" si="94"/>
        <v>3.5099999999999691</v>
      </c>
      <c r="P363" s="16">
        <f t="shared" si="95"/>
        <v>203.39989678415967</v>
      </c>
    </row>
    <row r="364" spans="1:16" x14ac:dyDescent="0.3">
      <c r="A364">
        <f t="shared" si="80"/>
        <v>7.0199999999999383</v>
      </c>
      <c r="B364" s="1">
        <f t="shared" si="81"/>
        <v>352</v>
      </c>
      <c r="C364" s="17">
        <f t="shared" si="82"/>
        <v>3.5099999999999691</v>
      </c>
      <c r="D364" s="18">
        <f t="shared" si="83"/>
        <v>203.39989678415967</v>
      </c>
      <c r="E364" s="14">
        <f t="shared" si="84"/>
        <v>40.169979356831966</v>
      </c>
      <c r="F364" s="15">
        <f t="shared" si="85"/>
        <v>3.514999999999969</v>
      </c>
      <c r="G364" s="15">
        <f t="shared" si="86"/>
        <v>203.60074668094381</v>
      </c>
      <c r="H364" s="14">
        <f t="shared" si="87"/>
        <v>40.205149336188796</v>
      </c>
      <c r="I364" s="15">
        <f t="shared" si="88"/>
        <v>3.514999999999969</v>
      </c>
      <c r="J364" s="15">
        <f t="shared" si="89"/>
        <v>203.60092253084062</v>
      </c>
      <c r="K364" s="14">
        <f t="shared" si="90"/>
        <v>40.205184506168152</v>
      </c>
      <c r="L364" s="16">
        <f t="shared" si="91"/>
        <v>3.5199999999999689</v>
      </c>
      <c r="M364" s="16">
        <f t="shared" si="92"/>
        <v>203.80194862922136</v>
      </c>
      <c r="N364" s="14">
        <f t="shared" si="93"/>
        <v>40.24038972584431</v>
      </c>
      <c r="O364" s="16">
        <f t="shared" si="94"/>
        <v>3.5199999999999689</v>
      </c>
      <c r="P364" s="16">
        <f t="shared" si="95"/>
        <v>203.80194851210533</v>
      </c>
    </row>
    <row r="365" spans="1:16" x14ac:dyDescent="0.3">
      <c r="A365">
        <f t="shared" si="80"/>
        <v>7.0399999999999379</v>
      </c>
      <c r="B365" s="1">
        <f t="shared" si="81"/>
        <v>353</v>
      </c>
      <c r="C365" s="17">
        <f t="shared" si="82"/>
        <v>3.5199999999999689</v>
      </c>
      <c r="D365" s="18">
        <f t="shared" si="83"/>
        <v>203.80194851210533</v>
      </c>
      <c r="E365" s="14">
        <f t="shared" si="84"/>
        <v>40.240389702421098</v>
      </c>
      <c r="F365" s="15">
        <f t="shared" si="85"/>
        <v>3.5249999999999688</v>
      </c>
      <c r="G365" s="15">
        <f t="shared" si="86"/>
        <v>204.00315046061743</v>
      </c>
      <c r="H365" s="14">
        <f t="shared" si="87"/>
        <v>40.275630092123521</v>
      </c>
      <c r="I365" s="15">
        <f t="shared" si="88"/>
        <v>3.5249999999999688</v>
      </c>
      <c r="J365" s="15">
        <f t="shared" si="89"/>
        <v>204.00332666256594</v>
      </c>
      <c r="K365" s="14">
        <f t="shared" si="90"/>
        <v>40.275665332513221</v>
      </c>
      <c r="L365" s="16">
        <f t="shared" si="91"/>
        <v>3.5299999999999687</v>
      </c>
      <c r="M365" s="16">
        <f t="shared" si="92"/>
        <v>204.20470516543045</v>
      </c>
      <c r="N365" s="14">
        <f t="shared" si="93"/>
        <v>40.310941033086131</v>
      </c>
      <c r="O365" s="16">
        <f t="shared" si="94"/>
        <v>3.5299999999999687</v>
      </c>
      <c r="P365" s="16">
        <f t="shared" si="95"/>
        <v>204.20470504807997</v>
      </c>
    </row>
    <row r="366" spans="1:16" x14ac:dyDescent="0.3">
      <c r="A366">
        <f t="shared" si="80"/>
        <v>7.0599999999999374</v>
      </c>
      <c r="B366" s="1">
        <f t="shared" si="81"/>
        <v>354</v>
      </c>
      <c r="C366" s="17">
        <f t="shared" si="82"/>
        <v>3.5299999999999687</v>
      </c>
      <c r="D366" s="18">
        <f t="shared" si="83"/>
        <v>204.20470504807997</v>
      </c>
      <c r="E366" s="14">
        <f t="shared" si="84"/>
        <v>40.31094100961603</v>
      </c>
      <c r="F366" s="15">
        <f t="shared" si="85"/>
        <v>3.5349999999999686</v>
      </c>
      <c r="G366" s="15">
        <f t="shared" si="86"/>
        <v>204.40625975312804</v>
      </c>
      <c r="H366" s="14">
        <f t="shared" si="87"/>
        <v>40.346251950625643</v>
      </c>
      <c r="I366" s="15">
        <f t="shared" si="88"/>
        <v>3.5349999999999686</v>
      </c>
      <c r="J366" s="15">
        <f t="shared" si="89"/>
        <v>204.4064363078331</v>
      </c>
      <c r="K366" s="14">
        <f t="shared" si="90"/>
        <v>40.346287261566658</v>
      </c>
      <c r="L366" s="16">
        <f t="shared" si="91"/>
        <v>3.5399999999999685</v>
      </c>
      <c r="M366" s="16">
        <f t="shared" si="92"/>
        <v>204.60816792069565</v>
      </c>
      <c r="N366" s="14">
        <f t="shared" si="93"/>
        <v>40.381633584139159</v>
      </c>
      <c r="O366" s="16">
        <f t="shared" si="94"/>
        <v>3.5399999999999685</v>
      </c>
      <c r="P366" s="16">
        <f t="shared" si="95"/>
        <v>204.60816780311021</v>
      </c>
    </row>
    <row r="367" spans="1:16" x14ac:dyDescent="0.3">
      <c r="A367">
        <f t="shared" si="80"/>
        <v>7.079999999999937</v>
      </c>
      <c r="B367" s="1">
        <f t="shared" si="81"/>
        <v>355</v>
      </c>
      <c r="C367" s="17">
        <f t="shared" si="82"/>
        <v>3.5399999999999685</v>
      </c>
      <c r="D367" s="18">
        <f t="shared" si="83"/>
        <v>204.60816780311021</v>
      </c>
      <c r="E367" s="14">
        <f t="shared" si="84"/>
        <v>40.38163356062207</v>
      </c>
      <c r="F367" s="15">
        <f t="shared" si="85"/>
        <v>3.5449999999999684</v>
      </c>
      <c r="G367" s="15">
        <f t="shared" si="86"/>
        <v>204.81007597091332</v>
      </c>
      <c r="H367" s="14">
        <f t="shared" si="87"/>
        <v>40.417015194182703</v>
      </c>
      <c r="I367" s="15">
        <f t="shared" si="88"/>
        <v>3.5449999999999684</v>
      </c>
      <c r="J367" s="15">
        <f t="shared" si="89"/>
        <v>204.81025287908113</v>
      </c>
      <c r="K367" s="14">
        <f t="shared" si="90"/>
        <v>40.417050575816262</v>
      </c>
      <c r="L367" s="16">
        <f t="shared" si="91"/>
        <v>3.5499999999999683</v>
      </c>
      <c r="M367" s="16">
        <f t="shared" si="92"/>
        <v>205.01233830886838</v>
      </c>
      <c r="N367" s="14">
        <f t="shared" si="93"/>
        <v>40.45246766177371</v>
      </c>
      <c r="O367" s="16">
        <f t="shared" si="94"/>
        <v>3.5499999999999683</v>
      </c>
      <c r="P367" s="16">
        <f t="shared" si="95"/>
        <v>205.01233819104752</v>
      </c>
    </row>
    <row r="368" spans="1:16" x14ac:dyDescent="0.3">
      <c r="A368">
        <f t="shared" si="80"/>
        <v>7.0999999999999366</v>
      </c>
      <c r="B368" s="1">
        <f t="shared" si="81"/>
        <v>356</v>
      </c>
      <c r="C368" s="17">
        <f t="shared" si="82"/>
        <v>3.5499999999999683</v>
      </c>
      <c r="D368" s="18">
        <f t="shared" si="83"/>
        <v>205.01233819104752</v>
      </c>
      <c r="E368" s="14">
        <f t="shared" si="84"/>
        <v>40.452467638209541</v>
      </c>
      <c r="F368" s="15">
        <f t="shared" si="85"/>
        <v>3.5549999999999682</v>
      </c>
      <c r="G368" s="15">
        <f t="shared" si="86"/>
        <v>205.21460052923857</v>
      </c>
      <c r="H368" s="14">
        <f t="shared" si="87"/>
        <v>40.487920105847742</v>
      </c>
      <c r="I368" s="15">
        <f t="shared" si="88"/>
        <v>3.5549999999999682</v>
      </c>
      <c r="J368" s="15">
        <f t="shared" si="89"/>
        <v>205.21477779157675</v>
      </c>
      <c r="K368" s="14">
        <f t="shared" si="90"/>
        <v>40.487955558315385</v>
      </c>
      <c r="L368" s="16">
        <f t="shared" si="91"/>
        <v>3.5599999999999681</v>
      </c>
      <c r="M368" s="16">
        <f t="shared" si="92"/>
        <v>205.41721774663068</v>
      </c>
      <c r="N368" s="14">
        <f t="shared" si="93"/>
        <v>40.523443549326174</v>
      </c>
      <c r="O368" s="16">
        <f t="shared" si="94"/>
        <v>3.5599999999999681</v>
      </c>
      <c r="P368" s="16">
        <f t="shared" si="95"/>
        <v>205.41721762857395</v>
      </c>
    </row>
    <row r="369" spans="1:16" x14ac:dyDescent="0.3">
      <c r="A369">
        <f t="shared" si="80"/>
        <v>7.1199999999999362</v>
      </c>
      <c r="B369" s="1">
        <f t="shared" si="81"/>
        <v>357</v>
      </c>
      <c r="C369" s="17">
        <f t="shared" si="82"/>
        <v>3.5599999999999681</v>
      </c>
      <c r="D369" s="18">
        <f t="shared" si="83"/>
        <v>205.41721762857395</v>
      </c>
      <c r="E369" s="14">
        <f t="shared" si="84"/>
        <v>40.523443525714825</v>
      </c>
      <c r="F369" s="15">
        <f t="shared" si="85"/>
        <v>3.564999999999968</v>
      </c>
      <c r="G369" s="15">
        <f t="shared" si="86"/>
        <v>205.61983484620254</v>
      </c>
      <c r="H369" s="14">
        <f t="shared" si="87"/>
        <v>40.558966969240544</v>
      </c>
      <c r="I369" s="15">
        <f t="shared" si="88"/>
        <v>3.564999999999968</v>
      </c>
      <c r="J369" s="15">
        <f t="shared" si="89"/>
        <v>205.62001246342015</v>
      </c>
      <c r="K369" s="14">
        <f t="shared" si="90"/>
        <v>40.559002492684066</v>
      </c>
      <c r="L369" s="16">
        <f t="shared" si="91"/>
        <v>3.5699999999999679</v>
      </c>
      <c r="M369" s="16">
        <f t="shared" si="92"/>
        <v>205.8228076535008</v>
      </c>
      <c r="N369" s="14">
        <f t="shared" si="93"/>
        <v>40.594561530700197</v>
      </c>
      <c r="O369" s="16">
        <f t="shared" si="94"/>
        <v>3.5699999999999679</v>
      </c>
      <c r="P369" s="16">
        <f t="shared" si="95"/>
        <v>205.82280753520772</v>
      </c>
    </row>
    <row r="370" spans="1:16" x14ac:dyDescent="0.3">
      <c r="A370">
        <f t="shared" si="80"/>
        <v>7.1399999999999357</v>
      </c>
      <c r="B370" s="1">
        <f t="shared" si="81"/>
        <v>358</v>
      </c>
      <c r="C370" s="17">
        <f t="shared" si="82"/>
        <v>3.5699999999999679</v>
      </c>
      <c r="D370" s="18">
        <f t="shared" si="83"/>
        <v>205.82280753520772</v>
      </c>
      <c r="E370" s="14">
        <f t="shared" si="84"/>
        <v>40.594561507041583</v>
      </c>
      <c r="F370" s="15">
        <f t="shared" si="85"/>
        <v>3.5749999999999678</v>
      </c>
      <c r="G370" s="15">
        <f t="shared" si="86"/>
        <v>206.02578034274293</v>
      </c>
      <c r="H370" s="14">
        <f t="shared" si="87"/>
        <v>40.630156068548622</v>
      </c>
      <c r="I370" s="15">
        <f t="shared" si="88"/>
        <v>3.5749999999999678</v>
      </c>
      <c r="J370" s="15">
        <f t="shared" si="89"/>
        <v>206.02595831555047</v>
      </c>
      <c r="K370" s="14">
        <f t="shared" si="90"/>
        <v>40.630191663110132</v>
      </c>
      <c r="L370" s="16">
        <f t="shared" si="91"/>
        <v>3.5799999999999677</v>
      </c>
      <c r="M370" s="16">
        <f t="shared" si="92"/>
        <v>206.22910945183881</v>
      </c>
      <c r="N370" s="14">
        <f t="shared" si="93"/>
        <v>40.665821890367795</v>
      </c>
      <c r="O370" s="16">
        <f t="shared" si="94"/>
        <v>3.5799999999999677</v>
      </c>
      <c r="P370" s="16">
        <f t="shared" si="95"/>
        <v>206.22910933330894</v>
      </c>
    </row>
    <row r="371" spans="1:16" x14ac:dyDescent="0.3">
      <c r="A371">
        <f t="shared" si="80"/>
        <v>7.1599999999999353</v>
      </c>
      <c r="B371" s="1">
        <f t="shared" si="81"/>
        <v>359</v>
      </c>
      <c r="C371" s="17">
        <f t="shared" si="82"/>
        <v>3.5799999999999677</v>
      </c>
      <c r="D371" s="18">
        <f t="shared" si="83"/>
        <v>206.22910933330894</v>
      </c>
      <c r="E371" s="14">
        <f t="shared" si="84"/>
        <v>40.665821866661823</v>
      </c>
      <c r="F371" s="15">
        <f t="shared" si="85"/>
        <v>3.5849999999999675</v>
      </c>
      <c r="G371" s="15">
        <f t="shared" si="86"/>
        <v>206.43243844264225</v>
      </c>
      <c r="H371" s="14">
        <f t="shared" si="87"/>
        <v>40.701487688528488</v>
      </c>
      <c r="I371" s="15">
        <f t="shared" si="88"/>
        <v>3.5849999999999675</v>
      </c>
      <c r="J371" s="15">
        <f t="shared" si="89"/>
        <v>206.43261677175158</v>
      </c>
      <c r="K371" s="14">
        <f t="shared" si="90"/>
        <v>40.701523354350357</v>
      </c>
      <c r="L371" s="16">
        <f t="shared" si="91"/>
        <v>3.5899999999999674</v>
      </c>
      <c r="M371" s="16">
        <f t="shared" si="92"/>
        <v>206.63612456685243</v>
      </c>
      <c r="N371" s="14">
        <f t="shared" si="93"/>
        <v>40.737224913370518</v>
      </c>
      <c r="O371" s="16">
        <f t="shared" si="94"/>
        <v>3.5899999999999674</v>
      </c>
      <c r="P371" s="16">
        <f t="shared" si="95"/>
        <v>206.63612444808527</v>
      </c>
    </row>
    <row r="372" spans="1:16" x14ac:dyDescent="0.3">
      <c r="A372">
        <f t="shared" si="80"/>
        <v>7.1799999999999349</v>
      </c>
      <c r="B372" s="1">
        <f t="shared" si="81"/>
        <v>360</v>
      </c>
      <c r="C372" s="17">
        <f t="shared" si="82"/>
        <v>3.5899999999999674</v>
      </c>
      <c r="D372" s="18">
        <f t="shared" si="83"/>
        <v>206.63612444808527</v>
      </c>
      <c r="E372" s="14">
        <f t="shared" si="84"/>
        <v>40.737224889617089</v>
      </c>
      <c r="F372" s="15">
        <f t="shared" si="85"/>
        <v>3.5949999999999673</v>
      </c>
      <c r="G372" s="15">
        <f t="shared" si="86"/>
        <v>206.83981057253337</v>
      </c>
      <c r="H372" s="14">
        <f t="shared" si="87"/>
        <v>40.772962114506704</v>
      </c>
      <c r="I372" s="15">
        <f t="shared" si="88"/>
        <v>3.5949999999999673</v>
      </c>
      <c r="J372" s="15">
        <f t="shared" si="89"/>
        <v>206.83998925865779</v>
      </c>
      <c r="K372" s="14">
        <f t="shared" si="90"/>
        <v>40.772997851731589</v>
      </c>
      <c r="L372" s="16">
        <f t="shared" si="91"/>
        <v>3.5999999999999672</v>
      </c>
      <c r="M372" s="16">
        <f t="shared" si="92"/>
        <v>207.04385442660259</v>
      </c>
      <c r="N372" s="14">
        <f t="shared" si="93"/>
        <v>40.808770885320556</v>
      </c>
      <c r="O372" s="16">
        <f t="shared" si="94"/>
        <v>3.5999999999999672</v>
      </c>
      <c r="P372" s="16">
        <f t="shared" si="95"/>
        <v>207.04385430759763</v>
      </c>
    </row>
    <row r="373" spans="1:16" x14ac:dyDescent="0.3">
      <c r="A373">
        <f t="shared" si="80"/>
        <v>7.1999999999999345</v>
      </c>
      <c r="B373" s="1">
        <f t="shared" si="81"/>
        <v>361</v>
      </c>
      <c r="C373" s="17">
        <f t="shared" si="82"/>
        <v>3.5999999999999672</v>
      </c>
      <c r="D373" s="18">
        <f t="shared" si="83"/>
        <v>207.04385430759763</v>
      </c>
      <c r="E373" s="14">
        <f t="shared" si="84"/>
        <v>40.808770861519562</v>
      </c>
      <c r="F373" s="15">
        <f t="shared" si="85"/>
        <v>3.6049999999999671</v>
      </c>
      <c r="G373" s="15">
        <f t="shared" si="86"/>
        <v>207.24789816190523</v>
      </c>
      <c r="H373" s="14">
        <f t="shared" si="87"/>
        <v>40.844579632381077</v>
      </c>
      <c r="I373" s="15">
        <f t="shared" si="88"/>
        <v>3.6049999999999671</v>
      </c>
      <c r="J373" s="15">
        <f t="shared" si="89"/>
        <v>207.24807720575953</v>
      </c>
      <c r="K373" s="14">
        <f t="shared" si="90"/>
        <v>40.844615441151937</v>
      </c>
      <c r="L373" s="16">
        <f t="shared" si="91"/>
        <v>3.609999999999967</v>
      </c>
      <c r="M373" s="16">
        <f t="shared" si="92"/>
        <v>207.45230046200913</v>
      </c>
      <c r="N373" s="14">
        <f t="shared" si="93"/>
        <v>40.880460092401869</v>
      </c>
      <c r="O373" s="16">
        <f t="shared" si="94"/>
        <v>3.609999999999967</v>
      </c>
      <c r="P373" s="16">
        <f t="shared" si="95"/>
        <v>207.45230034276594</v>
      </c>
    </row>
    <row r="374" spans="1:16" x14ac:dyDescent="0.3">
      <c r="A374">
        <f t="shared" si="80"/>
        <v>7.219999999999934</v>
      </c>
      <c r="B374" s="1">
        <f t="shared" si="81"/>
        <v>362</v>
      </c>
      <c r="C374" s="17">
        <f t="shared" si="82"/>
        <v>3.609999999999967</v>
      </c>
      <c r="D374" s="18">
        <f t="shared" si="83"/>
        <v>207.45230034276594</v>
      </c>
      <c r="E374" s="14">
        <f t="shared" si="84"/>
        <v>40.880460068553226</v>
      </c>
      <c r="F374" s="15">
        <f t="shared" si="85"/>
        <v>3.6149999999999669</v>
      </c>
      <c r="G374" s="15">
        <f t="shared" si="86"/>
        <v>207.6567026431087</v>
      </c>
      <c r="H374" s="14">
        <f t="shared" si="87"/>
        <v>40.916340528621774</v>
      </c>
      <c r="I374" s="15">
        <f t="shared" si="88"/>
        <v>3.6149999999999669</v>
      </c>
      <c r="J374" s="15">
        <f t="shared" si="89"/>
        <v>207.65688204540905</v>
      </c>
      <c r="K374" s="14">
        <f t="shared" si="90"/>
        <v>40.916376409081849</v>
      </c>
      <c r="L374" s="16">
        <f t="shared" si="91"/>
        <v>3.6199999999999668</v>
      </c>
      <c r="M374" s="16">
        <f t="shared" si="92"/>
        <v>207.86146410685674</v>
      </c>
      <c r="N374" s="14">
        <f t="shared" si="93"/>
        <v>40.95229282137138</v>
      </c>
      <c r="O374" s="16">
        <f t="shared" si="94"/>
        <v>3.6199999999999668</v>
      </c>
      <c r="P374" s="16">
        <f t="shared" si="95"/>
        <v>207.86146398737483</v>
      </c>
    </row>
    <row r="375" spans="1:16" x14ac:dyDescent="0.3">
      <c r="A375">
        <f t="shared" si="80"/>
        <v>7.2399999999999336</v>
      </c>
      <c r="B375" s="1">
        <f t="shared" si="81"/>
        <v>363</v>
      </c>
      <c r="C375" s="17">
        <f t="shared" si="82"/>
        <v>3.6199999999999668</v>
      </c>
      <c r="D375" s="18">
        <f t="shared" si="83"/>
        <v>207.86146398737483</v>
      </c>
      <c r="E375" s="14">
        <f t="shared" si="84"/>
        <v>40.952292797475003</v>
      </c>
      <c r="F375" s="15">
        <f t="shared" si="85"/>
        <v>3.6249999999999667</v>
      </c>
      <c r="G375" s="15">
        <f t="shared" si="86"/>
        <v>208.06622545136221</v>
      </c>
      <c r="H375" s="14">
        <f t="shared" si="87"/>
        <v>40.988245090272478</v>
      </c>
      <c r="I375" s="15">
        <f t="shared" si="88"/>
        <v>3.6249999999999667</v>
      </c>
      <c r="J375" s="15">
        <f t="shared" si="89"/>
        <v>208.0664052128262</v>
      </c>
      <c r="K375" s="14">
        <f t="shared" si="90"/>
        <v>40.988281042565276</v>
      </c>
      <c r="L375" s="16">
        <f t="shared" si="91"/>
        <v>3.6299999999999666</v>
      </c>
      <c r="M375" s="16">
        <f t="shared" si="92"/>
        <v>208.27134679780048</v>
      </c>
      <c r="N375" s="14">
        <f t="shared" si="93"/>
        <v>41.02426935956013</v>
      </c>
      <c r="O375" s="16">
        <f t="shared" si="94"/>
        <v>3.6299999999999666</v>
      </c>
      <c r="P375" s="16">
        <f t="shared" si="95"/>
        <v>208.27134667807934</v>
      </c>
    </row>
    <row r="376" spans="1:16" x14ac:dyDescent="0.3">
      <c r="A376">
        <f t="shared" si="80"/>
        <v>7.2599999999999332</v>
      </c>
      <c r="B376" s="1">
        <f t="shared" si="81"/>
        <v>364</v>
      </c>
      <c r="C376" s="17">
        <f t="shared" si="82"/>
        <v>3.6299999999999666</v>
      </c>
      <c r="D376" s="18">
        <f t="shared" si="83"/>
        <v>208.27134667807934</v>
      </c>
      <c r="E376" s="14">
        <f t="shared" si="84"/>
        <v>41.024269335615905</v>
      </c>
      <c r="F376" s="15">
        <f t="shared" si="85"/>
        <v>3.6349999999999665</v>
      </c>
      <c r="G376" s="15">
        <f t="shared" si="86"/>
        <v>208.47646802475742</v>
      </c>
      <c r="H376" s="14">
        <f t="shared" si="87"/>
        <v>41.060293604951518</v>
      </c>
      <c r="I376" s="15">
        <f t="shared" si="88"/>
        <v>3.6349999999999665</v>
      </c>
      <c r="J376" s="15">
        <f t="shared" si="89"/>
        <v>208.47664814610411</v>
      </c>
      <c r="K376" s="14">
        <f t="shared" si="90"/>
        <v>41.060329629220853</v>
      </c>
      <c r="L376" s="16">
        <f t="shared" si="91"/>
        <v>3.6399999999999664</v>
      </c>
      <c r="M376" s="16">
        <f t="shared" si="92"/>
        <v>208.68194997437155</v>
      </c>
      <c r="N376" s="14">
        <f t="shared" si="93"/>
        <v>41.09638999487435</v>
      </c>
      <c r="O376" s="16">
        <f t="shared" si="94"/>
        <v>3.6399999999999664</v>
      </c>
      <c r="P376" s="16">
        <f t="shared" si="95"/>
        <v>208.68194985441073</v>
      </c>
    </row>
    <row r="377" spans="1:16" x14ac:dyDescent="0.3">
      <c r="A377">
        <f t="shared" si="80"/>
        <v>7.2799999999999327</v>
      </c>
      <c r="B377" s="1">
        <f t="shared" si="81"/>
        <v>365</v>
      </c>
      <c r="C377" s="17">
        <f t="shared" si="82"/>
        <v>3.6399999999999664</v>
      </c>
      <c r="D377" s="18">
        <f t="shared" si="83"/>
        <v>208.68194985441073</v>
      </c>
      <c r="E377" s="14">
        <f t="shared" si="84"/>
        <v>41.096389970882186</v>
      </c>
      <c r="F377" s="15">
        <f t="shared" si="85"/>
        <v>3.6449999999999663</v>
      </c>
      <c r="G377" s="15">
        <f t="shared" si="86"/>
        <v>208.88743180426513</v>
      </c>
      <c r="H377" s="14">
        <f t="shared" si="87"/>
        <v>41.132486360853065</v>
      </c>
      <c r="I377" s="15">
        <f t="shared" si="88"/>
        <v>3.6449999999999663</v>
      </c>
      <c r="J377" s="15">
        <f t="shared" si="89"/>
        <v>208.88761228621499</v>
      </c>
      <c r="K377" s="14">
        <f t="shared" si="90"/>
        <v>41.132522457243034</v>
      </c>
      <c r="L377" s="16">
        <f t="shared" si="91"/>
        <v>3.6499999999999662</v>
      </c>
      <c r="M377" s="16">
        <f t="shared" si="92"/>
        <v>209.09327507898317</v>
      </c>
      <c r="N377" s="14">
        <f t="shared" si="93"/>
        <v>41.168655015796674</v>
      </c>
      <c r="O377" s="16">
        <f t="shared" si="94"/>
        <v>3.6499999999999662</v>
      </c>
      <c r="P377" s="16">
        <f t="shared" si="95"/>
        <v>209.09327495878219</v>
      </c>
    </row>
    <row r="378" spans="1:16" x14ac:dyDescent="0.3">
      <c r="A378">
        <f t="shared" si="80"/>
        <v>7.2999999999999323</v>
      </c>
      <c r="B378" s="1">
        <f t="shared" si="81"/>
        <v>366</v>
      </c>
      <c r="C378" s="17">
        <f t="shared" si="82"/>
        <v>3.6499999999999662</v>
      </c>
      <c r="D378" s="18">
        <f t="shared" si="83"/>
        <v>209.09327495878219</v>
      </c>
      <c r="E378" s="14">
        <f t="shared" si="84"/>
        <v>41.168654991756476</v>
      </c>
      <c r="F378" s="15">
        <f t="shared" si="85"/>
        <v>3.6549999999999661</v>
      </c>
      <c r="G378" s="15">
        <f t="shared" si="86"/>
        <v>209.29911823374098</v>
      </c>
      <c r="H378" s="14">
        <f t="shared" si="87"/>
        <v>41.204823646748231</v>
      </c>
      <c r="I378" s="15">
        <f t="shared" si="88"/>
        <v>3.6549999999999661</v>
      </c>
      <c r="J378" s="15">
        <f t="shared" si="89"/>
        <v>209.29929907701592</v>
      </c>
      <c r="K378" s="14">
        <f t="shared" si="90"/>
        <v>41.204859815403218</v>
      </c>
      <c r="L378" s="16">
        <f t="shared" si="91"/>
        <v>3.6599999999999659</v>
      </c>
      <c r="M378" s="16">
        <f t="shared" si="92"/>
        <v>209.50532355693622</v>
      </c>
      <c r="N378" s="14">
        <f t="shared" si="93"/>
        <v>41.241064711387281</v>
      </c>
      <c r="O378" s="16">
        <f t="shared" si="94"/>
        <v>3.6599999999999659</v>
      </c>
      <c r="P378" s="16">
        <f t="shared" si="95"/>
        <v>209.50532343649459</v>
      </c>
    </row>
    <row r="379" spans="1:16" x14ac:dyDescent="0.3">
      <c r="A379">
        <f t="shared" si="80"/>
        <v>7.3199999999999319</v>
      </c>
      <c r="B379" s="1">
        <f t="shared" si="81"/>
        <v>367</v>
      </c>
      <c r="C379" s="17">
        <f t="shared" si="82"/>
        <v>3.6599999999999659</v>
      </c>
      <c r="D379" s="18">
        <f t="shared" si="83"/>
        <v>209.50532343649459</v>
      </c>
      <c r="E379" s="14">
        <f t="shared" si="84"/>
        <v>41.241064687298952</v>
      </c>
      <c r="F379" s="15">
        <f t="shared" si="85"/>
        <v>3.6649999999999658</v>
      </c>
      <c r="G379" s="15">
        <f t="shared" si="86"/>
        <v>209.7115287599311</v>
      </c>
      <c r="H379" s="14">
        <f t="shared" si="87"/>
        <v>41.277305751986262</v>
      </c>
      <c r="I379" s="15">
        <f t="shared" si="88"/>
        <v>3.6649999999999658</v>
      </c>
      <c r="J379" s="15">
        <f t="shared" si="89"/>
        <v>209.71170996525453</v>
      </c>
      <c r="K379" s="14">
        <f t="shared" si="90"/>
        <v>41.277341993050946</v>
      </c>
      <c r="L379" s="16">
        <f t="shared" si="91"/>
        <v>3.6699999999999657</v>
      </c>
      <c r="M379" s="16">
        <f t="shared" si="92"/>
        <v>209.91809685642511</v>
      </c>
      <c r="N379" s="14">
        <f t="shared" si="93"/>
        <v>41.313619371285057</v>
      </c>
      <c r="O379" s="16">
        <f t="shared" si="94"/>
        <v>3.6699999999999657</v>
      </c>
      <c r="P379" s="16">
        <f t="shared" si="95"/>
        <v>209.91809673574235</v>
      </c>
    </row>
    <row r="380" spans="1:16" x14ac:dyDescent="0.3">
      <c r="A380">
        <f t="shared" si="80"/>
        <v>7.3399999999999315</v>
      </c>
      <c r="B380" s="1">
        <f t="shared" si="81"/>
        <v>368</v>
      </c>
      <c r="C380" s="17">
        <f t="shared" si="82"/>
        <v>3.6699999999999657</v>
      </c>
      <c r="D380" s="18">
        <f t="shared" si="83"/>
        <v>209.91809673574235</v>
      </c>
      <c r="E380" s="14">
        <f t="shared" si="84"/>
        <v>41.31361934714851</v>
      </c>
      <c r="F380" s="15">
        <f t="shared" si="85"/>
        <v>3.6749999999999656</v>
      </c>
      <c r="G380" s="15">
        <f t="shared" si="86"/>
        <v>210.12466483247809</v>
      </c>
      <c r="H380" s="14">
        <f t="shared" si="87"/>
        <v>41.349932966495651</v>
      </c>
      <c r="I380" s="15">
        <f t="shared" si="88"/>
        <v>3.6749999999999656</v>
      </c>
      <c r="J380" s="15">
        <f t="shared" si="89"/>
        <v>210.12484640057482</v>
      </c>
      <c r="K380" s="14">
        <f t="shared" si="90"/>
        <v>41.349969280114998</v>
      </c>
      <c r="L380" s="16">
        <f t="shared" si="91"/>
        <v>3.6799999999999655</v>
      </c>
      <c r="M380" s="16">
        <f t="shared" si="92"/>
        <v>210.33159642854349</v>
      </c>
      <c r="N380" s="14">
        <f t="shared" si="93"/>
        <v>41.386319285708737</v>
      </c>
      <c r="O380" s="16">
        <f t="shared" si="94"/>
        <v>3.6799999999999655</v>
      </c>
      <c r="P380" s="16">
        <f t="shared" si="95"/>
        <v>210.33159630761915</v>
      </c>
    </row>
    <row r="381" spans="1:16" x14ac:dyDescent="0.3">
      <c r="A381">
        <f t="shared" si="80"/>
        <v>7.359999999999931</v>
      </c>
      <c r="B381" s="1">
        <f t="shared" si="81"/>
        <v>369</v>
      </c>
      <c r="C381" s="17">
        <f t="shared" si="82"/>
        <v>3.6799999999999655</v>
      </c>
      <c r="D381" s="18">
        <f t="shared" si="83"/>
        <v>210.33159630761915</v>
      </c>
      <c r="E381" s="14">
        <f t="shared" si="84"/>
        <v>41.386319261523866</v>
      </c>
      <c r="F381" s="15">
        <f t="shared" si="85"/>
        <v>3.6849999999999654</v>
      </c>
      <c r="G381" s="15">
        <f t="shared" si="86"/>
        <v>210.53852790392676</v>
      </c>
      <c r="H381" s="14">
        <f t="shared" si="87"/>
        <v>41.42270558078539</v>
      </c>
      <c r="I381" s="15">
        <f t="shared" si="88"/>
        <v>3.6849999999999654</v>
      </c>
      <c r="J381" s="15">
        <f t="shared" si="89"/>
        <v>210.53870983552306</v>
      </c>
      <c r="K381" s="14">
        <f t="shared" si="90"/>
        <v>41.422741967104649</v>
      </c>
      <c r="L381" s="16">
        <f t="shared" si="91"/>
        <v>3.6899999999999653</v>
      </c>
      <c r="M381" s="16">
        <f t="shared" si="92"/>
        <v>210.7458237272902</v>
      </c>
      <c r="N381" s="14">
        <f t="shared" si="93"/>
        <v>41.459164745458082</v>
      </c>
      <c r="O381" s="16">
        <f t="shared" si="94"/>
        <v>3.6899999999999653</v>
      </c>
      <c r="P381" s="16">
        <f t="shared" si="95"/>
        <v>210.74582360612376</v>
      </c>
    </row>
    <row r="382" spans="1:16" x14ac:dyDescent="0.3">
      <c r="A382">
        <f t="shared" si="80"/>
        <v>7.3799999999999306</v>
      </c>
      <c r="B382" s="1">
        <f t="shared" si="81"/>
        <v>370</v>
      </c>
      <c r="C382" s="17">
        <f t="shared" si="82"/>
        <v>3.6899999999999653</v>
      </c>
      <c r="D382" s="18">
        <f t="shared" si="83"/>
        <v>210.74582360612376</v>
      </c>
      <c r="E382" s="14">
        <f t="shared" si="84"/>
        <v>41.459164721224795</v>
      </c>
      <c r="F382" s="15">
        <f t="shared" si="85"/>
        <v>3.6949999999999652</v>
      </c>
      <c r="G382" s="15">
        <f t="shared" si="86"/>
        <v>210.9531194297299</v>
      </c>
      <c r="H382" s="14">
        <f t="shared" si="87"/>
        <v>41.495623885946017</v>
      </c>
      <c r="I382" s="15">
        <f t="shared" si="88"/>
        <v>3.6949999999999652</v>
      </c>
      <c r="J382" s="15">
        <f t="shared" si="89"/>
        <v>210.9533017255535</v>
      </c>
      <c r="K382" s="14">
        <f t="shared" si="90"/>
        <v>41.495660345110736</v>
      </c>
      <c r="L382" s="16">
        <f t="shared" si="91"/>
        <v>3.6999999999999651</v>
      </c>
      <c r="M382" s="16">
        <f t="shared" si="92"/>
        <v>211.16078020957488</v>
      </c>
      <c r="N382" s="14">
        <f t="shared" si="93"/>
        <v>41.532156041915009</v>
      </c>
      <c r="O382" s="16">
        <f t="shared" si="94"/>
        <v>3.6999999999999651</v>
      </c>
      <c r="P382" s="16">
        <f t="shared" si="95"/>
        <v>211.16078008816586</v>
      </c>
    </row>
    <row r="383" spans="1:16" x14ac:dyDescent="0.3">
      <c r="A383">
        <f t="shared" si="80"/>
        <v>7.3999999999999302</v>
      </c>
      <c r="B383" s="1">
        <f t="shared" si="81"/>
        <v>371</v>
      </c>
      <c r="C383" s="17">
        <f t="shared" si="82"/>
        <v>3.6999999999999651</v>
      </c>
      <c r="D383" s="18">
        <f t="shared" si="83"/>
        <v>211.16078008816586</v>
      </c>
      <c r="E383" s="14">
        <f t="shared" si="84"/>
        <v>41.532156017633206</v>
      </c>
      <c r="F383" s="15">
        <f t="shared" si="85"/>
        <v>3.704999999999965</v>
      </c>
      <c r="G383" s="15">
        <f t="shared" si="86"/>
        <v>211.36844086825403</v>
      </c>
      <c r="H383" s="14">
        <f t="shared" si="87"/>
        <v>41.568688173650848</v>
      </c>
      <c r="I383" s="15">
        <f t="shared" si="88"/>
        <v>3.704999999999965</v>
      </c>
      <c r="J383" s="15">
        <f t="shared" si="89"/>
        <v>211.36862352903412</v>
      </c>
      <c r="K383" s="14">
        <f t="shared" si="90"/>
        <v>41.568724705806865</v>
      </c>
      <c r="L383" s="16">
        <f t="shared" si="91"/>
        <v>3.7099999999999649</v>
      </c>
      <c r="M383" s="16">
        <f t="shared" si="92"/>
        <v>211.57646733522392</v>
      </c>
      <c r="N383" s="14">
        <f t="shared" si="93"/>
        <v>41.605293467044824</v>
      </c>
      <c r="O383" s="16">
        <f t="shared" si="94"/>
        <v>3.7099999999999649</v>
      </c>
      <c r="P383" s="16">
        <f t="shared" si="95"/>
        <v>211.57646721357185</v>
      </c>
    </row>
    <row r="384" spans="1:16" x14ac:dyDescent="0.3">
      <c r="A384">
        <f t="shared" si="80"/>
        <v>7.4199999999999298</v>
      </c>
      <c r="B384" s="1">
        <f t="shared" si="81"/>
        <v>372</v>
      </c>
      <c r="C384" s="17">
        <f t="shared" si="82"/>
        <v>3.7099999999999649</v>
      </c>
      <c r="D384" s="18">
        <f t="shared" si="83"/>
        <v>211.57646721357185</v>
      </c>
      <c r="E384" s="14">
        <f t="shared" si="84"/>
        <v>41.605293442714405</v>
      </c>
      <c r="F384" s="15">
        <f t="shared" si="85"/>
        <v>3.7149999999999648</v>
      </c>
      <c r="G384" s="15">
        <f t="shared" si="86"/>
        <v>211.78449368078543</v>
      </c>
      <c r="H384" s="14">
        <f t="shared" si="87"/>
        <v>41.641898736157124</v>
      </c>
      <c r="I384" s="15">
        <f t="shared" si="88"/>
        <v>3.7149999999999648</v>
      </c>
      <c r="J384" s="15">
        <f t="shared" si="89"/>
        <v>211.78467670725263</v>
      </c>
      <c r="K384" s="14">
        <f t="shared" si="90"/>
        <v>41.641935341450562</v>
      </c>
      <c r="L384" s="16">
        <f t="shared" si="91"/>
        <v>3.7199999999999647</v>
      </c>
      <c r="M384" s="16">
        <f t="shared" si="92"/>
        <v>211.99288656698636</v>
      </c>
      <c r="N384" s="14">
        <f t="shared" si="93"/>
        <v>41.678577313397312</v>
      </c>
      <c r="O384" s="16">
        <f t="shared" si="94"/>
        <v>3.7199999999999647</v>
      </c>
      <c r="P384" s="16">
        <f t="shared" si="95"/>
        <v>211.99288644509073</v>
      </c>
    </row>
    <row r="385" spans="1:16" x14ac:dyDescent="0.3">
      <c r="A385">
        <f t="shared" si="80"/>
        <v>7.4399999999999293</v>
      </c>
      <c r="B385" s="1">
        <f t="shared" si="81"/>
        <v>373</v>
      </c>
      <c r="C385" s="17">
        <f t="shared" si="82"/>
        <v>3.7199999999999647</v>
      </c>
      <c r="D385" s="18">
        <f t="shared" si="83"/>
        <v>211.99288644509073</v>
      </c>
      <c r="E385" s="14">
        <f t="shared" si="84"/>
        <v>41.678577289018186</v>
      </c>
      <c r="F385" s="15">
        <f t="shared" si="85"/>
        <v>3.7249999999999646</v>
      </c>
      <c r="G385" s="15">
        <f t="shared" si="86"/>
        <v>212.20127933153583</v>
      </c>
      <c r="H385" s="14">
        <f t="shared" si="87"/>
        <v>41.715255866307203</v>
      </c>
      <c r="I385" s="15">
        <f t="shared" si="88"/>
        <v>3.7249999999999646</v>
      </c>
      <c r="J385" s="15">
        <f t="shared" si="89"/>
        <v>212.20146272442227</v>
      </c>
      <c r="K385" s="14">
        <f t="shared" si="90"/>
        <v>41.715292544884491</v>
      </c>
      <c r="L385" s="16">
        <f t="shared" si="91"/>
        <v>3.7299999999999645</v>
      </c>
      <c r="M385" s="16">
        <f t="shared" si="92"/>
        <v>212.41003937053958</v>
      </c>
      <c r="N385" s="14">
        <f t="shared" si="93"/>
        <v>41.75200787410796</v>
      </c>
      <c r="O385" s="16">
        <f t="shared" si="94"/>
        <v>3.7299999999999645</v>
      </c>
      <c r="P385" s="16">
        <f t="shared" si="95"/>
        <v>212.41003924839993</v>
      </c>
    </row>
    <row r="386" spans="1:16" x14ac:dyDescent="0.3">
      <c r="A386">
        <f t="shared" si="80"/>
        <v>7.4599999999999289</v>
      </c>
      <c r="B386" s="1">
        <f t="shared" si="81"/>
        <v>374</v>
      </c>
      <c r="C386" s="17">
        <f t="shared" si="82"/>
        <v>3.7299999999999645</v>
      </c>
      <c r="D386" s="18">
        <f t="shared" si="83"/>
        <v>212.41003924839993</v>
      </c>
      <c r="E386" s="14">
        <f t="shared" si="84"/>
        <v>41.752007849680027</v>
      </c>
      <c r="F386" s="15">
        <f t="shared" si="85"/>
        <v>3.7349999999999643</v>
      </c>
      <c r="G386" s="15">
        <f t="shared" si="86"/>
        <v>212.61879928764833</v>
      </c>
      <c r="H386" s="14">
        <f t="shared" si="87"/>
        <v>41.788759857529705</v>
      </c>
      <c r="I386" s="15">
        <f t="shared" si="88"/>
        <v>3.7349999999999643</v>
      </c>
      <c r="J386" s="15">
        <f t="shared" si="89"/>
        <v>212.61898304768758</v>
      </c>
      <c r="K386" s="14">
        <f t="shared" si="90"/>
        <v>41.788796609537556</v>
      </c>
      <c r="L386" s="16">
        <f t="shared" si="91"/>
        <v>3.7399999999999642</v>
      </c>
      <c r="M386" s="16">
        <f t="shared" si="92"/>
        <v>212.8279272144953</v>
      </c>
      <c r="N386" s="14">
        <f t="shared" si="93"/>
        <v>41.825585442899097</v>
      </c>
      <c r="O386" s="16">
        <f t="shared" si="94"/>
        <v>3.7399999999999642</v>
      </c>
      <c r="P386" s="16">
        <f t="shared" si="95"/>
        <v>212.82792709211111</v>
      </c>
    </row>
    <row r="387" spans="1:16" x14ac:dyDescent="0.3">
      <c r="A387">
        <f t="shared" si="80"/>
        <v>7.4799999999999285</v>
      </c>
      <c r="B387" s="1">
        <f t="shared" si="81"/>
        <v>375</v>
      </c>
      <c r="C387" s="17">
        <f t="shared" si="82"/>
        <v>3.7399999999999642</v>
      </c>
      <c r="D387" s="18">
        <f t="shared" si="83"/>
        <v>212.82792709211111</v>
      </c>
      <c r="E387" s="14">
        <f t="shared" si="84"/>
        <v>41.825585418422257</v>
      </c>
      <c r="F387" s="15">
        <f t="shared" si="85"/>
        <v>3.7449999999999641</v>
      </c>
      <c r="G387" s="15">
        <f t="shared" si="86"/>
        <v>213.03705501920322</v>
      </c>
      <c r="H387" s="14">
        <f t="shared" si="87"/>
        <v>41.862411003840684</v>
      </c>
      <c r="I387" s="15">
        <f t="shared" si="88"/>
        <v>3.7449999999999641</v>
      </c>
      <c r="J387" s="15">
        <f t="shared" si="89"/>
        <v>213.03723914713032</v>
      </c>
      <c r="K387" s="14">
        <f t="shared" si="90"/>
        <v>41.862447829426102</v>
      </c>
      <c r="L387" s="16">
        <f t="shared" si="91"/>
        <v>3.749999999999964</v>
      </c>
      <c r="M387" s="16">
        <f t="shared" si="92"/>
        <v>213.24655157040536</v>
      </c>
      <c r="N387" s="14">
        <f t="shared" si="93"/>
        <v>41.899310314081113</v>
      </c>
      <c r="O387" s="16">
        <f t="shared" si="94"/>
        <v>3.749999999999964</v>
      </c>
      <c r="P387" s="16">
        <f t="shared" si="95"/>
        <v>213.24655144777617</v>
      </c>
    </row>
    <row r="388" spans="1:16" x14ac:dyDescent="0.3">
      <c r="A388">
        <f t="shared" si="80"/>
        <v>7.4999999999999281</v>
      </c>
      <c r="B388" s="1">
        <f t="shared" si="81"/>
        <v>376</v>
      </c>
      <c r="C388" s="17">
        <f t="shared" si="82"/>
        <v>3.749999999999964</v>
      </c>
      <c r="D388" s="18">
        <f t="shared" si="83"/>
        <v>213.24655144777617</v>
      </c>
      <c r="E388" s="14">
        <f t="shared" si="84"/>
        <v>41.899310289555274</v>
      </c>
      <c r="F388" s="15">
        <f t="shared" si="85"/>
        <v>3.7549999999999639</v>
      </c>
      <c r="G388" s="15">
        <f t="shared" si="86"/>
        <v>213.45604799922396</v>
      </c>
      <c r="H388" s="14">
        <f t="shared" si="87"/>
        <v>41.93620959984483</v>
      </c>
      <c r="I388" s="15">
        <f t="shared" si="88"/>
        <v>3.7549999999999639</v>
      </c>
      <c r="J388" s="15">
        <f t="shared" si="89"/>
        <v>213.4562324957754</v>
      </c>
      <c r="K388" s="14">
        <f t="shared" si="90"/>
        <v>41.936246499155118</v>
      </c>
      <c r="L388" s="16">
        <f t="shared" si="91"/>
        <v>3.7599999999999638</v>
      </c>
      <c r="M388" s="16">
        <f t="shared" si="92"/>
        <v>213.66591391276773</v>
      </c>
      <c r="N388" s="14">
        <f t="shared" si="93"/>
        <v>41.973182782553586</v>
      </c>
      <c r="O388" s="16">
        <f t="shared" si="94"/>
        <v>3.7599999999999638</v>
      </c>
      <c r="P388" s="16">
        <f t="shared" si="95"/>
        <v>213.66591378989301</v>
      </c>
    </row>
    <row r="389" spans="1:16" x14ac:dyDescent="0.3">
      <c r="A389">
        <f t="shared" si="80"/>
        <v>7.5199999999999276</v>
      </c>
      <c r="B389" s="1">
        <f t="shared" si="81"/>
        <v>377</v>
      </c>
      <c r="C389" s="17">
        <f t="shared" si="82"/>
        <v>3.7599999999999638</v>
      </c>
      <c r="D389" s="18">
        <f t="shared" si="83"/>
        <v>213.66591378989301</v>
      </c>
      <c r="E389" s="14">
        <f t="shared" si="84"/>
        <v>41.973182757978641</v>
      </c>
      <c r="F389" s="15">
        <f t="shared" si="85"/>
        <v>3.7649999999999637</v>
      </c>
      <c r="G389" s="15">
        <f t="shared" si="86"/>
        <v>213.87577970368289</v>
      </c>
      <c r="H389" s="14">
        <f t="shared" si="87"/>
        <v>42.010155940736617</v>
      </c>
      <c r="I389" s="15">
        <f t="shared" si="88"/>
        <v>3.7649999999999637</v>
      </c>
      <c r="J389" s="15">
        <f t="shared" si="89"/>
        <v>213.8759645695967</v>
      </c>
      <c r="K389" s="14">
        <f t="shared" si="90"/>
        <v>42.010192913919376</v>
      </c>
      <c r="L389" s="16">
        <f t="shared" si="91"/>
        <v>3.7699999999999636</v>
      </c>
      <c r="M389" s="16">
        <f t="shared" si="92"/>
        <v>214.08601571903222</v>
      </c>
      <c r="N389" s="14">
        <f t="shared" si="93"/>
        <v>42.047203143806485</v>
      </c>
      <c r="O389" s="16">
        <f t="shared" si="94"/>
        <v>3.7699999999999636</v>
      </c>
      <c r="P389" s="16">
        <f t="shared" si="95"/>
        <v>214.0860155959115</v>
      </c>
    </row>
    <row r="390" spans="1:16" x14ac:dyDescent="0.3">
      <c r="A390">
        <f t="shared" si="80"/>
        <v>7.5399999999999272</v>
      </c>
      <c r="B390" s="1">
        <f t="shared" si="81"/>
        <v>378</v>
      </c>
      <c r="C390" s="17">
        <f t="shared" si="82"/>
        <v>3.7699999999999636</v>
      </c>
      <c r="D390" s="18">
        <f t="shared" si="83"/>
        <v>214.0860155959115</v>
      </c>
      <c r="E390" s="14">
        <f t="shared" si="84"/>
        <v>42.047203119182342</v>
      </c>
      <c r="F390" s="15">
        <f t="shared" si="85"/>
        <v>3.7749999999999635</v>
      </c>
      <c r="G390" s="15">
        <f t="shared" si="86"/>
        <v>214.29625161150742</v>
      </c>
      <c r="H390" s="14">
        <f t="shared" si="87"/>
        <v>42.084250322301521</v>
      </c>
      <c r="I390" s="15">
        <f t="shared" si="88"/>
        <v>3.7749999999999635</v>
      </c>
      <c r="J390" s="15">
        <f t="shared" si="89"/>
        <v>214.29643684752301</v>
      </c>
      <c r="K390" s="14">
        <f t="shared" si="90"/>
        <v>42.084287369504644</v>
      </c>
      <c r="L390" s="16">
        <f t="shared" si="91"/>
        <v>3.7799999999999634</v>
      </c>
      <c r="M390" s="16">
        <f t="shared" si="92"/>
        <v>214.50685846960656</v>
      </c>
      <c r="N390" s="14">
        <f t="shared" si="93"/>
        <v>42.121371693921347</v>
      </c>
      <c r="O390" s="16">
        <f t="shared" si="94"/>
        <v>3.7799999999999634</v>
      </c>
      <c r="P390" s="16">
        <f t="shared" si="95"/>
        <v>214.50685834623937</v>
      </c>
    </row>
    <row r="391" spans="1:16" x14ac:dyDescent="0.3">
      <c r="A391">
        <f t="shared" si="80"/>
        <v>7.5599999999999268</v>
      </c>
      <c r="B391" s="1">
        <f t="shared" si="81"/>
        <v>379</v>
      </c>
      <c r="C391" s="17">
        <f t="shared" si="82"/>
        <v>3.7799999999999634</v>
      </c>
      <c r="D391" s="18">
        <f t="shared" si="83"/>
        <v>214.50685834623937</v>
      </c>
      <c r="E391" s="14">
        <f t="shared" si="84"/>
        <v>42.121371669247914</v>
      </c>
      <c r="F391" s="15">
        <f t="shared" si="85"/>
        <v>3.7849999999999633</v>
      </c>
      <c r="G391" s="15">
        <f t="shared" si="86"/>
        <v>214.71746520458561</v>
      </c>
      <c r="H391" s="14">
        <f t="shared" si="87"/>
        <v>42.158493040917165</v>
      </c>
      <c r="I391" s="15">
        <f t="shared" si="88"/>
        <v>3.7849999999999633</v>
      </c>
      <c r="J391" s="15">
        <f t="shared" si="89"/>
        <v>214.71765081144395</v>
      </c>
      <c r="K391" s="14">
        <f t="shared" si="90"/>
        <v>42.158530162288834</v>
      </c>
      <c r="L391" s="16">
        <f t="shared" si="91"/>
        <v>3.7899999999999632</v>
      </c>
      <c r="M391" s="16">
        <f t="shared" si="92"/>
        <v>214.92844364786225</v>
      </c>
      <c r="N391" s="14">
        <f t="shared" si="93"/>
        <v>42.195688729572488</v>
      </c>
      <c r="O391" s="16">
        <f t="shared" si="94"/>
        <v>3.7899999999999632</v>
      </c>
      <c r="P391" s="16">
        <f t="shared" si="95"/>
        <v>214.92844352424808</v>
      </c>
    </row>
    <row r="392" spans="1:16" x14ac:dyDescent="0.3">
      <c r="A392">
        <f t="shared" si="80"/>
        <v>7.5799999999999264</v>
      </c>
      <c r="B392" s="1">
        <f t="shared" si="81"/>
        <v>380</v>
      </c>
      <c r="C392" s="17">
        <f t="shared" si="82"/>
        <v>3.7899999999999632</v>
      </c>
      <c r="D392" s="18">
        <f t="shared" si="83"/>
        <v>214.92844352424808</v>
      </c>
      <c r="E392" s="14">
        <f t="shared" si="84"/>
        <v>42.195688704849658</v>
      </c>
      <c r="F392" s="15">
        <f t="shared" si="85"/>
        <v>3.7949999999999631</v>
      </c>
      <c r="G392" s="15">
        <f t="shared" si="86"/>
        <v>215.13942196777234</v>
      </c>
      <c r="H392" s="14">
        <f t="shared" si="87"/>
        <v>42.232884393554507</v>
      </c>
      <c r="I392" s="15">
        <f t="shared" si="88"/>
        <v>3.7949999999999631</v>
      </c>
      <c r="J392" s="15">
        <f t="shared" si="89"/>
        <v>215.13960794621585</v>
      </c>
      <c r="K392" s="14">
        <f t="shared" si="90"/>
        <v>42.232921589243205</v>
      </c>
      <c r="L392" s="16">
        <f t="shared" si="91"/>
        <v>3.799999999999963</v>
      </c>
      <c r="M392" s="16">
        <f t="shared" si="92"/>
        <v>215.35077274014051</v>
      </c>
      <c r="N392" s="14">
        <f t="shared" si="93"/>
        <v>42.270154548028145</v>
      </c>
      <c r="O392" s="16">
        <f t="shared" si="94"/>
        <v>3.799999999999963</v>
      </c>
      <c r="P392" s="16">
        <f t="shared" si="95"/>
        <v>215.35077261627887</v>
      </c>
    </row>
    <row r="393" spans="1:16" x14ac:dyDescent="0.3">
      <c r="A393">
        <f t="shared" si="80"/>
        <v>7.5999999999999259</v>
      </c>
      <c r="B393" s="1">
        <f t="shared" si="81"/>
        <v>381</v>
      </c>
      <c r="C393" s="17">
        <f t="shared" si="82"/>
        <v>3.799999999999963</v>
      </c>
      <c r="D393" s="18">
        <f t="shared" si="83"/>
        <v>215.35077261627887</v>
      </c>
      <c r="E393" s="14">
        <f t="shared" si="84"/>
        <v>42.270154523255819</v>
      </c>
      <c r="F393" s="15">
        <f t="shared" si="85"/>
        <v>3.8049999999999629</v>
      </c>
      <c r="G393" s="15">
        <f t="shared" si="86"/>
        <v>215.56212338889515</v>
      </c>
      <c r="H393" s="14">
        <f t="shared" si="87"/>
        <v>42.307424677779068</v>
      </c>
      <c r="I393" s="15">
        <f t="shared" si="88"/>
        <v>3.8049999999999629</v>
      </c>
      <c r="J393" s="15">
        <f t="shared" si="89"/>
        <v>215.56230973966777</v>
      </c>
      <c r="K393" s="14">
        <f t="shared" si="90"/>
        <v>42.307461947933589</v>
      </c>
      <c r="L393" s="16">
        <f t="shared" si="91"/>
        <v>3.8099999999999627</v>
      </c>
      <c r="M393" s="16">
        <f t="shared" si="92"/>
        <v>215.77384723575821</v>
      </c>
      <c r="N393" s="14">
        <f t="shared" si="93"/>
        <v>42.344769447151684</v>
      </c>
      <c r="O393" s="16">
        <f t="shared" si="94"/>
        <v>3.8099999999999627</v>
      </c>
      <c r="P393" s="16">
        <f t="shared" si="95"/>
        <v>215.77384711164859</v>
      </c>
    </row>
    <row r="394" spans="1:16" x14ac:dyDescent="0.3">
      <c r="A394">
        <f t="shared" si="80"/>
        <v>7.6199999999999255</v>
      </c>
      <c r="B394" s="1">
        <f t="shared" si="81"/>
        <v>382</v>
      </c>
      <c r="C394" s="17">
        <f t="shared" si="82"/>
        <v>3.8099999999999627</v>
      </c>
      <c r="D394" s="18">
        <f t="shared" si="83"/>
        <v>215.77384711164859</v>
      </c>
      <c r="E394" s="14">
        <f t="shared" si="84"/>
        <v>42.344769422329762</v>
      </c>
      <c r="F394" s="15">
        <f t="shared" si="85"/>
        <v>3.8149999999999626</v>
      </c>
      <c r="G394" s="15">
        <f t="shared" si="86"/>
        <v>215.98557095876023</v>
      </c>
      <c r="H394" s="14">
        <f t="shared" si="87"/>
        <v>42.382114191752088</v>
      </c>
      <c r="I394" s="15">
        <f t="shared" si="88"/>
        <v>3.8149999999999626</v>
      </c>
      <c r="J394" s="15">
        <f t="shared" si="89"/>
        <v>215.98575768260736</v>
      </c>
      <c r="K394" s="14">
        <f t="shared" si="90"/>
        <v>42.382151536521512</v>
      </c>
      <c r="L394" s="16">
        <f t="shared" si="91"/>
        <v>3.8199999999999625</v>
      </c>
      <c r="M394" s="16">
        <f t="shared" si="92"/>
        <v>216.1976686270138</v>
      </c>
      <c r="N394" s="14">
        <f t="shared" si="93"/>
        <v>42.4195337254028</v>
      </c>
      <c r="O394" s="16">
        <f t="shared" si="94"/>
        <v>3.8199999999999625</v>
      </c>
      <c r="P394" s="16">
        <f t="shared" si="95"/>
        <v>216.19766850265572</v>
      </c>
    </row>
    <row r="395" spans="1:16" x14ac:dyDescent="0.3">
      <c r="A395">
        <f t="shared" si="80"/>
        <v>7.6399999999999251</v>
      </c>
      <c r="B395" s="1">
        <f t="shared" si="81"/>
        <v>383</v>
      </c>
      <c r="C395" s="17">
        <f t="shared" si="82"/>
        <v>3.8199999999999625</v>
      </c>
      <c r="D395" s="18">
        <f t="shared" si="83"/>
        <v>216.19766850265572</v>
      </c>
      <c r="E395" s="14">
        <f t="shared" si="84"/>
        <v>42.419533700531183</v>
      </c>
      <c r="F395" s="15">
        <f t="shared" si="85"/>
        <v>3.8249999999999624</v>
      </c>
      <c r="G395" s="15">
        <f t="shared" si="86"/>
        <v>216.40976617115837</v>
      </c>
      <c r="H395" s="14">
        <f t="shared" si="87"/>
        <v>42.456953234231719</v>
      </c>
      <c r="I395" s="15">
        <f t="shared" si="88"/>
        <v>3.8249999999999624</v>
      </c>
      <c r="J395" s="15">
        <f t="shared" si="89"/>
        <v>216.40995326882688</v>
      </c>
      <c r="K395" s="14">
        <f t="shared" si="90"/>
        <v>42.456990653765416</v>
      </c>
      <c r="L395" s="16">
        <f t="shared" si="91"/>
        <v>3.8299999999999623</v>
      </c>
      <c r="M395" s="16">
        <f t="shared" si="92"/>
        <v>216.62223840919336</v>
      </c>
      <c r="N395" s="14">
        <f t="shared" si="93"/>
        <v>42.494447681838714</v>
      </c>
      <c r="O395" s="16">
        <f t="shared" si="94"/>
        <v>3.8299999999999623</v>
      </c>
      <c r="P395" s="16">
        <f t="shared" si="95"/>
        <v>216.62223828458633</v>
      </c>
    </row>
    <row r="396" spans="1:16" x14ac:dyDescent="0.3">
      <c r="A396">
        <f t="shared" si="80"/>
        <v>7.6599999999999246</v>
      </c>
      <c r="B396" s="1">
        <f t="shared" si="81"/>
        <v>384</v>
      </c>
      <c r="C396" s="17">
        <f t="shared" si="82"/>
        <v>3.8299999999999623</v>
      </c>
      <c r="D396" s="18">
        <f t="shared" si="83"/>
        <v>216.62223828458633</v>
      </c>
      <c r="E396" s="14">
        <f t="shared" si="84"/>
        <v>42.494447656917309</v>
      </c>
      <c r="F396" s="15">
        <f t="shared" si="85"/>
        <v>3.8349999999999622</v>
      </c>
      <c r="G396" s="15">
        <f t="shared" si="86"/>
        <v>216.83471052287092</v>
      </c>
      <c r="H396" s="14">
        <f t="shared" si="87"/>
        <v>42.53194210457422</v>
      </c>
      <c r="I396" s="15">
        <f t="shared" si="88"/>
        <v>3.8349999999999622</v>
      </c>
      <c r="J396" s="15">
        <f t="shared" si="89"/>
        <v>216.8348979951092</v>
      </c>
      <c r="K396" s="14">
        <f t="shared" si="90"/>
        <v>42.531979599021881</v>
      </c>
      <c r="L396" s="16">
        <f t="shared" si="91"/>
        <v>3.8399999999999621</v>
      </c>
      <c r="M396" s="16">
        <f t="shared" si="92"/>
        <v>217.04755808057655</v>
      </c>
      <c r="N396" s="14">
        <f t="shared" si="93"/>
        <v>42.569511616115349</v>
      </c>
      <c r="O396" s="16">
        <f t="shared" si="94"/>
        <v>3.8399999999999621</v>
      </c>
      <c r="P396" s="16">
        <f t="shared" si="95"/>
        <v>217.04755795572004</v>
      </c>
    </row>
    <row r="397" spans="1:16" x14ac:dyDescent="0.3">
      <c r="A397">
        <f t="shared" si="80"/>
        <v>7.6799999999999242</v>
      </c>
      <c r="B397" s="1">
        <f t="shared" si="81"/>
        <v>385</v>
      </c>
      <c r="C397" s="17">
        <f t="shared" si="82"/>
        <v>3.8399999999999621</v>
      </c>
      <c r="D397" s="18">
        <f t="shared" si="83"/>
        <v>217.04755795572004</v>
      </c>
      <c r="E397" s="14">
        <f t="shared" si="84"/>
        <v>42.56951159114405</v>
      </c>
      <c r="F397" s="15">
        <f t="shared" si="85"/>
        <v>3.844999999999962</v>
      </c>
      <c r="G397" s="15">
        <f t="shared" si="86"/>
        <v>217.26040551367575</v>
      </c>
      <c r="H397" s="14">
        <f t="shared" si="87"/>
        <v>42.607081102735187</v>
      </c>
      <c r="I397" s="15">
        <f t="shared" si="88"/>
        <v>3.844999999999962</v>
      </c>
      <c r="J397" s="15">
        <f t="shared" si="89"/>
        <v>217.2605933612337</v>
      </c>
      <c r="K397" s="14">
        <f t="shared" si="90"/>
        <v>42.607118672246777</v>
      </c>
      <c r="L397" s="16">
        <f t="shared" si="91"/>
        <v>3.8499999999999619</v>
      </c>
      <c r="M397" s="16">
        <f t="shared" si="92"/>
        <v>217.47362914244252</v>
      </c>
      <c r="N397" s="14">
        <f t="shared" si="93"/>
        <v>42.644725828488546</v>
      </c>
      <c r="O397" s="16">
        <f t="shared" si="94"/>
        <v>3.8499999999999619</v>
      </c>
      <c r="P397" s="16">
        <f t="shared" si="95"/>
        <v>217.47362901733604</v>
      </c>
    </row>
    <row r="398" spans="1:16" x14ac:dyDescent="0.3">
      <c r="A398">
        <f t="shared" si="80"/>
        <v>7.6999999999999238</v>
      </c>
      <c r="B398" s="1">
        <f t="shared" si="81"/>
        <v>386</v>
      </c>
      <c r="C398" s="17">
        <f t="shared" si="82"/>
        <v>3.8499999999999619</v>
      </c>
      <c r="D398" s="18">
        <f t="shared" si="83"/>
        <v>217.47362901733604</v>
      </c>
      <c r="E398" s="14">
        <f t="shared" si="84"/>
        <v>42.644725803467253</v>
      </c>
      <c r="F398" s="15">
        <f t="shared" si="85"/>
        <v>3.8549999999999618</v>
      </c>
      <c r="G398" s="15">
        <f t="shared" si="86"/>
        <v>217.68685264635337</v>
      </c>
      <c r="H398" s="14">
        <f t="shared" si="87"/>
        <v>42.682370529270713</v>
      </c>
      <c r="I398" s="15">
        <f t="shared" si="88"/>
        <v>3.8549999999999618</v>
      </c>
      <c r="J398" s="15">
        <f t="shared" si="89"/>
        <v>217.68704086998238</v>
      </c>
      <c r="K398" s="14">
        <f t="shared" si="90"/>
        <v>42.682408173996521</v>
      </c>
      <c r="L398" s="16">
        <f t="shared" si="91"/>
        <v>3.8599999999999617</v>
      </c>
      <c r="M398" s="16">
        <f t="shared" si="92"/>
        <v>217.900453099076</v>
      </c>
      <c r="N398" s="14">
        <f t="shared" si="93"/>
        <v>42.720090619815238</v>
      </c>
      <c r="O398" s="16">
        <f t="shared" si="94"/>
        <v>3.8599999999999617</v>
      </c>
      <c r="P398" s="16">
        <f t="shared" si="95"/>
        <v>217.90045297371907</v>
      </c>
    </row>
    <row r="399" spans="1:16" x14ac:dyDescent="0.3">
      <c r="A399">
        <f t="shared" ref="A399:A430" si="96">C399*2</f>
        <v>7.7199999999999234</v>
      </c>
      <c r="B399" s="1">
        <f t="shared" ref="B399:B430" si="97">1+B398</f>
        <v>387</v>
      </c>
      <c r="C399" s="17">
        <f t="shared" ref="C399:C430" si="98">O398</f>
        <v>3.8599999999999617</v>
      </c>
      <c r="D399" s="18">
        <f t="shared" ref="D399:D430" si="99">+P398</f>
        <v>217.90045297371907</v>
      </c>
      <c r="E399" s="14">
        <f t="shared" ref="E399:E430" si="100">(0.2*D399)+3-C399</f>
        <v>42.720090594743851</v>
      </c>
      <c r="F399" s="15">
        <f t="shared" ref="F399:F430" si="101">C399+$C$6/2</f>
        <v>3.8649999999999616</v>
      </c>
      <c r="G399" s="15">
        <f t="shared" ref="G399:G430" si="102">D399+($C$6/2)*E399</f>
        <v>218.11405342669278</v>
      </c>
      <c r="H399" s="14">
        <f t="shared" ref="H399:H430" si="103">(0.2*G399)+3-F399</f>
        <v>42.757810685338598</v>
      </c>
      <c r="I399" s="15">
        <f t="shared" ref="I399:I430" si="104">C399+$C$6/2</f>
        <v>3.8649999999999616</v>
      </c>
      <c r="J399" s="15">
        <f t="shared" ref="J399:J430" si="105">D399+($C$6/2)*(H399)</f>
        <v>218.11424202714576</v>
      </c>
      <c r="K399" s="14">
        <f t="shared" ref="K399:K430" si="106">(0.2*J399)+3-I399</f>
        <v>42.757848405429193</v>
      </c>
      <c r="L399" s="16">
        <f t="shared" ref="L399:L430" si="107">C399+$C$6</f>
        <v>3.8699999999999615</v>
      </c>
      <c r="M399" s="16">
        <f t="shared" ref="M399:M430" si="108">D399+$C$6*K399</f>
        <v>218.32803145777336</v>
      </c>
      <c r="N399" s="14">
        <f t="shared" ref="N399:N430" si="109">(0.2*M399)+3-L399</f>
        <v>42.795606291554712</v>
      </c>
      <c r="O399" s="16">
        <f t="shared" ref="O399:O430" si="110">C399+$C$6</f>
        <v>3.8699999999999615</v>
      </c>
      <c r="P399" s="16">
        <f t="shared" ref="P399:P430" si="111">D399+($C$6/6)*(E399+(2*H399)+(2*K399)+N399)</f>
        <v>218.32803133216547</v>
      </c>
    </row>
    <row r="400" spans="1:16" x14ac:dyDescent="0.3">
      <c r="A400">
        <f t="shared" si="96"/>
        <v>7.7399999999999229</v>
      </c>
      <c r="B400" s="1">
        <f t="shared" si="97"/>
        <v>388</v>
      </c>
      <c r="C400" s="17">
        <f t="shared" si="98"/>
        <v>3.8699999999999615</v>
      </c>
      <c r="D400" s="18">
        <f t="shared" si="99"/>
        <v>218.32803133216547</v>
      </c>
      <c r="E400" s="14">
        <f t="shared" si="100"/>
        <v>42.795606266433133</v>
      </c>
      <c r="F400" s="15">
        <f t="shared" si="101"/>
        <v>3.8749999999999614</v>
      </c>
      <c r="G400" s="15">
        <f t="shared" si="102"/>
        <v>218.54200936349764</v>
      </c>
      <c r="H400" s="14">
        <f t="shared" si="103"/>
        <v>42.833401872699568</v>
      </c>
      <c r="I400" s="15">
        <f t="shared" si="104"/>
        <v>3.8749999999999614</v>
      </c>
      <c r="J400" s="15">
        <f t="shared" si="105"/>
        <v>218.54219834152897</v>
      </c>
      <c r="K400" s="14">
        <f t="shared" si="106"/>
        <v>42.833439668305836</v>
      </c>
      <c r="L400" s="16">
        <f t="shared" si="107"/>
        <v>3.8799999999999613</v>
      </c>
      <c r="M400" s="16">
        <f t="shared" si="108"/>
        <v>218.75636572884852</v>
      </c>
      <c r="N400" s="14">
        <f t="shared" si="109"/>
        <v>42.871273145769749</v>
      </c>
      <c r="O400" s="16">
        <f t="shared" si="110"/>
        <v>3.8799999999999613</v>
      </c>
      <c r="P400" s="16">
        <f t="shared" si="111"/>
        <v>218.75636560298915</v>
      </c>
    </row>
    <row r="401" spans="1:16" x14ac:dyDescent="0.3">
      <c r="A401">
        <f t="shared" si="96"/>
        <v>7.7599999999999225</v>
      </c>
      <c r="B401" s="1">
        <f t="shared" si="97"/>
        <v>389</v>
      </c>
      <c r="C401" s="17">
        <f t="shared" si="98"/>
        <v>3.8799999999999613</v>
      </c>
      <c r="D401" s="18">
        <f t="shared" si="99"/>
        <v>218.75636560298915</v>
      </c>
      <c r="E401" s="14">
        <f t="shared" si="100"/>
        <v>42.87127312059787</v>
      </c>
      <c r="F401" s="15">
        <f t="shared" si="101"/>
        <v>3.8849999999999612</v>
      </c>
      <c r="G401" s="15">
        <f t="shared" si="102"/>
        <v>218.97072196859213</v>
      </c>
      <c r="H401" s="14">
        <f t="shared" si="103"/>
        <v>42.909144393718464</v>
      </c>
      <c r="I401" s="15">
        <f t="shared" si="104"/>
        <v>3.8849999999999612</v>
      </c>
      <c r="J401" s="15">
        <f t="shared" si="105"/>
        <v>218.97091132495774</v>
      </c>
      <c r="K401" s="14">
        <f t="shared" si="106"/>
        <v>42.909182264991585</v>
      </c>
      <c r="L401" s="16">
        <f t="shared" si="107"/>
        <v>3.889999999999961</v>
      </c>
      <c r="M401" s="16">
        <f t="shared" si="108"/>
        <v>219.18545742563907</v>
      </c>
      <c r="N401" s="14">
        <f t="shared" si="109"/>
        <v>42.947091485127856</v>
      </c>
      <c r="O401" s="16">
        <f t="shared" si="110"/>
        <v>3.889999999999961</v>
      </c>
      <c r="P401" s="16">
        <f t="shared" si="111"/>
        <v>219.18545729952771</v>
      </c>
    </row>
    <row r="402" spans="1:16" x14ac:dyDescent="0.3">
      <c r="A402">
        <f t="shared" si="96"/>
        <v>7.7799999999999221</v>
      </c>
      <c r="B402" s="1">
        <f t="shared" si="97"/>
        <v>390</v>
      </c>
      <c r="C402" s="17">
        <f t="shared" si="98"/>
        <v>3.889999999999961</v>
      </c>
      <c r="D402" s="18">
        <f t="shared" si="99"/>
        <v>219.18545729952771</v>
      </c>
      <c r="E402" s="14">
        <f t="shared" si="100"/>
        <v>42.947091459905586</v>
      </c>
      <c r="F402" s="15">
        <f t="shared" si="101"/>
        <v>3.8949999999999609</v>
      </c>
      <c r="G402" s="15">
        <f t="shared" si="102"/>
        <v>219.40019275682724</v>
      </c>
      <c r="H402" s="14">
        <f t="shared" si="103"/>
        <v>42.985038551365491</v>
      </c>
      <c r="I402" s="15">
        <f t="shared" si="104"/>
        <v>3.8949999999999609</v>
      </c>
      <c r="J402" s="15">
        <f t="shared" si="105"/>
        <v>219.40038249228454</v>
      </c>
      <c r="K402" s="14">
        <f t="shared" si="106"/>
        <v>42.985076498456948</v>
      </c>
      <c r="L402" s="16">
        <f t="shared" si="107"/>
        <v>3.8999999999999608</v>
      </c>
      <c r="M402" s="16">
        <f t="shared" si="108"/>
        <v>219.61530806451228</v>
      </c>
      <c r="N402" s="14">
        <f t="shared" si="109"/>
        <v>43.023061612902495</v>
      </c>
      <c r="O402" s="16">
        <f t="shared" si="110"/>
        <v>3.8999999999999608</v>
      </c>
      <c r="P402" s="16">
        <f t="shared" si="111"/>
        <v>219.61530793814848</v>
      </c>
    </row>
    <row r="403" spans="1:16" x14ac:dyDescent="0.3">
      <c r="A403">
        <f t="shared" si="96"/>
        <v>7.7999999999999217</v>
      </c>
      <c r="B403" s="1">
        <f t="shared" si="97"/>
        <v>391</v>
      </c>
      <c r="C403" s="17">
        <f t="shared" si="98"/>
        <v>3.8999999999999608</v>
      </c>
      <c r="D403" s="18">
        <f t="shared" si="99"/>
        <v>219.61530793814848</v>
      </c>
      <c r="E403" s="14">
        <f t="shared" si="100"/>
        <v>43.023061587629734</v>
      </c>
      <c r="F403" s="15">
        <f t="shared" si="101"/>
        <v>3.9049999999999607</v>
      </c>
      <c r="G403" s="15">
        <f t="shared" si="102"/>
        <v>219.83042324608661</v>
      </c>
      <c r="H403" s="14">
        <f t="shared" si="103"/>
        <v>43.061084649217364</v>
      </c>
      <c r="I403" s="15">
        <f t="shared" si="104"/>
        <v>3.9049999999999607</v>
      </c>
      <c r="J403" s="15">
        <f t="shared" si="105"/>
        <v>219.83061336139457</v>
      </c>
      <c r="K403" s="14">
        <f t="shared" si="106"/>
        <v>43.061122672278955</v>
      </c>
      <c r="L403" s="16">
        <f t="shared" si="107"/>
        <v>3.9099999999999606</v>
      </c>
      <c r="M403" s="16">
        <f t="shared" si="108"/>
        <v>220.04591916487126</v>
      </c>
      <c r="N403" s="14">
        <f t="shared" si="109"/>
        <v>43.099183832974298</v>
      </c>
      <c r="O403" s="16">
        <f t="shared" si="110"/>
        <v>3.9099999999999606</v>
      </c>
      <c r="P403" s="16">
        <f t="shared" si="111"/>
        <v>220.04591903825448</v>
      </c>
    </row>
    <row r="404" spans="1:16" x14ac:dyDescent="0.3">
      <c r="A404">
        <f t="shared" si="96"/>
        <v>7.8199999999999212</v>
      </c>
      <c r="B404" s="1">
        <f t="shared" si="97"/>
        <v>392</v>
      </c>
      <c r="C404" s="17">
        <f t="shared" si="98"/>
        <v>3.9099999999999606</v>
      </c>
      <c r="D404" s="18">
        <f t="shared" si="99"/>
        <v>220.04591903825448</v>
      </c>
      <c r="E404" s="14">
        <f t="shared" si="100"/>
        <v>43.099183807650938</v>
      </c>
      <c r="F404" s="15">
        <f t="shared" si="101"/>
        <v>3.9149999999999605</v>
      </c>
      <c r="G404" s="15">
        <f t="shared" si="102"/>
        <v>220.26141495729274</v>
      </c>
      <c r="H404" s="14">
        <f t="shared" si="103"/>
        <v>43.137282991458591</v>
      </c>
      <c r="I404" s="15">
        <f t="shared" si="104"/>
        <v>3.9149999999999605</v>
      </c>
      <c r="J404" s="15">
        <f t="shared" si="105"/>
        <v>220.26160545321179</v>
      </c>
      <c r="K404" s="14">
        <f t="shared" si="106"/>
        <v>43.137321090642395</v>
      </c>
      <c r="L404" s="16">
        <f t="shared" si="107"/>
        <v>3.9199999999999604</v>
      </c>
      <c r="M404" s="16">
        <f t="shared" si="108"/>
        <v>220.47729224916091</v>
      </c>
      <c r="N404" s="14">
        <f t="shared" si="109"/>
        <v>43.175458449832227</v>
      </c>
      <c r="O404" s="16">
        <f t="shared" si="110"/>
        <v>3.9199999999999604</v>
      </c>
      <c r="P404" s="16">
        <f t="shared" si="111"/>
        <v>220.47729212229063</v>
      </c>
    </row>
    <row r="405" spans="1:16" x14ac:dyDescent="0.3">
      <c r="A405">
        <f t="shared" si="96"/>
        <v>7.8399999999999208</v>
      </c>
      <c r="B405" s="1">
        <f t="shared" si="97"/>
        <v>393</v>
      </c>
      <c r="C405" s="17">
        <f t="shared" si="98"/>
        <v>3.9199999999999604</v>
      </c>
      <c r="D405" s="18">
        <f t="shared" si="99"/>
        <v>220.47729212229063</v>
      </c>
      <c r="E405" s="14">
        <f t="shared" si="100"/>
        <v>43.175458424458171</v>
      </c>
      <c r="F405" s="15">
        <f t="shared" si="101"/>
        <v>3.9249999999999603</v>
      </c>
      <c r="G405" s="15">
        <f t="shared" si="102"/>
        <v>220.69316941441292</v>
      </c>
      <c r="H405" s="14">
        <f t="shared" si="103"/>
        <v>43.213633882882625</v>
      </c>
      <c r="I405" s="15">
        <f t="shared" si="104"/>
        <v>3.9249999999999603</v>
      </c>
      <c r="J405" s="15">
        <f t="shared" si="105"/>
        <v>220.69336029170506</v>
      </c>
      <c r="K405" s="14">
        <f t="shared" si="106"/>
        <v>43.213672058341054</v>
      </c>
      <c r="L405" s="16">
        <f t="shared" si="107"/>
        <v>3.9299999999999602</v>
      </c>
      <c r="M405" s="16">
        <f t="shared" si="108"/>
        <v>220.90942884287404</v>
      </c>
      <c r="N405" s="14">
        <f t="shared" si="109"/>
        <v>43.251885768574851</v>
      </c>
      <c r="O405" s="16">
        <f t="shared" si="110"/>
        <v>3.9299999999999602</v>
      </c>
      <c r="P405" s="16">
        <f t="shared" si="111"/>
        <v>220.90942871574975</v>
      </c>
    </row>
    <row r="406" spans="1:16" x14ac:dyDescent="0.3">
      <c r="A406">
        <f t="shared" si="96"/>
        <v>7.8599999999999204</v>
      </c>
      <c r="B406" s="1">
        <f t="shared" si="97"/>
        <v>394</v>
      </c>
      <c r="C406" s="17">
        <f t="shared" si="98"/>
        <v>3.9299999999999602</v>
      </c>
      <c r="D406" s="18">
        <f t="shared" si="99"/>
        <v>220.90942871574975</v>
      </c>
      <c r="E406" s="14">
        <f t="shared" si="100"/>
        <v>43.251885743149998</v>
      </c>
      <c r="F406" s="15">
        <f t="shared" si="101"/>
        <v>3.9349999999999601</v>
      </c>
      <c r="G406" s="15">
        <f t="shared" si="102"/>
        <v>221.1256881444655</v>
      </c>
      <c r="H406" s="14">
        <f t="shared" si="103"/>
        <v>43.290137628893142</v>
      </c>
      <c r="I406" s="15">
        <f t="shared" si="104"/>
        <v>3.9349999999999601</v>
      </c>
      <c r="J406" s="15">
        <f t="shared" si="105"/>
        <v>221.12587940389423</v>
      </c>
      <c r="K406" s="14">
        <f t="shared" si="106"/>
        <v>43.290175880778889</v>
      </c>
      <c r="L406" s="16">
        <f t="shared" si="107"/>
        <v>3.93999999999996</v>
      </c>
      <c r="M406" s="16">
        <f t="shared" si="108"/>
        <v>221.34233047455754</v>
      </c>
      <c r="N406" s="14">
        <f t="shared" si="109"/>
        <v>43.328466094911548</v>
      </c>
      <c r="O406" s="16">
        <f t="shared" si="110"/>
        <v>3.93999999999996</v>
      </c>
      <c r="P406" s="16">
        <f t="shared" si="111"/>
        <v>221.34233034717877</v>
      </c>
    </row>
    <row r="407" spans="1:16" x14ac:dyDescent="0.3">
      <c r="A407">
        <f t="shared" si="96"/>
        <v>7.87999999999992</v>
      </c>
      <c r="B407" s="1">
        <f t="shared" si="97"/>
        <v>395</v>
      </c>
      <c r="C407" s="17">
        <f t="shared" si="98"/>
        <v>3.93999999999996</v>
      </c>
      <c r="D407" s="18">
        <f t="shared" si="99"/>
        <v>221.34233034717877</v>
      </c>
      <c r="E407" s="14">
        <f t="shared" si="100"/>
        <v>43.328466069435798</v>
      </c>
      <c r="F407" s="15">
        <f t="shared" si="101"/>
        <v>3.9449999999999599</v>
      </c>
      <c r="G407" s="15">
        <f t="shared" si="102"/>
        <v>221.55897267752596</v>
      </c>
      <c r="H407" s="14">
        <f t="shared" si="103"/>
        <v>43.366794535505235</v>
      </c>
      <c r="I407" s="15">
        <f t="shared" si="104"/>
        <v>3.9449999999999599</v>
      </c>
      <c r="J407" s="15">
        <f t="shared" si="105"/>
        <v>221.55916431985631</v>
      </c>
      <c r="K407" s="14">
        <f t="shared" si="106"/>
        <v>43.366832863971304</v>
      </c>
      <c r="L407" s="16">
        <f t="shared" si="107"/>
        <v>3.9499999999999598</v>
      </c>
      <c r="M407" s="16">
        <f t="shared" si="108"/>
        <v>221.7759986758185</v>
      </c>
      <c r="N407" s="14">
        <f t="shared" si="109"/>
        <v>43.405199735163741</v>
      </c>
      <c r="O407" s="16">
        <f t="shared" si="110"/>
        <v>3.9499999999999598</v>
      </c>
      <c r="P407" s="16">
        <f t="shared" si="111"/>
        <v>221.7759985481847</v>
      </c>
    </row>
    <row r="408" spans="1:16" x14ac:dyDescent="0.3">
      <c r="A408">
        <f t="shared" si="96"/>
        <v>7.8999999999999195</v>
      </c>
      <c r="B408" s="1">
        <f t="shared" si="97"/>
        <v>396</v>
      </c>
      <c r="C408" s="17">
        <f t="shared" si="98"/>
        <v>3.9499999999999598</v>
      </c>
      <c r="D408" s="18">
        <f t="shared" si="99"/>
        <v>221.7759985481847</v>
      </c>
      <c r="E408" s="14">
        <f t="shared" si="100"/>
        <v>43.405199709636982</v>
      </c>
      <c r="F408" s="15">
        <f t="shared" si="101"/>
        <v>3.9549999999999597</v>
      </c>
      <c r="G408" s="15">
        <f t="shared" si="102"/>
        <v>221.9930245467329</v>
      </c>
      <c r="H408" s="14">
        <f t="shared" si="103"/>
        <v>43.443604909346618</v>
      </c>
      <c r="I408" s="15">
        <f t="shared" si="104"/>
        <v>3.9549999999999597</v>
      </c>
      <c r="J408" s="15">
        <f t="shared" si="105"/>
        <v>221.99321657273143</v>
      </c>
      <c r="K408" s="14">
        <f t="shared" si="106"/>
        <v>43.443643314546328</v>
      </c>
      <c r="L408" s="16">
        <f t="shared" si="107"/>
        <v>3.9599999999999596</v>
      </c>
      <c r="M408" s="16">
        <f t="shared" si="108"/>
        <v>222.21043498133017</v>
      </c>
      <c r="N408" s="14">
        <f t="shared" si="109"/>
        <v>43.482086996266077</v>
      </c>
      <c r="O408" s="16">
        <f t="shared" si="110"/>
        <v>3.9599999999999596</v>
      </c>
      <c r="P408" s="16">
        <f t="shared" si="111"/>
        <v>222.21043485344086</v>
      </c>
    </row>
    <row r="409" spans="1:16" x14ac:dyDescent="0.3">
      <c r="A409">
        <f t="shared" si="96"/>
        <v>7.9199999999999191</v>
      </c>
      <c r="B409" s="1">
        <f t="shared" si="97"/>
        <v>397</v>
      </c>
      <c r="C409" s="17">
        <f t="shared" si="98"/>
        <v>3.9599999999999596</v>
      </c>
      <c r="D409" s="18">
        <f t="shared" si="99"/>
        <v>222.21043485344086</v>
      </c>
      <c r="E409" s="14">
        <f t="shared" si="100"/>
        <v>43.482086970688215</v>
      </c>
      <c r="F409" s="15">
        <f t="shared" si="101"/>
        <v>3.9649999999999594</v>
      </c>
      <c r="G409" s="15">
        <f t="shared" si="102"/>
        <v>222.42784528829429</v>
      </c>
      <c r="H409" s="14">
        <f t="shared" si="103"/>
        <v>43.520569057658903</v>
      </c>
      <c r="I409" s="15">
        <f t="shared" si="104"/>
        <v>3.9649999999999594</v>
      </c>
      <c r="J409" s="15">
        <f t="shared" si="105"/>
        <v>222.42803769872916</v>
      </c>
      <c r="K409" s="14">
        <f t="shared" si="106"/>
        <v>43.520607539745875</v>
      </c>
      <c r="L409" s="16">
        <f t="shared" si="107"/>
        <v>3.9699999999999593</v>
      </c>
      <c r="M409" s="16">
        <f t="shared" si="108"/>
        <v>222.6456409288383</v>
      </c>
      <c r="N409" s="14">
        <f t="shared" si="109"/>
        <v>43.559128185767705</v>
      </c>
      <c r="O409" s="16">
        <f t="shared" si="110"/>
        <v>3.9699999999999593</v>
      </c>
      <c r="P409" s="16">
        <f t="shared" si="111"/>
        <v>222.64564080069297</v>
      </c>
    </row>
    <row r="410" spans="1:16" x14ac:dyDescent="0.3">
      <c r="A410">
        <f t="shared" si="96"/>
        <v>7.9399999999999187</v>
      </c>
      <c r="B410" s="1">
        <f t="shared" si="97"/>
        <v>398</v>
      </c>
      <c r="C410" s="17">
        <f t="shared" si="98"/>
        <v>3.9699999999999593</v>
      </c>
      <c r="D410" s="18">
        <f t="shared" si="99"/>
        <v>222.64564080069297</v>
      </c>
      <c r="E410" s="14">
        <f t="shared" si="100"/>
        <v>43.559128160138641</v>
      </c>
      <c r="F410" s="15">
        <f t="shared" si="101"/>
        <v>3.9749999999999592</v>
      </c>
      <c r="G410" s="15">
        <f t="shared" si="102"/>
        <v>222.86343644149366</v>
      </c>
      <c r="H410" s="14">
        <f t="shared" si="103"/>
        <v>43.597687288298779</v>
      </c>
      <c r="I410" s="15">
        <f t="shared" si="104"/>
        <v>3.9749999999999592</v>
      </c>
      <c r="J410" s="15">
        <f t="shared" si="105"/>
        <v>222.86362923713446</v>
      </c>
      <c r="K410" s="14">
        <f t="shared" si="106"/>
        <v>43.597725847426936</v>
      </c>
      <c r="L410" s="16">
        <f t="shared" si="107"/>
        <v>3.9799999999999591</v>
      </c>
      <c r="M410" s="16">
        <f t="shared" si="108"/>
        <v>223.08161805916725</v>
      </c>
      <c r="N410" s="14">
        <f t="shared" si="109"/>
        <v>43.63632361183349</v>
      </c>
      <c r="O410" s="16">
        <f t="shared" si="110"/>
        <v>3.9799999999999591</v>
      </c>
      <c r="P410" s="16">
        <f t="shared" si="111"/>
        <v>223.08161793076533</v>
      </c>
    </row>
    <row r="411" spans="1:16" x14ac:dyDescent="0.3">
      <c r="A411">
        <f t="shared" si="96"/>
        <v>7.9599999999999183</v>
      </c>
      <c r="B411" s="1">
        <f t="shared" si="97"/>
        <v>399</v>
      </c>
      <c r="C411" s="17">
        <f t="shared" si="98"/>
        <v>3.9799999999999591</v>
      </c>
      <c r="D411" s="18">
        <f t="shared" si="99"/>
        <v>223.08161793076533</v>
      </c>
      <c r="E411" s="14">
        <f t="shared" si="100"/>
        <v>43.636323586153111</v>
      </c>
      <c r="F411" s="15">
        <f t="shared" si="101"/>
        <v>3.984999999999959</v>
      </c>
      <c r="G411" s="15">
        <f t="shared" si="102"/>
        <v>223.29979954869609</v>
      </c>
      <c r="H411" s="14">
        <f t="shared" si="103"/>
        <v>43.674959909739265</v>
      </c>
      <c r="I411" s="15">
        <f t="shared" si="104"/>
        <v>3.984999999999959</v>
      </c>
      <c r="J411" s="15">
        <f t="shared" si="105"/>
        <v>223.29999273031402</v>
      </c>
      <c r="K411" s="14">
        <f t="shared" si="106"/>
        <v>43.674998546062852</v>
      </c>
      <c r="L411" s="16">
        <f t="shared" si="107"/>
        <v>3.9899999999999589</v>
      </c>
      <c r="M411" s="16">
        <f t="shared" si="108"/>
        <v>223.51836791622597</v>
      </c>
      <c r="N411" s="14">
        <f t="shared" si="109"/>
        <v>43.713673583245239</v>
      </c>
      <c r="O411" s="16">
        <f t="shared" si="110"/>
        <v>3.9899999999999589</v>
      </c>
      <c r="P411" s="16">
        <f t="shared" si="111"/>
        <v>223.518367787567</v>
      </c>
    </row>
    <row r="412" spans="1:16" x14ac:dyDescent="0.3">
      <c r="A412">
        <f t="shared" si="96"/>
        <v>7.9799999999999178</v>
      </c>
      <c r="B412" s="1">
        <f t="shared" si="97"/>
        <v>400</v>
      </c>
      <c r="C412" s="17">
        <f t="shared" si="98"/>
        <v>3.9899999999999589</v>
      </c>
      <c r="D412" s="18">
        <f t="shared" si="99"/>
        <v>223.518367787567</v>
      </c>
      <c r="E412" s="14">
        <f t="shared" si="100"/>
        <v>43.713673557513445</v>
      </c>
      <c r="F412" s="15">
        <f t="shared" si="101"/>
        <v>3.9949999999999588</v>
      </c>
      <c r="G412" s="15">
        <f t="shared" si="102"/>
        <v>223.73693615535456</v>
      </c>
      <c r="H412" s="14">
        <f t="shared" si="103"/>
        <v>43.752387231070955</v>
      </c>
      <c r="I412" s="15">
        <f t="shared" si="104"/>
        <v>3.9949999999999588</v>
      </c>
      <c r="J412" s="15">
        <f t="shared" si="105"/>
        <v>223.73712972372235</v>
      </c>
      <c r="K412" s="14">
        <f t="shared" si="106"/>
        <v>43.752425944744509</v>
      </c>
      <c r="L412" s="16">
        <f t="shared" si="107"/>
        <v>3.9999999999999587</v>
      </c>
      <c r="M412" s="16">
        <f t="shared" si="108"/>
        <v>223.95589204701446</v>
      </c>
      <c r="N412" s="14">
        <f t="shared" si="109"/>
        <v>43.791178409402939</v>
      </c>
      <c r="O412" s="16">
        <f t="shared" si="110"/>
        <v>3.9999999999999587</v>
      </c>
      <c r="P412" s="16">
        <f t="shared" si="111"/>
        <v>223.9558919180979</v>
      </c>
    </row>
    <row r="413" spans="1:16" x14ac:dyDescent="0.3">
      <c r="A413">
        <f t="shared" si="96"/>
        <v>7.9999999999999174</v>
      </c>
      <c r="B413" s="1">
        <f t="shared" si="97"/>
        <v>401</v>
      </c>
      <c r="C413" s="17">
        <f t="shared" si="98"/>
        <v>3.9999999999999587</v>
      </c>
      <c r="D413" s="18">
        <f t="shared" si="99"/>
        <v>223.9558919180979</v>
      </c>
      <c r="E413" s="14">
        <f t="shared" si="100"/>
        <v>43.791178383619624</v>
      </c>
      <c r="F413" s="15">
        <f t="shared" si="101"/>
        <v>4.004999999999959</v>
      </c>
      <c r="G413" s="15">
        <f t="shared" si="102"/>
        <v>224.17484781001599</v>
      </c>
      <c r="H413" s="14">
        <f t="shared" si="103"/>
        <v>43.829969562003242</v>
      </c>
      <c r="I413" s="15">
        <f t="shared" si="104"/>
        <v>4.004999999999959</v>
      </c>
      <c r="J413" s="15">
        <f t="shared" si="105"/>
        <v>224.17504176590793</v>
      </c>
      <c r="K413" s="14">
        <f t="shared" si="106"/>
        <v>43.830008353181633</v>
      </c>
      <c r="L413" s="16">
        <f t="shared" si="107"/>
        <v>4.0099999999999589</v>
      </c>
      <c r="M413" s="16">
        <f t="shared" si="108"/>
        <v>224.39419200162973</v>
      </c>
      <c r="N413" s="14">
        <f t="shared" si="109"/>
        <v>43.868838400325984</v>
      </c>
      <c r="O413" s="16">
        <f t="shared" si="110"/>
        <v>4.0099999999999589</v>
      </c>
      <c r="P413" s="16">
        <f t="shared" si="111"/>
        <v>224.39419187245511</v>
      </c>
    </row>
    <row r="414" spans="1:16" x14ac:dyDescent="0.3">
      <c r="A414">
        <f t="shared" si="96"/>
        <v>8.0199999999999179</v>
      </c>
      <c r="B414" s="1">
        <f t="shared" si="97"/>
        <v>402</v>
      </c>
      <c r="C414" s="17">
        <f t="shared" si="98"/>
        <v>4.0099999999999589</v>
      </c>
      <c r="D414" s="18">
        <f t="shared" si="99"/>
        <v>224.39419187245511</v>
      </c>
      <c r="E414" s="14">
        <f t="shared" si="100"/>
        <v>43.868838374491062</v>
      </c>
      <c r="F414" s="15">
        <f t="shared" si="101"/>
        <v>4.0149999999999588</v>
      </c>
      <c r="G414" s="15">
        <f t="shared" si="102"/>
        <v>224.61353606432758</v>
      </c>
      <c r="H414" s="14">
        <f t="shared" si="103"/>
        <v>43.90770721286556</v>
      </c>
      <c r="I414" s="15">
        <f t="shared" si="104"/>
        <v>4.0149999999999588</v>
      </c>
      <c r="J414" s="15">
        <f t="shared" si="105"/>
        <v>224.61373040851944</v>
      </c>
      <c r="K414" s="14">
        <f t="shared" si="106"/>
        <v>43.907746081703934</v>
      </c>
      <c r="L414" s="16">
        <f t="shared" si="107"/>
        <v>4.0199999999999587</v>
      </c>
      <c r="M414" s="16">
        <f t="shared" si="108"/>
        <v>224.83326933327214</v>
      </c>
      <c r="N414" s="14">
        <f t="shared" si="109"/>
        <v>43.946653866654472</v>
      </c>
      <c r="O414" s="16">
        <f t="shared" si="110"/>
        <v>4.0199999999999587</v>
      </c>
      <c r="P414" s="16">
        <f t="shared" si="111"/>
        <v>224.83326920383891</v>
      </c>
    </row>
    <row r="415" spans="1:16" x14ac:dyDescent="0.3">
      <c r="A415">
        <f t="shared" si="96"/>
        <v>8.0399999999999174</v>
      </c>
      <c r="B415" s="1">
        <f t="shared" si="97"/>
        <v>403</v>
      </c>
      <c r="C415" s="17">
        <f t="shared" si="98"/>
        <v>4.0199999999999587</v>
      </c>
      <c r="D415" s="18">
        <f t="shared" si="99"/>
        <v>224.83326920383891</v>
      </c>
      <c r="E415" s="14">
        <f t="shared" si="100"/>
        <v>43.946653840767823</v>
      </c>
      <c r="F415" s="15">
        <f t="shared" si="101"/>
        <v>4.0249999999999586</v>
      </c>
      <c r="G415" s="15">
        <f t="shared" si="102"/>
        <v>225.05300247304274</v>
      </c>
      <c r="H415" s="14">
        <f t="shared" si="103"/>
        <v>43.985600494608597</v>
      </c>
      <c r="I415" s="15">
        <f t="shared" si="104"/>
        <v>4.0249999999999586</v>
      </c>
      <c r="J415" s="15">
        <f t="shared" si="105"/>
        <v>225.05319720631195</v>
      </c>
      <c r="K415" s="14">
        <f t="shared" si="106"/>
        <v>43.985639441262435</v>
      </c>
      <c r="L415" s="16">
        <f t="shared" si="107"/>
        <v>4.0299999999999585</v>
      </c>
      <c r="M415" s="16">
        <f t="shared" si="108"/>
        <v>225.27312559825154</v>
      </c>
      <c r="N415" s="14">
        <f t="shared" si="109"/>
        <v>44.024625119650352</v>
      </c>
      <c r="O415" s="16">
        <f t="shared" si="110"/>
        <v>4.0299999999999585</v>
      </c>
      <c r="P415" s="16">
        <f t="shared" si="111"/>
        <v>225.27312546855919</v>
      </c>
    </row>
    <row r="416" spans="1:16" x14ac:dyDescent="0.3">
      <c r="A416">
        <f t="shared" si="96"/>
        <v>8.059999999999917</v>
      </c>
      <c r="B416" s="1">
        <f t="shared" si="97"/>
        <v>404</v>
      </c>
      <c r="C416" s="17">
        <f t="shared" si="98"/>
        <v>4.0299999999999585</v>
      </c>
      <c r="D416" s="18">
        <f t="shared" si="99"/>
        <v>225.27312546855919</v>
      </c>
      <c r="E416" s="14">
        <f t="shared" si="100"/>
        <v>44.024625093711883</v>
      </c>
      <c r="F416" s="15">
        <f t="shared" si="101"/>
        <v>4.0349999999999584</v>
      </c>
      <c r="G416" s="15">
        <f t="shared" si="102"/>
        <v>225.49324859402773</v>
      </c>
      <c r="H416" s="14">
        <f t="shared" si="103"/>
        <v>44.063649718805586</v>
      </c>
      <c r="I416" s="15">
        <f t="shared" si="104"/>
        <v>4.0349999999999584</v>
      </c>
      <c r="J416" s="15">
        <f t="shared" si="105"/>
        <v>225.49344371715321</v>
      </c>
      <c r="K416" s="14">
        <f t="shared" si="106"/>
        <v>44.063688743430681</v>
      </c>
      <c r="L416" s="16">
        <f t="shared" si="107"/>
        <v>4.0399999999999583</v>
      </c>
      <c r="M416" s="16">
        <f t="shared" si="108"/>
        <v>225.71376235599348</v>
      </c>
      <c r="N416" s="14">
        <f t="shared" si="109"/>
        <v>44.102752471198741</v>
      </c>
      <c r="O416" s="16">
        <f t="shared" si="110"/>
        <v>4.0399999999999583</v>
      </c>
      <c r="P416" s="16">
        <f t="shared" si="111"/>
        <v>225.7137622260415</v>
      </c>
    </row>
    <row r="417" spans="1:16" x14ac:dyDescent="0.3">
      <c r="A417">
        <f t="shared" si="96"/>
        <v>8.0799999999999166</v>
      </c>
      <c r="B417" s="1">
        <f t="shared" si="97"/>
        <v>405</v>
      </c>
      <c r="C417" s="17">
        <f t="shared" si="98"/>
        <v>4.0399999999999583</v>
      </c>
      <c r="D417" s="18">
        <f t="shared" si="99"/>
        <v>225.7137622260415</v>
      </c>
      <c r="E417" s="14">
        <f t="shared" si="100"/>
        <v>44.102752445208345</v>
      </c>
      <c r="F417" s="15">
        <f t="shared" si="101"/>
        <v>4.0449999999999582</v>
      </c>
      <c r="G417" s="15">
        <f t="shared" si="102"/>
        <v>225.93427598826753</v>
      </c>
      <c r="H417" s="14">
        <f t="shared" si="103"/>
        <v>44.141855197653548</v>
      </c>
      <c r="I417" s="15">
        <f t="shared" si="104"/>
        <v>4.0449999999999582</v>
      </c>
      <c r="J417" s="15">
        <f t="shared" si="105"/>
        <v>225.93447150202977</v>
      </c>
      <c r="K417" s="14">
        <f t="shared" si="106"/>
        <v>44.141894300405994</v>
      </c>
      <c r="L417" s="16">
        <f t="shared" si="107"/>
        <v>4.0499999999999581</v>
      </c>
      <c r="M417" s="16">
        <f t="shared" si="108"/>
        <v>226.15518116904556</v>
      </c>
      <c r="N417" s="14">
        <f t="shared" si="109"/>
        <v>44.181036233809152</v>
      </c>
      <c r="O417" s="16">
        <f t="shared" si="110"/>
        <v>4.0499999999999581</v>
      </c>
      <c r="P417" s="16">
        <f t="shared" si="111"/>
        <v>226.15518103883338</v>
      </c>
    </row>
    <row r="418" spans="1:16" x14ac:dyDescent="0.3">
      <c r="A418">
        <f t="shared" si="96"/>
        <v>8.0999999999999162</v>
      </c>
      <c r="B418" s="1">
        <f t="shared" si="97"/>
        <v>406</v>
      </c>
      <c r="C418" s="17">
        <f t="shared" si="98"/>
        <v>4.0499999999999581</v>
      </c>
      <c r="D418" s="18">
        <f t="shared" si="99"/>
        <v>226.15518103883338</v>
      </c>
      <c r="E418" s="14">
        <f t="shared" si="100"/>
        <v>44.181036207766724</v>
      </c>
      <c r="F418" s="15">
        <f t="shared" si="101"/>
        <v>4.054999999999958</v>
      </c>
      <c r="G418" s="15">
        <f t="shared" si="102"/>
        <v>226.37608621987221</v>
      </c>
      <c r="H418" s="14">
        <f t="shared" si="103"/>
        <v>44.220217243974488</v>
      </c>
      <c r="I418" s="15">
        <f t="shared" si="104"/>
        <v>4.054999999999958</v>
      </c>
      <c r="J418" s="15">
        <f t="shared" si="105"/>
        <v>226.37628212505325</v>
      </c>
      <c r="K418" s="14">
        <f t="shared" si="106"/>
        <v>44.220256425010696</v>
      </c>
      <c r="L418" s="16">
        <f t="shared" si="107"/>
        <v>4.0599999999999579</v>
      </c>
      <c r="M418" s="16">
        <f t="shared" si="108"/>
        <v>226.59738360308347</v>
      </c>
      <c r="N418" s="14">
        <f t="shared" si="109"/>
        <v>44.259476720616739</v>
      </c>
      <c r="O418" s="16">
        <f t="shared" si="110"/>
        <v>4.0599999999999579</v>
      </c>
      <c r="P418" s="16">
        <f t="shared" si="111"/>
        <v>226.59738347261063</v>
      </c>
    </row>
    <row r="419" spans="1:16" x14ac:dyDescent="0.3">
      <c r="A419">
        <f t="shared" si="96"/>
        <v>8.1199999999999157</v>
      </c>
      <c r="B419" s="1">
        <f t="shared" si="97"/>
        <v>407</v>
      </c>
      <c r="C419" s="17">
        <f t="shared" si="98"/>
        <v>4.0599999999999579</v>
      </c>
      <c r="D419" s="18">
        <f t="shared" si="99"/>
        <v>226.59738347261063</v>
      </c>
      <c r="E419" s="14">
        <f t="shared" si="100"/>
        <v>44.259476694522171</v>
      </c>
      <c r="F419" s="15">
        <f t="shared" si="101"/>
        <v>4.0649999999999578</v>
      </c>
      <c r="G419" s="15">
        <f t="shared" si="102"/>
        <v>226.81868085608323</v>
      </c>
      <c r="H419" s="14">
        <f t="shared" si="103"/>
        <v>44.298736171216696</v>
      </c>
      <c r="I419" s="15">
        <f t="shared" si="104"/>
        <v>4.0649999999999578</v>
      </c>
      <c r="J419" s="15">
        <f t="shared" si="105"/>
        <v>226.8188771534667</v>
      </c>
      <c r="K419" s="14">
        <f t="shared" si="106"/>
        <v>44.298775430693389</v>
      </c>
      <c r="L419" s="16">
        <f t="shared" si="107"/>
        <v>4.0699999999999577</v>
      </c>
      <c r="M419" s="16">
        <f t="shared" si="108"/>
        <v>227.04037122691756</v>
      </c>
      <c r="N419" s="14">
        <f t="shared" si="109"/>
        <v>44.338074245383559</v>
      </c>
      <c r="O419" s="16">
        <f t="shared" si="110"/>
        <v>4.0699999999999577</v>
      </c>
      <c r="P419" s="16">
        <f t="shared" si="111"/>
        <v>227.04037109618352</v>
      </c>
    </row>
    <row r="420" spans="1:16" x14ac:dyDescent="0.3">
      <c r="A420">
        <f t="shared" si="96"/>
        <v>8.1399999999999153</v>
      </c>
      <c r="B420" s="1">
        <f t="shared" si="97"/>
        <v>408</v>
      </c>
      <c r="C420" s="17">
        <f t="shared" si="98"/>
        <v>4.0699999999999577</v>
      </c>
      <c r="D420" s="18">
        <f t="shared" si="99"/>
        <v>227.04037109618352</v>
      </c>
      <c r="E420" s="14">
        <f t="shared" si="100"/>
        <v>44.338074219236752</v>
      </c>
      <c r="F420" s="15">
        <f t="shared" si="101"/>
        <v>4.0749999999999575</v>
      </c>
      <c r="G420" s="15">
        <f t="shared" si="102"/>
        <v>227.26206146727969</v>
      </c>
      <c r="H420" s="14">
        <f t="shared" si="103"/>
        <v>44.377412293455983</v>
      </c>
      <c r="I420" s="15">
        <f t="shared" si="104"/>
        <v>4.0749999999999575</v>
      </c>
      <c r="J420" s="15">
        <f t="shared" si="105"/>
        <v>227.26225815765079</v>
      </c>
      <c r="K420" s="14">
        <f t="shared" si="106"/>
        <v>44.377451631530199</v>
      </c>
      <c r="L420" s="16">
        <f t="shared" si="107"/>
        <v>4.0799999999999574</v>
      </c>
      <c r="M420" s="16">
        <f t="shared" si="108"/>
        <v>227.48414561249882</v>
      </c>
      <c r="N420" s="14">
        <f t="shared" si="109"/>
        <v>44.416829122499813</v>
      </c>
      <c r="O420" s="16">
        <f t="shared" si="110"/>
        <v>4.0799999999999574</v>
      </c>
      <c r="P420" s="16">
        <f t="shared" si="111"/>
        <v>227.48414548150305</v>
      </c>
    </row>
    <row r="421" spans="1:16" x14ac:dyDescent="0.3">
      <c r="A421">
        <f t="shared" si="96"/>
        <v>8.1599999999999149</v>
      </c>
      <c r="B421" s="1">
        <f t="shared" si="97"/>
        <v>409</v>
      </c>
      <c r="C421" s="17">
        <f t="shared" si="98"/>
        <v>4.0799999999999574</v>
      </c>
      <c r="D421" s="18">
        <f t="shared" si="99"/>
        <v>227.48414548150305</v>
      </c>
      <c r="E421" s="14">
        <f t="shared" si="100"/>
        <v>44.41682909630066</v>
      </c>
      <c r="F421" s="15">
        <f t="shared" si="101"/>
        <v>4.0849999999999573</v>
      </c>
      <c r="G421" s="15">
        <f t="shared" si="102"/>
        <v>227.70622962698457</v>
      </c>
      <c r="H421" s="14">
        <f t="shared" si="103"/>
        <v>44.456245925396956</v>
      </c>
      <c r="I421" s="15">
        <f t="shared" si="104"/>
        <v>4.0849999999999573</v>
      </c>
      <c r="J421" s="15">
        <f t="shared" si="105"/>
        <v>227.70642671113004</v>
      </c>
      <c r="K421" s="14">
        <f t="shared" si="106"/>
        <v>44.456285342226053</v>
      </c>
      <c r="L421" s="16">
        <f t="shared" si="107"/>
        <v>4.0899999999999572</v>
      </c>
      <c r="M421" s="16">
        <f t="shared" si="108"/>
        <v>227.92870833492532</v>
      </c>
      <c r="N421" s="14">
        <f t="shared" si="109"/>
        <v>44.495741666985111</v>
      </c>
      <c r="O421" s="16">
        <f t="shared" si="110"/>
        <v>4.0899999999999572</v>
      </c>
      <c r="P421" s="16">
        <f t="shared" si="111"/>
        <v>227.92870820366727</v>
      </c>
    </row>
    <row r="422" spans="1:16" x14ac:dyDescent="0.3">
      <c r="A422">
        <f t="shared" si="96"/>
        <v>8.1799999999999145</v>
      </c>
      <c r="B422" s="1">
        <f t="shared" si="97"/>
        <v>410</v>
      </c>
      <c r="C422" s="17">
        <f t="shared" si="98"/>
        <v>4.0899999999999572</v>
      </c>
      <c r="D422" s="18">
        <f t="shared" si="99"/>
        <v>227.92870820366727</v>
      </c>
      <c r="E422" s="14">
        <f t="shared" si="100"/>
        <v>44.495741640733499</v>
      </c>
      <c r="F422" s="15">
        <f t="shared" si="101"/>
        <v>4.0949999999999571</v>
      </c>
      <c r="G422" s="15">
        <f t="shared" si="102"/>
        <v>228.15118691187095</v>
      </c>
      <c r="H422" s="14">
        <f t="shared" si="103"/>
        <v>44.535237382374234</v>
      </c>
      <c r="I422" s="15">
        <f t="shared" si="104"/>
        <v>4.0949999999999571</v>
      </c>
      <c r="J422" s="15">
        <f t="shared" si="105"/>
        <v>228.15138439057915</v>
      </c>
      <c r="K422" s="14">
        <f t="shared" si="106"/>
        <v>44.53527687811588</v>
      </c>
      <c r="L422" s="16">
        <f t="shared" si="107"/>
        <v>4.099999999999957</v>
      </c>
      <c r="M422" s="16">
        <f t="shared" si="108"/>
        <v>228.37406097244843</v>
      </c>
      <c r="N422" s="14">
        <f t="shared" si="109"/>
        <v>44.574812194489731</v>
      </c>
      <c r="O422" s="16">
        <f t="shared" si="110"/>
        <v>4.099999999999957</v>
      </c>
      <c r="P422" s="16">
        <f t="shared" si="111"/>
        <v>228.3740608409276</v>
      </c>
    </row>
    <row r="423" spans="1:16" x14ac:dyDescent="0.3">
      <c r="A423">
        <f t="shared" si="96"/>
        <v>8.199999999999914</v>
      </c>
      <c r="B423" s="1">
        <f t="shared" si="97"/>
        <v>411</v>
      </c>
      <c r="C423" s="17">
        <f t="shared" si="98"/>
        <v>4.099999999999957</v>
      </c>
      <c r="D423" s="18">
        <f t="shared" si="99"/>
        <v>228.3740608409276</v>
      </c>
      <c r="E423" s="14">
        <f t="shared" si="100"/>
        <v>44.574812168185566</v>
      </c>
      <c r="F423" s="15">
        <f t="shared" si="101"/>
        <v>4.1049999999999569</v>
      </c>
      <c r="G423" s="15">
        <f t="shared" si="102"/>
        <v>228.59693490176852</v>
      </c>
      <c r="H423" s="14">
        <f t="shared" si="103"/>
        <v>44.61438698035375</v>
      </c>
      <c r="I423" s="15">
        <f t="shared" si="104"/>
        <v>4.1049999999999569</v>
      </c>
      <c r="J423" s="15">
        <f t="shared" si="105"/>
        <v>228.59713277582938</v>
      </c>
      <c r="K423" s="14">
        <f t="shared" si="106"/>
        <v>44.614426555165927</v>
      </c>
      <c r="L423" s="16">
        <f t="shared" si="107"/>
        <v>4.1099999999999568</v>
      </c>
      <c r="M423" s="16">
        <f t="shared" si="108"/>
        <v>228.82020510647925</v>
      </c>
      <c r="N423" s="14">
        <f t="shared" si="109"/>
        <v>44.654041021295896</v>
      </c>
      <c r="O423" s="16">
        <f t="shared" si="110"/>
        <v>4.1099999999999568</v>
      </c>
      <c r="P423" s="16">
        <f t="shared" si="111"/>
        <v>228.82020497469514</v>
      </c>
    </row>
    <row r="424" spans="1:16" x14ac:dyDescent="0.3">
      <c r="A424">
        <f t="shared" si="96"/>
        <v>8.2199999999999136</v>
      </c>
      <c r="B424" s="1">
        <f t="shared" si="97"/>
        <v>412</v>
      </c>
      <c r="C424" s="17">
        <f t="shared" si="98"/>
        <v>4.1099999999999568</v>
      </c>
      <c r="D424" s="18">
        <f t="shared" si="99"/>
        <v>228.82020497469514</v>
      </c>
      <c r="E424" s="14">
        <f t="shared" si="100"/>
        <v>44.654040994939074</v>
      </c>
      <c r="F424" s="15">
        <f t="shared" si="101"/>
        <v>4.1149999999999567</v>
      </c>
      <c r="G424" s="15">
        <f t="shared" si="102"/>
        <v>229.04347517966983</v>
      </c>
      <c r="H424" s="14">
        <f t="shared" si="103"/>
        <v>44.693695035934006</v>
      </c>
      <c r="I424" s="15">
        <f t="shared" si="104"/>
        <v>4.1149999999999567</v>
      </c>
      <c r="J424" s="15">
        <f t="shared" si="105"/>
        <v>229.0436734498748</v>
      </c>
      <c r="K424" s="14">
        <f t="shared" si="106"/>
        <v>44.693734689975003</v>
      </c>
      <c r="L424" s="16">
        <f t="shared" si="107"/>
        <v>4.1199999999999566</v>
      </c>
      <c r="M424" s="16">
        <f t="shared" si="108"/>
        <v>229.26714232159489</v>
      </c>
      <c r="N424" s="14">
        <f t="shared" si="109"/>
        <v>44.733428464319026</v>
      </c>
      <c r="O424" s="16">
        <f t="shared" si="110"/>
        <v>4.1199999999999566</v>
      </c>
      <c r="P424" s="16">
        <f t="shared" si="111"/>
        <v>229.26714218954695</v>
      </c>
    </row>
    <row r="425" spans="1:16" x14ac:dyDescent="0.3">
      <c r="A425">
        <f t="shared" si="96"/>
        <v>8.2399999999999132</v>
      </c>
      <c r="B425" s="1">
        <f t="shared" si="97"/>
        <v>413</v>
      </c>
      <c r="C425" s="17">
        <f t="shared" si="98"/>
        <v>4.1199999999999566</v>
      </c>
      <c r="D425" s="18">
        <f t="shared" si="99"/>
        <v>229.26714218954695</v>
      </c>
      <c r="E425" s="14">
        <f t="shared" si="100"/>
        <v>44.733428437909438</v>
      </c>
      <c r="F425" s="15">
        <f t="shared" si="101"/>
        <v>4.1249999999999565</v>
      </c>
      <c r="G425" s="15">
        <f t="shared" si="102"/>
        <v>229.4908093317365</v>
      </c>
      <c r="H425" s="14">
        <f t="shared" si="103"/>
        <v>44.773161866347344</v>
      </c>
      <c r="I425" s="15">
        <f t="shared" si="104"/>
        <v>4.1249999999999565</v>
      </c>
      <c r="J425" s="15">
        <f t="shared" si="105"/>
        <v>229.49100799887867</v>
      </c>
      <c r="K425" s="14">
        <f t="shared" si="106"/>
        <v>44.773201599775781</v>
      </c>
      <c r="L425" s="16">
        <f t="shared" si="107"/>
        <v>4.1299999999999564</v>
      </c>
      <c r="M425" s="16">
        <f t="shared" si="108"/>
        <v>229.7148742055447</v>
      </c>
      <c r="N425" s="14">
        <f t="shared" si="109"/>
        <v>44.812974841108982</v>
      </c>
      <c r="O425" s="16">
        <f t="shared" si="110"/>
        <v>4.1299999999999564</v>
      </c>
      <c r="P425" s="16">
        <f t="shared" si="111"/>
        <v>229.71487407323238</v>
      </c>
    </row>
    <row r="426" spans="1:16" x14ac:dyDescent="0.3">
      <c r="A426">
        <f t="shared" si="96"/>
        <v>8.2599999999999127</v>
      </c>
      <c r="B426" s="1">
        <f t="shared" si="97"/>
        <v>414</v>
      </c>
      <c r="C426" s="17">
        <f t="shared" si="98"/>
        <v>4.1299999999999564</v>
      </c>
      <c r="D426" s="18">
        <f t="shared" si="99"/>
        <v>229.71487407323238</v>
      </c>
      <c r="E426" s="14">
        <f t="shared" si="100"/>
        <v>44.812974814646523</v>
      </c>
      <c r="F426" s="15">
        <f t="shared" si="101"/>
        <v>4.1349999999999563</v>
      </c>
      <c r="G426" s="15">
        <f t="shared" si="102"/>
        <v>229.93893894730562</v>
      </c>
      <c r="H426" s="14">
        <f t="shared" si="103"/>
        <v>44.852787789461168</v>
      </c>
      <c r="I426" s="15">
        <f t="shared" si="104"/>
        <v>4.1349999999999563</v>
      </c>
      <c r="J426" s="15">
        <f t="shared" si="105"/>
        <v>229.93913801217968</v>
      </c>
      <c r="K426" s="14">
        <f t="shared" si="106"/>
        <v>44.852827602435987</v>
      </c>
      <c r="L426" s="16">
        <f t="shared" si="107"/>
        <v>4.1399999999999562</v>
      </c>
      <c r="M426" s="16">
        <f t="shared" si="108"/>
        <v>230.16340234925673</v>
      </c>
      <c r="N426" s="14">
        <f t="shared" si="109"/>
        <v>44.892680469851392</v>
      </c>
      <c r="O426" s="16">
        <f t="shared" si="110"/>
        <v>4.1399999999999562</v>
      </c>
      <c r="P426" s="16">
        <f t="shared" si="111"/>
        <v>230.16340221667954</v>
      </c>
    </row>
    <row r="427" spans="1:16" x14ac:dyDescent="0.3">
      <c r="A427">
        <f t="shared" si="96"/>
        <v>8.2799999999999123</v>
      </c>
      <c r="B427" s="1">
        <f t="shared" si="97"/>
        <v>415</v>
      </c>
      <c r="C427" s="17">
        <f t="shared" si="98"/>
        <v>4.1399999999999562</v>
      </c>
      <c r="D427" s="18">
        <f t="shared" si="99"/>
        <v>230.16340221667954</v>
      </c>
      <c r="E427" s="14">
        <f t="shared" si="100"/>
        <v>44.892680443335955</v>
      </c>
      <c r="F427" s="15">
        <f t="shared" si="101"/>
        <v>4.1449999999999561</v>
      </c>
      <c r="G427" s="15">
        <f t="shared" si="102"/>
        <v>230.38786561889623</v>
      </c>
      <c r="H427" s="14">
        <f t="shared" si="103"/>
        <v>44.932573123779292</v>
      </c>
      <c r="I427" s="15">
        <f t="shared" si="104"/>
        <v>4.1449999999999561</v>
      </c>
      <c r="J427" s="15">
        <f t="shared" si="105"/>
        <v>230.38806508229845</v>
      </c>
      <c r="K427" s="14">
        <f t="shared" si="106"/>
        <v>44.93261301645974</v>
      </c>
      <c r="L427" s="16">
        <f t="shared" si="107"/>
        <v>4.1499999999999559</v>
      </c>
      <c r="M427" s="16">
        <f t="shared" si="108"/>
        <v>230.61272834684414</v>
      </c>
      <c r="N427" s="14">
        <f t="shared" si="109"/>
        <v>44.972545669368877</v>
      </c>
      <c r="O427" s="16">
        <f t="shared" si="110"/>
        <v>4.1499999999999559</v>
      </c>
      <c r="P427" s="16">
        <f t="shared" si="111"/>
        <v>230.61272821400152</v>
      </c>
    </row>
    <row r="428" spans="1:16" x14ac:dyDescent="0.3">
      <c r="A428">
        <f t="shared" si="96"/>
        <v>8.2999999999999119</v>
      </c>
      <c r="B428" s="1">
        <f t="shared" si="97"/>
        <v>416</v>
      </c>
      <c r="C428" s="17">
        <f t="shared" si="98"/>
        <v>4.1499999999999559</v>
      </c>
      <c r="D428" s="18">
        <f t="shared" si="99"/>
        <v>230.61272821400152</v>
      </c>
      <c r="E428" s="14">
        <f t="shared" si="100"/>
        <v>44.972545642800348</v>
      </c>
      <c r="F428" s="15">
        <f t="shared" si="101"/>
        <v>4.1549999999999558</v>
      </c>
      <c r="G428" s="15">
        <f t="shared" si="102"/>
        <v>230.83759094221551</v>
      </c>
      <c r="H428" s="14">
        <f t="shared" si="103"/>
        <v>45.012518188443146</v>
      </c>
      <c r="I428" s="15">
        <f t="shared" si="104"/>
        <v>4.1549999999999558</v>
      </c>
      <c r="J428" s="15">
        <f t="shared" si="105"/>
        <v>230.83779080494375</v>
      </c>
      <c r="K428" s="14">
        <f t="shared" si="106"/>
        <v>45.012558160988796</v>
      </c>
      <c r="L428" s="16">
        <f t="shared" si="107"/>
        <v>4.1599999999999557</v>
      </c>
      <c r="M428" s="16">
        <f t="shared" si="108"/>
        <v>231.0628537956114</v>
      </c>
      <c r="N428" s="14">
        <f t="shared" si="109"/>
        <v>45.052570759122332</v>
      </c>
      <c r="O428" s="16">
        <f t="shared" si="110"/>
        <v>4.1599999999999557</v>
      </c>
      <c r="P428" s="16">
        <f t="shared" si="111"/>
        <v>231.06285366250285</v>
      </c>
    </row>
    <row r="429" spans="1:16" x14ac:dyDescent="0.3">
      <c r="A429">
        <f t="shared" si="96"/>
        <v>8.3199999999999115</v>
      </c>
      <c r="B429" s="1">
        <f t="shared" si="97"/>
        <v>417</v>
      </c>
      <c r="C429" s="17">
        <f t="shared" si="98"/>
        <v>4.1599999999999557</v>
      </c>
      <c r="D429" s="18">
        <f t="shared" si="99"/>
        <v>231.06285366250285</v>
      </c>
      <c r="E429" s="14">
        <f t="shared" si="100"/>
        <v>45.052570732500619</v>
      </c>
      <c r="F429" s="15">
        <f t="shared" si="101"/>
        <v>4.1649999999999556</v>
      </c>
      <c r="G429" s="15">
        <f t="shared" si="102"/>
        <v>231.28811651616536</v>
      </c>
      <c r="H429" s="14">
        <f t="shared" si="103"/>
        <v>45.092623303233118</v>
      </c>
      <c r="I429" s="15">
        <f t="shared" si="104"/>
        <v>4.1649999999999556</v>
      </c>
      <c r="J429" s="15">
        <f t="shared" si="105"/>
        <v>231.288316779019</v>
      </c>
      <c r="K429" s="14">
        <f t="shared" si="106"/>
        <v>45.092663355803843</v>
      </c>
      <c r="L429" s="16">
        <f t="shared" si="107"/>
        <v>4.1699999999999555</v>
      </c>
      <c r="M429" s="16">
        <f t="shared" si="108"/>
        <v>231.51378029606087</v>
      </c>
      <c r="N429" s="14">
        <f t="shared" si="109"/>
        <v>45.132756059212227</v>
      </c>
      <c r="O429" s="16">
        <f t="shared" si="110"/>
        <v>4.1699999999999555</v>
      </c>
      <c r="P429" s="16">
        <f t="shared" si="111"/>
        <v>231.51378016268583</v>
      </c>
    </row>
    <row r="430" spans="1:16" x14ac:dyDescent="0.3">
      <c r="A430">
        <f t="shared" si="96"/>
        <v>8.339999999999911</v>
      </c>
      <c r="B430" s="1">
        <f t="shared" si="97"/>
        <v>418</v>
      </c>
      <c r="C430" s="17">
        <f t="shared" si="98"/>
        <v>4.1699999999999555</v>
      </c>
      <c r="D430" s="18">
        <f t="shared" si="99"/>
        <v>231.51378016268583</v>
      </c>
      <c r="E430" s="14">
        <f t="shared" si="100"/>
        <v>45.132756032537216</v>
      </c>
      <c r="F430" s="15">
        <f t="shared" si="101"/>
        <v>4.1749999999999554</v>
      </c>
      <c r="G430" s="15">
        <f t="shared" si="102"/>
        <v>231.73944394284851</v>
      </c>
      <c r="H430" s="14">
        <f t="shared" si="103"/>
        <v>45.17288878856975</v>
      </c>
      <c r="I430" s="15">
        <f t="shared" si="104"/>
        <v>4.1749999999999554</v>
      </c>
      <c r="J430" s="15">
        <f t="shared" si="105"/>
        <v>231.73964460662867</v>
      </c>
      <c r="K430" s="14">
        <f t="shared" si="106"/>
        <v>45.172928921325784</v>
      </c>
      <c r="L430" s="16">
        <f t="shared" si="107"/>
        <v>4.1799999999999553</v>
      </c>
      <c r="M430" s="16">
        <f t="shared" si="108"/>
        <v>231.96550945189909</v>
      </c>
      <c r="N430" s="14">
        <f t="shared" si="109"/>
        <v>45.213101890379868</v>
      </c>
      <c r="O430" s="16">
        <f t="shared" si="110"/>
        <v>4.1799999999999553</v>
      </c>
      <c r="P430" s="16">
        <f t="shared" si="111"/>
        <v>231.96550931825701</v>
      </c>
    </row>
  </sheetData>
  <mergeCells count="5">
    <mergeCell ref="I3:J3"/>
    <mergeCell ref="I4:J4"/>
    <mergeCell ref="I5:J5"/>
    <mergeCell ref="B10:P10"/>
    <mergeCell ref="Q14:R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Runge Kutta 4to O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Lauti Cargnelutti</dc:creator>
  <cp:lastModifiedBy>Lauti Cargnelutti</cp:lastModifiedBy>
  <dcterms:created xsi:type="dcterms:W3CDTF">2022-06-22T20:01:29Z</dcterms:created>
  <dcterms:modified xsi:type="dcterms:W3CDTF">2022-06-28T23:19:38Z</dcterms:modified>
</cp:coreProperties>
</file>