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Curso Excel-PowerBI\Excel - Practica 1\"/>
    </mc:Choice>
  </mc:AlternateContent>
  <bookViews>
    <workbookView xWindow="0" yWindow="0" windowWidth="23040" windowHeight="10428" activeTab="2"/>
  </bookViews>
  <sheets>
    <sheet name="Datos-Ventas" sheetId="1" r:id="rId1"/>
    <sheet name="TD-Ventas" sheetId="4" state="hidden" r:id="rId2"/>
    <sheet name="Informe-Ventas" sheetId="5" r:id="rId3"/>
  </sheets>
  <definedNames>
    <definedName name="Slicer_Producto">#N/A</definedName>
    <definedName name="Slicer_Producto1">#N/A</definedName>
    <definedName name="Slicer_Producto2">#N/A</definedName>
    <definedName name="Slicer_Region">#N/A</definedName>
    <definedName name="Slicer_Region1">#N/A</definedName>
    <definedName name="Slicer_Vendedor">#N/A</definedName>
    <definedName name="Slicer_Vendedor1">#N/A</definedName>
  </definedNames>
  <calcPr calcId="162913"/>
  <pivotCaches>
    <pivotCache cacheId="93" r:id="rId4"/>
    <pivotCache cacheId="9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 l="1"/>
  <c r="A6" i="5"/>
</calcChain>
</file>

<file path=xl/sharedStrings.xml><?xml version="1.0" encoding="utf-8"?>
<sst xmlns="http://schemas.openxmlformats.org/spreadsheetml/2006/main" count="127" uniqueCount="24">
  <si>
    <t>Region</t>
  </si>
  <si>
    <t>Producto</t>
  </si>
  <si>
    <t>Vendedor</t>
  </si>
  <si>
    <t>Ventas</t>
  </si>
  <si>
    <t>Central</t>
  </si>
  <si>
    <t>Accesorios</t>
  </si>
  <si>
    <t>David</t>
  </si>
  <si>
    <t>Karen</t>
  </si>
  <si>
    <t>Dispositivos</t>
  </si>
  <si>
    <t>Sistemas</t>
  </si>
  <si>
    <t>Este</t>
  </si>
  <si>
    <t>Ana</t>
  </si>
  <si>
    <t>Lucas</t>
  </si>
  <si>
    <t>Oeste</t>
  </si>
  <si>
    <t>Kevin</t>
  </si>
  <si>
    <t>Sara</t>
  </si>
  <si>
    <t>Total</t>
  </si>
  <si>
    <t>Sum of Ventas</t>
  </si>
  <si>
    <t>Grand Total</t>
  </si>
  <si>
    <t>Row Labels</t>
  </si>
  <si>
    <t>Column Labels</t>
  </si>
  <si>
    <t>$ Ventas</t>
  </si>
  <si>
    <t>Total Ventas</t>
  </si>
  <si>
    <t>INFORME DE VENTAS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</si>
</sst>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quot;$&quot;* #,##0_-;_-&quot;$&quot;* &quot;-&quot;_-;_-@_-"/>
    <numFmt numFmtId="44" formatCode="_-&quot;$&quot;* #,##0.00_-;\-&quot;$&quot;* #,##0.00_-;_-&quot;$&quot;* &quot;-&quot;??_-;_-@_-"/>
    <numFmt numFmtId="43" formatCode="_-* #,##0.00_-;\-* #,##0.00_-;_-* &quot;-&quot;??_-;_-@_-"/>
    <numFmt numFmtId="164" formatCode="_-&quot;$&quot;* #,##0_-;\-&quot;$&quot;* #,##0_-;_-&quot;$&quot;* &quot;-&quot;??_-;_-@_-"/>
    <numFmt numFmtId="165" formatCode="_-* #,##0_-;\-* #,##0_-;_-* &quot;-&quot;??_-;_-@_-"/>
  </numFmts>
  <fonts count="5" x14ac:knownFonts="1">
    <font>
      <sz val="11"/>
      <color theme="1"/>
      <name val="Calibri"/>
      <family val="2"/>
      <scheme val="minor"/>
    </font>
    <font>
      <sz val="11"/>
      <color theme="1"/>
      <name val="Calibri"/>
      <family val="2"/>
      <scheme val="minor"/>
    </font>
    <font>
      <b/>
      <sz val="16"/>
      <color theme="1"/>
      <name val="Calibri"/>
      <family val="2"/>
      <scheme val="minor"/>
    </font>
    <font>
      <b/>
      <sz val="24"/>
      <color theme="1"/>
      <name val="Calibri"/>
      <family val="2"/>
      <scheme val="minor"/>
    </font>
    <font>
      <b/>
      <sz val="36"/>
      <color theme="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0.249977111117893"/>
        <bgColor indexed="64"/>
      </patternFill>
    </fill>
  </fills>
  <borders count="1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20">
    <xf numFmtId="0" fontId="0" fillId="0" borderId="0" xfId="0"/>
    <xf numFmtId="164"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42" fontId="0" fillId="0" borderId="0" xfId="0" applyNumberFormat="1"/>
    <xf numFmtId="0" fontId="0" fillId="0" borderId="0" xfId="0" applyAlignment="1">
      <alignment horizontal="left" indent="2"/>
    </xf>
    <xf numFmtId="165" fontId="0" fillId="0" borderId="0" xfId="2" applyNumberFormat="1" applyFont="1"/>
    <xf numFmtId="165" fontId="0" fillId="0" borderId="0" xfId="0" applyNumberFormat="1"/>
    <xf numFmtId="37" fontId="3" fillId="0" borderId="3" xfId="2" applyNumberFormat="1" applyFont="1" applyBorder="1" applyAlignment="1">
      <alignment horizontal="center" vertical="center"/>
    </xf>
    <xf numFmtId="37" fontId="3" fillId="0" borderId="4" xfId="2" applyNumberFormat="1" applyFont="1" applyBorder="1" applyAlignment="1">
      <alignment horizontal="center" vertical="center"/>
    </xf>
    <xf numFmtId="37" fontId="3" fillId="0" borderId="5" xfId="2" applyNumberFormat="1" applyFont="1" applyBorder="1" applyAlignment="1">
      <alignment horizontal="center" vertical="center"/>
    </xf>
    <xf numFmtId="37" fontId="3" fillId="0" borderId="6" xfId="2" applyNumberFormat="1" applyFont="1" applyBorder="1" applyAlignment="1">
      <alignment horizontal="center" vertical="center"/>
    </xf>
    <xf numFmtId="37" fontId="3" fillId="0" borderId="7" xfId="2" applyNumberFormat="1" applyFont="1" applyBorder="1" applyAlignment="1">
      <alignment horizontal="center" vertical="center"/>
    </xf>
    <xf numFmtId="37" fontId="3" fillId="0" borderId="8" xfId="2" applyNumberFormat="1" applyFont="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4" fillId="3" borderId="9"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10" xfId="0" applyFont="1" applyFill="1" applyBorder="1" applyAlignment="1">
      <alignment horizontal="center" vertical="center"/>
    </xf>
  </cellXfs>
  <cellStyles count="3">
    <cellStyle name="Comma" xfId="2" builtinId="3"/>
    <cellStyle name="Currency" xfId="1" builtinId="4"/>
    <cellStyle name="Normal" xfId="0" builtinId="0"/>
  </cellStyles>
  <dxfs count="146">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numFmt numFmtId="165" formatCode="_-* #,##0_-;\-* #,##0_-;_-* &quot;-&quot;??_-;_-@_-"/>
    </dxf>
    <dxf>
      <numFmt numFmtId="165" formatCode="_-* #,##0_-;\-* #,##0_-;_-* &quot;-&quot;??_-;_-@_-"/>
    </dxf>
    <dxf>
      <numFmt numFmtId="165" formatCode="_-* #,##0_-;\-* #,##0_-;_-* &quot;-&quot;??_-;_-@_-"/>
    </dxf>
    <dxf>
      <numFmt numFmtId="166" formatCode="_-* #,##0.0_-;\-* #,##0.0_-;_-* &quot;-&quot;??_-;_-@_-"/>
    </dxf>
    <dxf>
      <numFmt numFmtId="166" formatCode="_-* #,##0.0_-;\-* #,##0.0_-;_-* &quot;-&quot;??_-;_-@_-"/>
    </dxf>
    <dxf>
      <numFmt numFmtId="166" formatCode="_-* #,##0.0_-;\-* #,##0.0_-;_-* &quot;-&quot;??_-;_-@_-"/>
    </dxf>
    <dxf>
      <font>
        <b val="0"/>
        <i val="0"/>
        <strike val="0"/>
        <condense val="0"/>
        <extend val="0"/>
        <outline val="0"/>
        <shadow val="0"/>
        <u val="none"/>
        <vertAlign val="baseline"/>
        <sz val="11"/>
        <color theme="1"/>
        <name val="Calibri"/>
        <scheme val="minor"/>
      </font>
      <numFmt numFmtId="164" formatCode="_-&quot;$&quot;* #,##0_-;\-&quot;$&quot;* #,##0_-;_-&quot;$&quot;* &quot;-&quot;??_-;_-@_-"/>
    </dxf>
    <dxf>
      <numFmt numFmtId="164" formatCode="_-&quot;$&quot;* #,##0_-;\-&quot;$&quot;* #,##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[Ventas.xlsx]TD-Ventas!TD-Ventas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'TD-Ventas'!$B$1</c:f>
              <c:strCache>
                <c:ptCount val="1"/>
                <c:pt idx="0">
                  <c:v>Total</c:v>
                </c:pt>
              </c:strCache>
            </c:strRef>
          </c:tx>
          <c:spPr>
            <a:solidFill>
              <a:schemeClr val="accent1"/>
            </a:solidFill>
            <a:ln>
              <a:noFill/>
            </a:ln>
            <a:effectLst/>
          </c:spPr>
          <c:invertIfNegative val="0"/>
          <c:cat>
            <c:multiLvlStrRef>
              <c:f>'TD-Ventas'!$A$2:$A$29</c:f>
              <c:multiLvlStrCache>
                <c:ptCount val="18"/>
                <c:lvl>
                  <c:pt idx="0">
                    <c:v>Accesorios</c:v>
                  </c:pt>
                  <c:pt idx="1">
                    <c:v>Dispositivos</c:v>
                  </c:pt>
                  <c:pt idx="2">
                    <c:v>Sistemas</c:v>
                  </c:pt>
                  <c:pt idx="3">
                    <c:v>Accesorios</c:v>
                  </c:pt>
                  <c:pt idx="4">
                    <c:v>Dispositivos</c:v>
                  </c:pt>
                  <c:pt idx="5">
                    <c:v>Sistemas</c:v>
                  </c:pt>
                  <c:pt idx="6">
                    <c:v>Accesorios</c:v>
                  </c:pt>
                  <c:pt idx="7">
                    <c:v>Dispositivos</c:v>
                  </c:pt>
                  <c:pt idx="8">
                    <c:v>Sistemas</c:v>
                  </c:pt>
                  <c:pt idx="9">
                    <c:v>Accesorios</c:v>
                  </c:pt>
                  <c:pt idx="10">
                    <c:v>Dispositivos</c:v>
                  </c:pt>
                  <c:pt idx="11">
                    <c:v>Sistemas</c:v>
                  </c:pt>
                  <c:pt idx="12">
                    <c:v>Accesorios</c:v>
                  </c:pt>
                  <c:pt idx="13">
                    <c:v>Dispositivos</c:v>
                  </c:pt>
                  <c:pt idx="14">
                    <c:v>Sistemas</c:v>
                  </c:pt>
                  <c:pt idx="15">
                    <c:v>Accesorios</c:v>
                  </c:pt>
                  <c:pt idx="16">
                    <c:v>Dispositivos</c:v>
                  </c:pt>
                  <c:pt idx="17">
                    <c:v>Sistemas</c:v>
                  </c:pt>
                </c:lvl>
                <c:lvl>
                  <c:pt idx="0">
                    <c:v>David</c:v>
                  </c:pt>
                  <c:pt idx="3">
                    <c:v>Karen</c:v>
                  </c:pt>
                  <c:pt idx="6">
                    <c:v>Ana</c:v>
                  </c:pt>
                  <c:pt idx="9">
                    <c:v>Lucas</c:v>
                  </c:pt>
                  <c:pt idx="12">
                    <c:v>Kevin</c:v>
                  </c:pt>
                  <c:pt idx="15">
                    <c:v>Sara</c:v>
                  </c:pt>
                </c:lvl>
                <c:lvl>
                  <c:pt idx="0">
                    <c:v>Central</c:v>
                  </c:pt>
                  <c:pt idx="6">
                    <c:v>Este</c:v>
                  </c:pt>
                  <c:pt idx="12">
                    <c:v>Oeste</c:v>
                  </c:pt>
                </c:lvl>
              </c:multiLvlStrCache>
            </c:multiLvlStrRef>
          </c:cat>
          <c:val>
            <c:numRef>
              <c:f>'TD-Ventas'!$B$2:$B$29</c:f>
              <c:numCache>
                <c:formatCode>_("$"* #,##0_);_("$"* \(#,##0\);_("$"* "-"_);_(@_)</c:formatCode>
                <c:ptCount val="18"/>
                <c:pt idx="0">
                  <c:v>8287</c:v>
                </c:pt>
                <c:pt idx="1">
                  <c:v>11420</c:v>
                </c:pt>
                <c:pt idx="2">
                  <c:v>20098</c:v>
                </c:pt>
                <c:pt idx="3">
                  <c:v>6909</c:v>
                </c:pt>
                <c:pt idx="4">
                  <c:v>12948</c:v>
                </c:pt>
                <c:pt idx="5">
                  <c:v>30633</c:v>
                </c:pt>
                <c:pt idx="6">
                  <c:v>9323</c:v>
                </c:pt>
                <c:pt idx="7">
                  <c:v>10348</c:v>
                </c:pt>
                <c:pt idx="8">
                  <c:v>13531</c:v>
                </c:pt>
                <c:pt idx="9">
                  <c:v>7667</c:v>
                </c:pt>
                <c:pt idx="10">
                  <c:v>9312</c:v>
                </c:pt>
                <c:pt idx="11">
                  <c:v>13374</c:v>
                </c:pt>
                <c:pt idx="12">
                  <c:v>4744</c:v>
                </c:pt>
                <c:pt idx="13">
                  <c:v>10711</c:v>
                </c:pt>
                <c:pt idx="14">
                  <c:v>32855</c:v>
                </c:pt>
                <c:pt idx="15">
                  <c:v>5442</c:v>
                </c:pt>
                <c:pt idx="16">
                  <c:v>8780</c:v>
                </c:pt>
                <c:pt idx="17">
                  <c:v>23151</c:v>
                </c:pt>
              </c:numCache>
            </c:numRef>
          </c:val>
          <c:extLst>
            <c:ext xmlns:c16="http://schemas.microsoft.com/office/drawing/2014/chart" uri="{C3380CC4-5D6E-409C-BE32-E72D297353CC}">
              <c16:uniqueId val="{00000000-0E36-40E7-841D-0F73648828E5}"/>
            </c:ext>
          </c:extLst>
        </c:ser>
        <c:dLbls>
          <c:showLegendKey val="0"/>
          <c:showVal val="0"/>
          <c:showCatName val="0"/>
          <c:showSerName val="0"/>
          <c:showPercent val="0"/>
          <c:showBubbleSize val="0"/>
        </c:dLbls>
        <c:gapWidth val="219"/>
        <c:overlap val="-27"/>
        <c:axId val="1483413583"/>
        <c:axId val="1483416079"/>
      </c:barChart>
      <c:catAx>
        <c:axId val="148341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416079"/>
        <c:crosses val="autoZero"/>
        <c:auto val="1"/>
        <c:lblAlgn val="ctr"/>
        <c:lblOffset val="100"/>
        <c:noMultiLvlLbl val="0"/>
      </c:catAx>
      <c:valAx>
        <c:axId val="14834160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41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[Ventas.xlsx]TD-Ventas!TD-Ventas2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stacked"/>
        <c:varyColors val="0"/>
        <c:ser>
          <c:idx val="0"/>
          <c:order val="0"/>
          <c:tx>
            <c:strRef>
              <c:f>'TD-Ventas'!$H$1:$H$2</c:f>
              <c:strCache>
                <c:ptCount val="1"/>
                <c:pt idx="0">
                  <c:v>Accesorios</c:v>
                </c:pt>
              </c:strCache>
            </c:strRef>
          </c:tx>
          <c:spPr>
            <a:solidFill>
              <a:schemeClr val="accent1"/>
            </a:solidFill>
            <a:ln>
              <a:noFill/>
            </a:ln>
            <a:effectLst/>
          </c:spPr>
          <c:invertIfNegative val="0"/>
          <c:cat>
            <c:multiLvlStrRef>
              <c:f>'TD-Ventas'!$G$3:$G$12</c:f>
              <c:multiLvlStrCache>
                <c:ptCount val="6"/>
                <c:lvl>
                  <c:pt idx="0">
                    <c:v>David</c:v>
                  </c:pt>
                  <c:pt idx="1">
                    <c:v>Karen</c:v>
                  </c:pt>
                  <c:pt idx="2">
                    <c:v>Ana</c:v>
                  </c:pt>
                  <c:pt idx="3">
                    <c:v>Lucas</c:v>
                  </c:pt>
                  <c:pt idx="4">
                    <c:v>Kevin</c:v>
                  </c:pt>
                  <c:pt idx="5">
                    <c:v>Sara</c:v>
                  </c:pt>
                </c:lvl>
                <c:lvl>
                  <c:pt idx="0">
                    <c:v>Central</c:v>
                  </c:pt>
                  <c:pt idx="2">
                    <c:v>Este</c:v>
                  </c:pt>
                  <c:pt idx="4">
                    <c:v>Oeste</c:v>
                  </c:pt>
                </c:lvl>
              </c:multiLvlStrCache>
            </c:multiLvlStrRef>
          </c:cat>
          <c:val>
            <c:numRef>
              <c:f>'TD-Ventas'!$H$3:$H$12</c:f>
              <c:numCache>
                <c:formatCode>_("$"* #,##0_);_("$"* \(#,##0\);_("$"* "-"_);_(@_)</c:formatCode>
                <c:ptCount val="6"/>
                <c:pt idx="0">
                  <c:v>8287</c:v>
                </c:pt>
                <c:pt idx="1">
                  <c:v>6909</c:v>
                </c:pt>
                <c:pt idx="2">
                  <c:v>9323</c:v>
                </c:pt>
                <c:pt idx="3">
                  <c:v>7667</c:v>
                </c:pt>
                <c:pt idx="4">
                  <c:v>4744</c:v>
                </c:pt>
                <c:pt idx="5">
                  <c:v>5442</c:v>
                </c:pt>
              </c:numCache>
            </c:numRef>
          </c:val>
          <c:extLst>
            <c:ext xmlns:c16="http://schemas.microsoft.com/office/drawing/2014/chart" uri="{C3380CC4-5D6E-409C-BE32-E72D297353CC}">
              <c16:uniqueId val="{00000000-F955-4D4C-A057-694C5E533DF7}"/>
            </c:ext>
          </c:extLst>
        </c:ser>
        <c:ser>
          <c:idx val="1"/>
          <c:order val="1"/>
          <c:tx>
            <c:strRef>
              <c:f>'TD-Ventas'!$I$1:$I$2</c:f>
              <c:strCache>
                <c:ptCount val="1"/>
                <c:pt idx="0">
                  <c:v>Dispositivos</c:v>
                </c:pt>
              </c:strCache>
            </c:strRef>
          </c:tx>
          <c:spPr>
            <a:solidFill>
              <a:schemeClr val="accent2"/>
            </a:solidFill>
            <a:ln>
              <a:noFill/>
            </a:ln>
            <a:effectLst/>
          </c:spPr>
          <c:invertIfNegative val="0"/>
          <c:cat>
            <c:multiLvlStrRef>
              <c:f>'TD-Ventas'!$G$3:$G$12</c:f>
              <c:multiLvlStrCache>
                <c:ptCount val="6"/>
                <c:lvl>
                  <c:pt idx="0">
                    <c:v>David</c:v>
                  </c:pt>
                  <c:pt idx="1">
                    <c:v>Karen</c:v>
                  </c:pt>
                  <c:pt idx="2">
                    <c:v>Ana</c:v>
                  </c:pt>
                  <c:pt idx="3">
                    <c:v>Lucas</c:v>
                  </c:pt>
                  <c:pt idx="4">
                    <c:v>Kevin</c:v>
                  </c:pt>
                  <c:pt idx="5">
                    <c:v>Sara</c:v>
                  </c:pt>
                </c:lvl>
                <c:lvl>
                  <c:pt idx="0">
                    <c:v>Central</c:v>
                  </c:pt>
                  <c:pt idx="2">
                    <c:v>Este</c:v>
                  </c:pt>
                  <c:pt idx="4">
                    <c:v>Oeste</c:v>
                  </c:pt>
                </c:lvl>
              </c:multiLvlStrCache>
            </c:multiLvlStrRef>
          </c:cat>
          <c:val>
            <c:numRef>
              <c:f>'TD-Ventas'!$I$3:$I$12</c:f>
              <c:numCache>
                <c:formatCode>_("$"* #,##0_);_("$"* \(#,##0\);_("$"* "-"_);_(@_)</c:formatCode>
                <c:ptCount val="6"/>
                <c:pt idx="0">
                  <c:v>11420</c:v>
                </c:pt>
                <c:pt idx="1">
                  <c:v>12948</c:v>
                </c:pt>
                <c:pt idx="2">
                  <c:v>10348</c:v>
                </c:pt>
                <c:pt idx="3">
                  <c:v>9312</c:v>
                </c:pt>
                <c:pt idx="4">
                  <c:v>10711</c:v>
                </c:pt>
                <c:pt idx="5">
                  <c:v>8780</c:v>
                </c:pt>
              </c:numCache>
            </c:numRef>
          </c:val>
          <c:extLst>
            <c:ext xmlns:c16="http://schemas.microsoft.com/office/drawing/2014/chart" uri="{C3380CC4-5D6E-409C-BE32-E72D297353CC}">
              <c16:uniqueId val="{00000003-F955-4D4C-A057-694C5E533DF7}"/>
            </c:ext>
          </c:extLst>
        </c:ser>
        <c:ser>
          <c:idx val="2"/>
          <c:order val="2"/>
          <c:tx>
            <c:strRef>
              <c:f>'TD-Ventas'!$J$1:$J$2</c:f>
              <c:strCache>
                <c:ptCount val="1"/>
                <c:pt idx="0">
                  <c:v>Sistemas</c:v>
                </c:pt>
              </c:strCache>
            </c:strRef>
          </c:tx>
          <c:spPr>
            <a:solidFill>
              <a:schemeClr val="accent3"/>
            </a:solidFill>
            <a:ln>
              <a:noFill/>
            </a:ln>
            <a:effectLst/>
          </c:spPr>
          <c:invertIfNegative val="0"/>
          <c:cat>
            <c:multiLvlStrRef>
              <c:f>'TD-Ventas'!$G$3:$G$12</c:f>
              <c:multiLvlStrCache>
                <c:ptCount val="6"/>
                <c:lvl>
                  <c:pt idx="0">
                    <c:v>David</c:v>
                  </c:pt>
                  <c:pt idx="1">
                    <c:v>Karen</c:v>
                  </c:pt>
                  <c:pt idx="2">
                    <c:v>Ana</c:v>
                  </c:pt>
                  <c:pt idx="3">
                    <c:v>Lucas</c:v>
                  </c:pt>
                  <c:pt idx="4">
                    <c:v>Kevin</c:v>
                  </c:pt>
                  <c:pt idx="5">
                    <c:v>Sara</c:v>
                  </c:pt>
                </c:lvl>
                <c:lvl>
                  <c:pt idx="0">
                    <c:v>Central</c:v>
                  </c:pt>
                  <c:pt idx="2">
                    <c:v>Este</c:v>
                  </c:pt>
                  <c:pt idx="4">
                    <c:v>Oeste</c:v>
                  </c:pt>
                </c:lvl>
              </c:multiLvlStrCache>
            </c:multiLvlStrRef>
          </c:cat>
          <c:val>
            <c:numRef>
              <c:f>'TD-Ventas'!$J$3:$J$12</c:f>
              <c:numCache>
                <c:formatCode>_("$"* #,##0_);_("$"* \(#,##0\);_("$"* "-"_);_(@_)</c:formatCode>
                <c:ptCount val="6"/>
                <c:pt idx="0">
                  <c:v>20098</c:v>
                </c:pt>
                <c:pt idx="1">
                  <c:v>30633</c:v>
                </c:pt>
                <c:pt idx="2">
                  <c:v>13531</c:v>
                </c:pt>
                <c:pt idx="3">
                  <c:v>13374</c:v>
                </c:pt>
                <c:pt idx="4">
                  <c:v>32855</c:v>
                </c:pt>
                <c:pt idx="5">
                  <c:v>23151</c:v>
                </c:pt>
              </c:numCache>
            </c:numRef>
          </c:val>
          <c:extLst>
            <c:ext xmlns:c16="http://schemas.microsoft.com/office/drawing/2014/chart" uri="{C3380CC4-5D6E-409C-BE32-E72D297353CC}">
              <c16:uniqueId val="{00000005-F955-4D4C-A057-694C5E533DF7}"/>
            </c:ext>
          </c:extLst>
        </c:ser>
        <c:dLbls>
          <c:showLegendKey val="0"/>
          <c:showVal val="0"/>
          <c:showCatName val="0"/>
          <c:showSerName val="0"/>
          <c:showPercent val="0"/>
          <c:showBubbleSize val="0"/>
        </c:dLbls>
        <c:gapWidth val="219"/>
        <c:overlap val="100"/>
        <c:axId val="1483426479"/>
        <c:axId val="1483427727"/>
      </c:barChart>
      <c:catAx>
        <c:axId val="148342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427727"/>
        <c:crosses val="autoZero"/>
        <c:auto val="1"/>
        <c:lblAlgn val="ctr"/>
        <c:lblOffset val="100"/>
        <c:noMultiLvlLbl val="0"/>
      </c:catAx>
      <c:valAx>
        <c:axId val="14834277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42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[Ventas.xlsx]Informe-Ventas!TD-Region</c:name>
    <c:fmtId val="24"/>
  </c:pivotSource>
  <c:chart>
    <c:title>
      <c:tx>
        <c:rich>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r>
              <a:rPr lang="en-US" sz="1600" b="1"/>
              <a:t>Ventas</a:t>
            </a:r>
            <a:r>
              <a:rPr lang="en-US" sz="1600" b="1" baseline="0"/>
              <a:t> por Región</a:t>
            </a:r>
            <a:endParaRPr lang="en-US" sz="1600" b="1"/>
          </a:p>
        </c:rich>
      </c:tx>
      <c:layout/>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3"/>
        <c:spPr>
          <a:gradFill rotWithShape="1">
            <a:gsLst>
              <a:gs pos="0">
                <a:schemeClr val="accent6">
                  <a:shade val="65000"/>
                  <a:lumMod val="110000"/>
                  <a:satMod val="105000"/>
                  <a:tint val="67000"/>
                </a:schemeClr>
              </a:gs>
              <a:gs pos="50000">
                <a:schemeClr val="accent6">
                  <a:shade val="65000"/>
                  <a:lumMod val="105000"/>
                  <a:satMod val="103000"/>
                  <a:tint val="73000"/>
                </a:schemeClr>
              </a:gs>
              <a:gs pos="100000">
                <a:schemeClr val="accent6">
                  <a:shade val="65000"/>
                  <a:lumMod val="105000"/>
                  <a:satMod val="109000"/>
                  <a:tint val="81000"/>
                </a:schemeClr>
              </a:gs>
            </a:gsLst>
            <a:lin ang="5400000" scaled="0"/>
          </a:gradFill>
          <a:ln w="9525" cap="flat" cmpd="sng" algn="ctr">
            <a:solidFill>
              <a:schemeClr val="accent6">
                <a:shade val="65000"/>
                <a:shade val="95000"/>
              </a:schemeClr>
            </a:solidFill>
            <a:round/>
          </a:ln>
          <a:effectLst/>
        </c:spPr>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5"/>
        <c:spPr>
          <a:gradFill rotWithShape="1">
            <a:gsLst>
              <a:gs pos="0">
                <a:schemeClr val="accent6">
                  <a:tint val="65000"/>
                  <a:lumMod val="110000"/>
                  <a:satMod val="105000"/>
                  <a:tint val="67000"/>
                </a:schemeClr>
              </a:gs>
              <a:gs pos="50000">
                <a:schemeClr val="accent6">
                  <a:tint val="65000"/>
                  <a:lumMod val="105000"/>
                  <a:satMod val="103000"/>
                  <a:tint val="73000"/>
                </a:schemeClr>
              </a:gs>
              <a:gs pos="100000">
                <a:schemeClr val="accent6">
                  <a:tint val="65000"/>
                  <a:lumMod val="105000"/>
                  <a:satMod val="109000"/>
                  <a:tint val="81000"/>
                </a:schemeClr>
              </a:gs>
            </a:gsLst>
            <a:lin ang="5400000" scaled="0"/>
          </a:gradFill>
          <a:ln w="9525" cap="flat" cmpd="sng" algn="ctr">
            <a:solidFill>
              <a:schemeClr val="accent6">
                <a:tint val="65000"/>
                <a:shade val="95000"/>
              </a:schemeClr>
            </a:solidFill>
            <a:round/>
          </a:ln>
          <a:effectLst/>
        </c:spPr>
      </c:pivotFmt>
    </c:pivotFmts>
    <c:plotArea>
      <c:layout/>
      <c:pieChart>
        <c:varyColors val="1"/>
        <c:ser>
          <c:idx val="0"/>
          <c:order val="0"/>
          <c:tx>
            <c:strRef>
              <c:f>'Informe-Ventas'!$B$10</c:f>
              <c:strCache>
                <c:ptCount val="1"/>
                <c:pt idx="0">
                  <c:v>Total</c:v>
                </c:pt>
              </c:strCache>
            </c:strRef>
          </c:tx>
          <c:dPt>
            <c:idx val="0"/>
            <c:bubble3D val="0"/>
            <c:spPr>
              <a:gradFill rotWithShape="1">
                <a:gsLst>
                  <a:gs pos="0">
                    <a:schemeClr val="accent6">
                      <a:shade val="65000"/>
                      <a:lumMod val="110000"/>
                      <a:satMod val="105000"/>
                      <a:tint val="67000"/>
                    </a:schemeClr>
                  </a:gs>
                  <a:gs pos="50000">
                    <a:schemeClr val="accent6">
                      <a:shade val="65000"/>
                      <a:lumMod val="105000"/>
                      <a:satMod val="103000"/>
                      <a:tint val="73000"/>
                    </a:schemeClr>
                  </a:gs>
                  <a:gs pos="100000">
                    <a:schemeClr val="accent6">
                      <a:shade val="65000"/>
                      <a:lumMod val="105000"/>
                      <a:satMod val="109000"/>
                      <a:tint val="81000"/>
                    </a:schemeClr>
                  </a:gs>
                </a:gsLst>
                <a:lin ang="5400000" scaled="0"/>
              </a:gradFill>
              <a:ln w="9525" cap="flat" cmpd="sng" algn="ctr">
                <a:solidFill>
                  <a:schemeClr val="accent6">
                    <a:shade val="65000"/>
                    <a:shade val="95000"/>
                  </a:schemeClr>
                </a:solidFill>
                <a:round/>
              </a:ln>
              <a:effectLst/>
            </c:spPr>
            <c:extLst>
              <c:ext xmlns:c16="http://schemas.microsoft.com/office/drawing/2014/chart" uri="{C3380CC4-5D6E-409C-BE32-E72D297353CC}">
                <c16:uniqueId val="{00000001-4012-4148-BC7D-F9B1665D70C5}"/>
              </c:ext>
            </c:extLst>
          </c:dPt>
          <c:dPt>
            <c:idx val="1"/>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3-4012-4148-BC7D-F9B1665D70C5}"/>
              </c:ext>
            </c:extLst>
          </c:dPt>
          <c:dPt>
            <c:idx val="2"/>
            <c:bubble3D val="0"/>
            <c:spPr>
              <a:gradFill rotWithShape="1">
                <a:gsLst>
                  <a:gs pos="0">
                    <a:schemeClr val="accent6">
                      <a:tint val="65000"/>
                      <a:lumMod val="110000"/>
                      <a:satMod val="105000"/>
                      <a:tint val="67000"/>
                    </a:schemeClr>
                  </a:gs>
                  <a:gs pos="50000">
                    <a:schemeClr val="accent6">
                      <a:tint val="65000"/>
                      <a:lumMod val="105000"/>
                      <a:satMod val="103000"/>
                      <a:tint val="73000"/>
                    </a:schemeClr>
                  </a:gs>
                  <a:gs pos="100000">
                    <a:schemeClr val="accent6">
                      <a:tint val="65000"/>
                      <a:lumMod val="105000"/>
                      <a:satMod val="109000"/>
                      <a:tint val="81000"/>
                    </a:schemeClr>
                  </a:gs>
                </a:gsLst>
                <a:lin ang="5400000" scaled="0"/>
              </a:gradFill>
              <a:ln w="9525" cap="flat" cmpd="sng" algn="ctr">
                <a:solidFill>
                  <a:schemeClr val="accent6">
                    <a:tint val="65000"/>
                    <a:shade val="95000"/>
                  </a:schemeClr>
                </a:solidFill>
                <a:round/>
              </a:ln>
              <a:effectLst/>
            </c:spPr>
            <c:extLst>
              <c:ext xmlns:c16="http://schemas.microsoft.com/office/drawing/2014/chart" uri="{C3380CC4-5D6E-409C-BE32-E72D297353CC}">
                <c16:uniqueId val="{00000005-4012-4148-BC7D-F9B1665D70C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'Informe-Ventas'!$A$11:$A$13</c:f>
              <c:strCache>
                <c:ptCount val="3"/>
                <c:pt idx="0">
                  <c:v>Central</c:v>
                </c:pt>
                <c:pt idx="1">
                  <c:v>Oeste</c:v>
                </c:pt>
                <c:pt idx="2">
                  <c:v>Este</c:v>
                </c:pt>
              </c:strCache>
            </c:strRef>
          </c:cat>
          <c:val>
            <c:numRef>
              <c:f>'Informe-Ventas'!$B$11:$B$13</c:f>
              <c:numCache>
                <c:formatCode>_-* #,##0_-;\-* #,##0_-;_-* "-"??_-;_-@_-</c:formatCode>
                <c:ptCount val="3"/>
                <c:pt idx="0">
                  <c:v>90295</c:v>
                </c:pt>
                <c:pt idx="1">
                  <c:v>85683</c:v>
                </c:pt>
                <c:pt idx="2">
                  <c:v>63555</c:v>
                </c:pt>
              </c:numCache>
            </c:numRef>
          </c:val>
          <c:extLst>
            <c:ext xmlns:c16="http://schemas.microsoft.com/office/drawing/2014/chart" uri="{C3380CC4-5D6E-409C-BE32-E72D297353CC}">
              <c16:uniqueId val="{00000000-72EB-48CC-A100-791CA339547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[Ventas.xlsx]Informe-Ventas!TD-Producto</c:name>
    <c:fmtId val="3"/>
  </c:pivotSource>
  <c:chart>
    <c:title>
      <c:tx>
        <c:rich>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r>
              <a:rPr lang="en-US" sz="1600" b="1"/>
              <a:t>Ventas</a:t>
            </a:r>
            <a:r>
              <a:rPr lang="en-US" sz="1600" b="1" baseline="0"/>
              <a:t> por Producto</a:t>
            </a:r>
            <a:endParaRPr lang="en-US" sz="1600" b="1"/>
          </a:p>
        </c:rich>
      </c:tx>
      <c:layout/>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
        <c:spPr>
          <a:gradFill rotWithShape="1">
            <a:gsLst>
              <a:gs pos="0">
                <a:schemeClr val="accent2">
                  <a:shade val="65000"/>
                  <a:lumMod val="110000"/>
                  <a:satMod val="105000"/>
                  <a:tint val="67000"/>
                </a:schemeClr>
              </a:gs>
              <a:gs pos="50000">
                <a:schemeClr val="accent2">
                  <a:shade val="65000"/>
                  <a:lumMod val="105000"/>
                  <a:satMod val="103000"/>
                  <a:tint val="73000"/>
                </a:schemeClr>
              </a:gs>
              <a:gs pos="100000">
                <a:schemeClr val="accent2">
                  <a:shade val="65000"/>
                  <a:lumMod val="105000"/>
                  <a:satMod val="109000"/>
                  <a:tint val="81000"/>
                </a:schemeClr>
              </a:gs>
            </a:gsLst>
            <a:lin ang="5400000" scaled="0"/>
          </a:gradFill>
          <a:ln w="9525" cap="flat" cmpd="sng" algn="ctr">
            <a:solidFill>
              <a:schemeClr val="accent2">
                <a:shade val="65000"/>
                <a:shade val="95000"/>
              </a:schemeClr>
            </a:solidFill>
            <a:round/>
          </a:ln>
          <a:effectLst/>
        </c:spPr>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6"/>
        <c:spPr>
          <a:gradFill rotWithShape="1">
            <a:gsLst>
              <a:gs pos="0">
                <a:schemeClr val="accent2">
                  <a:tint val="65000"/>
                  <a:lumMod val="110000"/>
                  <a:satMod val="105000"/>
                  <a:tint val="67000"/>
                </a:schemeClr>
              </a:gs>
              <a:gs pos="50000">
                <a:schemeClr val="accent2">
                  <a:tint val="65000"/>
                  <a:lumMod val="105000"/>
                  <a:satMod val="103000"/>
                  <a:tint val="73000"/>
                </a:schemeClr>
              </a:gs>
              <a:gs pos="100000">
                <a:schemeClr val="accent2">
                  <a:tint val="65000"/>
                  <a:lumMod val="105000"/>
                  <a:satMod val="109000"/>
                  <a:tint val="81000"/>
                </a:schemeClr>
              </a:gs>
            </a:gsLst>
            <a:lin ang="5400000" scaled="0"/>
          </a:gradFill>
          <a:ln w="9525" cap="flat" cmpd="sng" algn="ctr">
            <a:solidFill>
              <a:schemeClr val="accent2">
                <a:tint val="65000"/>
                <a:shade val="95000"/>
              </a:schemeClr>
            </a:solidFill>
            <a:round/>
          </a:ln>
          <a:effectLst/>
        </c:spPr>
      </c:pivotFmt>
    </c:pivotFmts>
    <c:plotArea>
      <c:layout/>
      <c:doughnutChart>
        <c:varyColors val="1"/>
        <c:ser>
          <c:idx val="0"/>
          <c:order val="0"/>
          <c:tx>
            <c:strRef>
              <c:f>'Informe-Ventas'!$B$15</c:f>
              <c:strCache>
                <c:ptCount val="1"/>
                <c:pt idx="0">
                  <c:v>Total</c:v>
                </c:pt>
              </c:strCache>
            </c:strRef>
          </c:tx>
          <c:dPt>
            <c:idx val="0"/>
            <c:bubble3D val="0"/>
            <c:spPr>
              <a:gradFill rotWithShape="1">
                <a:gsLst>
                  <a:gs pos="0">
                    <a:schemeClr val="accent2">
                      <a:shade val="65000"/>
                      <a:lumMod val="110000"/>
                      <a:satMod val="105000"/>
                      <a:tint val="67000"/>
                    </a:schemeClr>
                  </a:gs>
                  <a:gs pos="50000">
                    <a:schemeClr val="accent2">
                      <a:shade val="65000"/>
                      <a:lumMod val="105000"/>
                      <a:satMod val="103000"/>
                      <a:tint val="73000"/>
                    </a:schemeClr>
                  </a:gs>
                  <a:gs pos="100000">
                    <a:schemeClr val="accent2">
                      <a:shade val="65000"/>
                      <a:lumMod val="105000"/>
                      <a:satMod val="109000"/>
                      <a:tint val="81000"/>
                    </a:schemeClr>
                  </a:gs>
                </a:gsLst>
                <a:lin ang="5400000" scaled="0"/>
              </a:gradFill>
              <a:ln w="9525" cap="flat" cmpd="sng" algn="ctr">
                <a:solidFill>
                  <a:schemeClr val="accent2">
                    <a:shade val="65000"/>
                    <a:shade val="95000"/>
                  </a:schemeClr>
                </a:solidFill>
                <a:round/>
              </a:ln>
              <a:effectLst/>
            </c:spPr>
            <c:extLst>
              <c:ext xmlns:c16="http://schemas.microsoft.com/office/drawing/2014/chart" uri="{C3380CC4-5D6E-409C-BE32-E72D297353CC}">
                <c16:uniqueId val="{00000001-4BAC-48DF-8182-25B52D7AFC8A}"/>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4BAC-48DF-8182-25B52D7AFC8A}"/>
              </c:ext>
            </c:extLst>
          </c:dPt>
          <c:dPt>
            <c:idx val="2"/>
            <c:bubble3D val="0"/>
            <c:spPr>
              <a:gradFill rotWithShape="1">
                <a:gsLst>
                  <a:gs pos="0">
                    <a:schemeClr val="accent2">
                      <a:tint val="65000"/>
                      <a:lumMod val="110000"/>
                      <a:satMod val="105000"/>
                      <a:tint val="67000"/>
                    </a:schemeClr>
                  </a:gs>
                  <a:gs pos="50000">
                    <a:schemeClr val="accent2">
                      <a:tint val="65000"/>
                      <a:lumMod val="105000"/>
                      <a:satMod val="103000"/>
                      <a:tint val="73000"/>
                    </a:schemeClr>
                  </a:gs>
                  <a:gs pos="100000">
                    <a:schemeClr val="accent2">
                      <a:tint val="65000"/>
                      <a:lumMod val="105000"/>
                      <a:satMod val="109000"/>
                      <a:tint val="81000"/>
                    </a:schemeClr>
                  </a:gs>
                </a:gsLst>
                <a:lin ang="5400000" scaled="0"/>
              </a:gradFill>
              <a:ln w="9525" cap="flat" cmpd="sng" algn="ctr">
                <a:solidFill>
                  <a:schemeClr val="accent2">
                    <a:tint val="65000"/>
                    <a:shade val="95000"/>
                  </a:schemeClr>
                </a:solidFill>
                <a:round/>
              </a:ln>
              <a:effectLst/>
            </c:spPr>
            <c:extLst>
              <c:ext xmlns:c16="http://schemas.microsoft.com/office/drawing/2014/chart" uri="{C3380CC4-5D6E-409C-BE32-E72D297353CC}">
                <c16:uniqueId val="{00000005-4BAC-48DF-8182-25B52D7AFC8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'Informe-Ventas'!$A$16:$A$18</c:f>
              <c:strCache>
                <c:ptCount val="3"/>
                <c:pt idx="0">
                  <c:v>Sistemas</c:v>
                </c:pt>
                <c:pt idx="1">
                  <c:v>Dispositivos</c:v>
                </c:pt>
                <c:pt idx="2">
                  <c:v>Accesorios</c:v>
                </c:pt>
              </c:strCache>
            </c:strRef>
          </c:cat>
          <c:val>
            <c:numRef>
              <c:f>'Informe-Ventas'!$B$16:$B$18</c:f>
              <c:numCache>
                <c:formatCode>_-* #,##0_-;\-* #,##0_-;_-* "-"??_-;_-@_-</c:formatCode>
                <c:ptCount val="3"/>
                <c:pt idx="0">
                  <c:v>133642</c:v>
                </c:pt>
                <c:pt idx="1">
                  <c:v>63519</c:v>
                </c:pt>
                <c:pt idx="2">
                  <c:v>42372</c:v>
                </c:pt>
              </c:numCache>
            </c:numRef>
          </c:val>
          <c:extLst>
            <c:ext xmlns:c16="http://schemas.microsoft.com/office/drawing/2014/chart" uri="{C3380CC4-5D6E-409C-BE32-E72D297353CC}">
              <c16:uniqueId val="{00000000-4A04-46B5-A675-EB42429ED6A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[Ventas.xlsx]Informe-Ventas!TD-Vendedor</c:name>
    <c:fmtId val="25"/>
  </c:pivotSource>
  <c:chart>
    <c:title>
      <c:tx>
        <c:rich>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r>
              <a:rPr lang="en-US" sz="1600" b="1"/>
              <a:t>Ventas por Vendedor</a:t>
            </a:r>
          </a:p>
        </c:rich>
      </c:tx>
      <c:layout/>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'Informe-Ventas'!$B$20</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'Informe-Ventas'!$A$21:$A$27</c:f>
              <c:strCache>
                <c:ptCount val="6"/>
                <c:pt idx="0">
                  <c:v>Karen</c:v>
                </c:pt>
                <c:pt idx="1">
                  <c:v>Kevin</c:v>
                </c:pt>
                <c:pt idx="2">
                  <c:v>David</c:v>
                </c:pt>
                <c:pt idx="3">
                  <c:v>Sara</c:v>
                </c:pt>
                <c:pt idx="4">
                  <c:v>Ana</c:v>
                </c:pt>
                <c:pt idx="5">
                  <c:v>Lucas</c:v>
                </c:pt>
              </c:strCache>
            </c:strRef>
          </c:cat>
          <c:val>
            <c:numRef>
              <c:f>'Informe-Ventas'!$B$21:$B$27</c:f>
              <c:numCache>
                <c:formatCode>_-* #,##0_-;\-* #,##0_-;_-* "-"??_-;_-@_-</c:formatCode>
                <c:ptCount val="6"/>
                <c:pt idx="0">
                  <c:v>50490</c:v>
                </c:pt>
                <c:pt idx="1">
                  <c:v>48310</c:v>
                </c:pt>
                <c:pt idx="2">
                  <c:v>39805</c:v>
                </c:pt>
                <c:pt idx="3">
                  <c:v>37373</c:v>
                </c:pt>
                <c:pt idx="4">
                  <c:v>33202</c:v>
                </c:pt>
                <c:pt idx="5">
                  <c:v>30353</c:v>
                </c:pt>
              </c:numCache>
            </c:numRef>
          </c:val>
          <c:extLst>
            <c:ext xmlns:c16="http://schemas.microsoft.com/office/drawing/2014/chart" uri="{C3380CC4-5D6E-409C-BE32-E72D297353CC}">
              <c16:uniqueId val="{00000000-7A1A-407D-9D9F-70F467B4A297}"/>
            </c:ext>
          </c:extLst>
        </c:ser>
        <c:dLbls>
          <c:dLblPos val="outEnd"/>
          <c:showLegendKey val="0"/>
          <c:showVal val="1"/>
          <c:showCatName val="0"/>
          <c:showSerName val="0"/>
          <c:showPercent val="0"/>
          <c:showBubbleSize val="0"/>
        </c:dLbls>
        <c:gapWidth val="100"/>
        <c:overlap val="-24"/>
        <c:axId val="1504257168"/>
        <c:axId val="1504260912"/>
      </c:barChart>
      <c:catAx>
        <c:axId val="1504257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04260912"/>
        <c:crosses val="autoZero"/>
        <c:auto val="1"/>
        <c:lblAlgn val="ctr"/>
        <c:lblOffset val="100"/>
        <c:noMultiLvlLbl val="0"/>
      </c:catAx>
      <c:valAx>
        <c:axId val="150426091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0425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5</xdr:col>
      <xdr:colOff>0</xdr:colOff>
      <xdr:row>0</xdr:row>
      <xdr:rowOff>0</xdr:rowOff>
    </xdr:from>
    <xdr:to>
      <xdr:col>8</xdr:col>
      <xdr:colOff>0</xdr:colOff>
      <xdr:row>6</xdr:row>
      <xdr:rowOff>99060</xdr:rowOff>
    </xdr:to>
    <mc:AlternateContent xmlns:mc="http://schemas.openxmlformats.org/markup-compatibility/2006" xmlns:sle15="http://schemas.microsoft.com/office/drawing/2012/slicer">
      <mc:Choice Requires="sle15">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14700" y="0"/>
              <a:ext cx="1828800" cy="11963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0</xdr:colOff>
      <xdr:row>7</xdr:row>
      <xdr:rowOff>0</xdr:rowOff>
    </xdr:from>
    <xdr:to>
      <xdr:col>8</xdr:col>
      <xdr:colOff>0</xdr:colOff>
      <xdr:row>13</xdr:row>
      <xdr:rowOff>137160</xdr:rowOff>
    </xdr:to>
    <mc:AlternateContent xmlns:mc="http://schemas.openxmlformats.org/markup-compatibility/2006" xmlns:sle15="http://schemas.microsoft.com/office/drawing/2012/slicer">
      <mc:Choice Requires="sle15">
        <xdr:graphicFrame macro="">
          <xdr:nvGraphicFramePr>
            <xdr:cNvPr id="4" name="Producto"/>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3314700" y="1280160"/>
              <a:ext cx="1828800" cy="12344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0</xdr:colOff>
      <xdr:row>14</xdr:row>
      <xdr:rowOff>0</xdr:rowOff>
    </xdr:from>
    <xdr:to>
      <xdr:col>8</xdr:col>
      <xdr:colOff>0</xdr:colOff>
      <xdr:row>20</xdr:row>
      <xdr:rowOff>144779</xdr:rowOff>
    </xdr:to>
    <mc:AlternateContent xmlns:mc="http://schemas.openxmlformats.org/markup-compatibility/2006" xmlns:sle15="http://schemas.microsoft.com/office/drawing/2012/slicer">
      <mc:Choice Requires="sle15">
        <xdr:graphicFrame macro="">
          <xdr:nvGraphicFramePr>
            <xdr:cNvPr id="5" name="Vendedo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mlns="">
        <xdr:sp macro="" textlink="">
          <xdr:nvSpPr>
            <xdr:cNvPr id="0" name=""/>
            <xdr:cNvSpPr>
              <a:spLocks noTextEdit="1"/>
            </xdr:cNvSpPr>
          </xdr:nvSpPr>
          <xdr:spPr>
            <a:xfrm>
              <a:off x="3314700" y="2560320"/>
              <a:ext cx="1828800" cy="124205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617220</xdr:colOff>
      <xdr:row>0</xdr:row>
      <xdr:rowOff>0</xdr:rowOff>
    </xdr:from>
    <xdr:to>
      <xdr:col>5</xdr:col>
      <xdr:colOff>281940</xdr:colOff>
      <xdr:row>13</xdr:row>
      <xdr:rowOff>89535</xdr:rowOff>
    </xdr:to>
    <mc:AlternateContent xmlns:mc="http://schemas.openxmlformats.org/markup-compatibility/2006" xmlns:a14="http://schemas.microsoft.com/office/drawing/2010/main">
      <mc:Choice Requires="a14">
        <xdr:graphicFrame macro="">
          <xdr:nvGraphicFramePr>
            <xdr:cNvPr id="3" name="Producto 1"/>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268224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396240</xdr:colOff>
      <xdr:row>14</xdr:row>
      <xdr:rowOff>114300</xdr:rowOff>
    </xdr:from>
    <xdr:to>
      <xdr:col>8</xdr:col>
      <xdr:colOff>213360</xdr:colOff>
      <xdr:row>29</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289560</xdr:colOff>
      <xdr:row>14</xdr:row>
      <xdr:rowOff>114300</xdr:rowOff>
    </xdr:from>
    <xdr:to>
      <xdr:col>15</xdr:col>
      <xdr:colOff>259080</xdr:colOff>
      <xdr:row>29</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4</xdr:row>
      <xdr:rowOff>0</xdr:rowOff>
    </xdr:from>
    <xdr:to>
      <xdr:col>13</xdr:col>
      <xdr:colOff>609600</xdr:colOff>
      <xdr:row>10</xdr:row>
      <xdr:rowOff>35560</xdr:rowOff>
    </xdr:to>
    <mc:AlternateContent xmlns:mc="http://schemas.openxmlformats.org/markup-compatibility/2006" xmlns:a14="http://schemas.microsoft.com/office/drawing/2010/main">
      <mc:Choice Requires="a14">
        <xdr:graphicFrame macro="">
          <xdr:nvGraphicFramePr>
            <xdr:cNvPr id="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002486" y="745671"/>
              <a:ext cx="1219200" cy="1238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10</xdr:row>
      <xdr:rowOff>0</xdr:rowOff>
    </xdr:from>
    <xdr:to>
      <xdr:col>13</xdr:col>
      <xdr:colOff>609600</xdr:colOff>
      <xdr:row>16</xdr:row>
      <xdr:rowOff>53340</xdr:rowOff>
    </xdr:to>
    <mc:AlternateContent xmlns:mc="http://schemas.openxmlformats.org/markup-compatibility/2006" xmlns:a14="http://schemas.microsoft.com/office/drawing/2010/main">
      <mc:Choice Requires="a14">
        <xdr:graphicFrame macro="">
          <xdr:nvGraphicFramePr>
            <xdr:cNvPr id="3" name="Producto 2"/>
            <xdr:cNvGraphicFramePr/>
          </xdr:nvGraphicFramePr>
          <xdr:xfrm>
            <a:off x="0" y="0"/>
            <a:ext cx="0" cy="0"/>
          </xdr:xfrm>
          <a:graphic>
            <a:graphicData uri="http://schemas.microsoft.com/office/drawing/2010/slicer">
              <sle:slicer xmlns:sle="http://schemas.microsoft.com/office/drawing/2010/slicer" name="Producto 2"/>
            </a:graphicData>
          </a:graphic>
        </xdr:graphicFrame>
      </mc:Choice>
      <mc:Fallback xmlns="">
        <xdr:sp macro="" textlink="">
          <xdr:nvSpPr>
            <xdr:cNvPr id="0" name=""/>
            <xdr:cNvSpPr>
              <a:spLocks noTextEdit="1"/>
            </xdr:cNvSpPr>
          </xdr:nvSpPr>
          <xdr:spPr>
            <a:xfrm>
              <a:off x="9002486" y="1948543"/>
              <a:ext cx="1219200" cy="1163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16</xdr:row>
      <xdr:rowOff>1</xdr:rowOff>
    </xdr:from>
    <xdr:to>
      <xdr:col>13</xdr:col>
      <xdr:colOff>609600</xdr:colOff>
      <xdr:row>27</xdr:row>
      <xdr:rowOff>1</xdr:rowOff>
    </xdr:to>
    <mc:AlternateContent xmlns:mc="http://schemas.openxmlformats.org/markup-compatibility/2006" xmlns:a14="http://schemas.microsoft.com/office/drawing/2010/main">
      <mc:Choice Requires="a14">
        <xdr:graphicFrame macro="">
          <xdr:nvGraphicFramePr>
            <xdr:cNvPr id="4" name="Vendedor 1"/>
            <xdr:cNvGraphicFramePr/>
          </xdr:nvGraphicFramePr>
          <xdr:xfrm>
            <a:off x="0" y="0"/>
            <a:ext cx="0" cy="0"/>
          </xdr:xfrm>
          <a:graphic>
            <a:graphicData uri="http://schemas.microsoft.com/office/drawing/2010/slicer">
              <sle:slicer xmlns:sle="http://schemas.microsoft.com/office/drawing/2010/slicer" name="Vendedor 1"/>
            </a:graphicData>
          </a:graphic>
        </xdr:graphicFrame>
      </mc:Choice>
      <mc:Fallback xmlns="">
        <xdr:sp macro="" textlink="">
          <xdr:nvSpPr>
            <xdr:cNvPr id="0" name=""/>
            <xdr:cNvSpPr>
              <a:spLocks noTextEdit="1"/>
            </xdr:cNvSpPr>
          </xdr:nvSpPr>
          <xdr:spPr>
            <a:xfrm>
              <a:off x="9002486" y="3058887"/>
              <a:ext cx="1219200" cy="2035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4</xdr:row>
      <xdr:rowOff>0</xdr:rowOff>
    </xdr:from>
    <xdr:to>
      <xdr:col>7</xdr:col>
      <xdr:colOff>0</xdr:colOff>
      <xdr:row>15</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0</xdr:rowOff>
    </xdr:from>
    <xdr:to>
      <xdr:col>11</xdr:col>
      <xdr:colOff>0</xdr:colOff>
      <xdr:row>15</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15</xdr:row>
      <xdr:rowOff>0</xdr:rowOff>
    </xdr:from>
    <xdr:to>
      <xdr:col>11</xdr:col>
      <xdr:colOff>0</xdr:colOff>
      <xdr:row>27</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3663.694472800926" createdVersion="6" refreshedVersion="6" minRefreshableVersion="3" recordCount="18">
  <cacheSource type="worksheet">
    <worksheetSource name="TablaVentas"/>
  </cacheSource>
  <cacheFields count="4">
    <cacheField name="Region" numFmtId="0">
      <sharedItems count="3">
        <s v="Oeste"/>
        <s v="Este"/>
        <s v="Central"/>
      </sharedItems>
    </cacheField>
    <cacheField name="Producto" numFmtId="0">
      <sharedItems count="3">
        <s v="Sistemas"/>
        <s v="Dispositivos"/>
        <s v="Accesorios"/>
      </sharedItems>
    </cacheField>
    <cacheField name="Vendedor" numFmtId="0">
      <sharedItems count="6">
        <s v="Kevin"/>
        <s v="Sara"/>
        <s v="Ana"/>
        <s v="Lucas"/>
        <s v="David"/>
        <s v="Karen"/>
      </sharedItems>
    </cacheField>
    <cacheField name="Ventas" numFmtId="164">
      <sharedItems containsSemiMixedTypes="0" containsString="0" containsNumber="1" containsInteger="1" minValue="4744" maxValue="3285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3664.024421064816" createdVersion="6" refreshedVersion="6" minRefreshableVersion="3" recordCount="18">
  <cacheSource type="worksheet">
    <worksheetSource name="TablaVentas"/>
  </cacheSource>
  <cacheFields count="4">
    <cacheField name="Region" numFmtId="0">
      <sharedItems count="3">
        <s v="Oeste"/>
        <s v="Este"/>
        <s v="Central"/>
      </sharedItems>
    </cacheField>
    <cacheField name="Producto" numFmtId="0">
      <sharedItems count="3">
        <s v="Sistemas"/>
        <s v="Dispositivos"/>
        <s v="Accesorios"/>
      </sharedItems>
    </cacheField>
    <cacheField name="Vendedor" numFmtId="0">
      <sharedItems count="6">
        <s v="Kevin"/>
        <s v="Sara"/>
        <s v="Ana"/>
        <s v="Lucas"/>
        <s v="David"/>
        <s v="Karen"/>
      </sharedItems>
    </cacheField>
    <cacheField name="Ventas" numFmtId="164">
      <sharedItems containsSemiMixedTypes="0" containsString="0" containsNumber="1" containsInteger="1" minValue="4744" maxValue="32855"/>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8">
  <r>
    <x v="0"/>
    <x v="0"/>
    <x v="0"/>
    <n v="32855"/>
  </r>
  <r>
    <x v="0"/>
    <x v="1"/>
    <x v="0"/>
    <n v="10711"/>
  </r>
  <r>
    <x v="0"/>
    <x v="2"/>
    <x v="0"/>
    <n v="4744"/>
  </r>
  <r>
    <x v="0"/>
    <x v="0"/>
    <x v="1"/>
    <n v="23151"/>
  </r>
  <r>
    <x v="0"/>
    <x v="1"/>
    <x v="1"/>
    <n v="8780"/>
  </r>
  <r>
    <x v="0"/>
    <x v="2"/>
    <x v="1"/>
    <n v="5442"/>
  </r>
  <r>
    <x v="1"/>
    <x v="0"/>
    <x v="2"/>
    <n v="13531"/>
  </r>
  <r>
    <x v="1"/>
    <x v="1"/>
    <x v="2"/>
    <n v="10348"/>
  </r>
  <r>
    <x v="1"/>
    <x v="2"/>
    <x v="2"/>
    <n v="9323"/>
  </r>
  <r>
    <x v="1"/>
    <x v="0"/>
    <x v="3"/>
    <n v="13374"/>
  </r>
  <r>
    <x v="1"/>
    <x v="1"/>
    <x v="3"/>
    <n v="9312"/>
  </r>
  <r>
    <x v="1"/>
    <x v="2"/>
    <x v="3"/>
    <n v="7667"/>
  </r>
  <r>
    <x v="2"/>
    <x v="0"/>
    <x v="4"/>
    <n v="20098"/>
  </r>
  <r>
    <x v="2"/>
    <x v="1"/>
    <x v="4"/>
    <n v="11420"/>
  </r>
  <r>
    <x v="2"/>
    <x v="2"/>
    <x v="4"/>
    <n v="8287"/>
  </r>
  <r>
    <x v="2"/>
    <x v="0"/>
    <x v="5"/>
    <n v="30633"/>
  </r>
  <r>
    <x v="2"/>
    <x v="1"/>
    <x v="5"/>
    <n v="12948"/>
  </r>
  <r>
    <x v="2"/>
    <x v="2"/>
    <x v="5"/>
    <n v="6909"/>
  </r>
</pivotCacheRecords>
</file>

<file path=xl/pivotCache/pivotCacheRecords2.xml><?xml version="1.0" encoding="utf-8"?>
<pivotCacheRecords xmlns="http://schemas.openxmlformats.org/spreadsheetml/2006/main" xmlns:r="http://schemas.openxmlformats.org/officeDocument/2006/relationships" count="18">
  <r>
    <x v="0"/>
    <x v="0"/>
    <x v="0"/>
    <n v="32855"/>
  </r>
  <r>
    <x v="0"/>
    <x v="1"/>
    <x v="0"/>
    <n v="10711"/>
  </r>
  <r>
    <x v="0"/>
    <x v="2"/>
    <x v="0"/>
    <n v="4744"/>
  </r>
  <r>
    <x v="0"/>
    <x v="0"/>
    <x v="1"/>
    <n v="23151"/>
  </r>
  <r>
    <x v="0"/>
    <x v="1"/>
    <x v="1"/>
    <n v="8780"/>
  </r>
  <r>
    <x v="0"/>
    <x v="2"/>
    <x v="1"/>
    <n v="5442"/>
  </r>
  <r>
    <x v="1"/>
    <x v="0"/>
    <x v="2"/>
    <n v="13531"/>
  </r>
  <r>
    <x v="1"/>
    <x v="1"/>
    <x v="2"/>
    <n v="10348"/>
  </r>
  <r>
    <x v="1"/>
    <x v="2"/>
    <x v="2"/>
    <n v="9323"/>
  </r>
  <r>
    <x v="1"/>
    <x v="0"/>
    <x v="3"/>
    <n v="13374"/>
  </r>
  <r>
    <x v="1"/>
    <x v="1"/>
    <x v="3"/>
    <n v="9312"/>
  </r>
  <r>
    <x v="1"/>
    <x v="2"/>
    <x v="3"/>
    <n v="7667"/>
  </r>
  <r>
    <x v="2"/>
    <x v="0"/>
    <x v="4"/>
    <n v="20098"/>
  </r>
  <r>
    <x v="2"/>
    <x v="1"/>
    <x v="4"/>
    <n v="11420"/>
  </r>
  <r>
    <x v="2"/>
    <x v="2"/>
    <x v="4"/>
    <n v="8287"/>
  </r>
  <r>
    <x v="2"/>
    <x v="0"/>
    <x v="5"/>
    <n v="30633"/>
  </r>
  <r>
    <x v="2"/>
    <x v="1"/>
    <x v="5"/>
    <n v="12948"/>
  </r>
  <r>
    <x v="2"/>
    <x v="2"/>
    <x v="5"/>
    <n v="69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D-Ventas" cacheId="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29" firstHeaderRow="1" firstDataRow="1" firstDataCol="1"/>
  <pivotFields count="4">
    <pivotField axis="axisRow" showAll="0">
      <items count="4">
        <item x="2"/>
        <item x="1"/>
        <item x="0"/>
        <item t="default"/>
      </items>
    </pivotField>
    <pivotField axis="axisRow" multipleItemSelectionAllowed="1" showAll="0">
      <items count="4">
        <item x="2"/>
        <item x="1"/>
        <item x="0"/>
        <item t="default"/>
      </items>
    </pivotField>
    <pivotField axis="axisRow" showAll="0">
      <items count="7">
        <item x="2"/>
        <item x="4"/>
        <item x="5"/>
        <item x="0"/>
        <item x="3"/>
        <item x="1"/>
        <item t="default"/>
      </items>
    </pivotField>
    <pivotField dataField="1" numFmtId="164" showAll="0"/>
  </pivotFields>
  <rowFields count="3">
    <field x="0"/>
    <field x="2"/>
    <field x="1"/>
  </rowFields>
  <rowItems count="28">
    <i>
      <x/>
    </i>
    <i r="1">
      <x v="1"/>
    </i>
    <i r="2">
      <x/>
    </i>
    <i r="2">
      <x v="1"/>
    </i>
    <i r="2">
      <x v="2"/>
    </i>
    <i r="1">
      <x v="2"/>
    </i>
    <i r="2">
      <x/>
    </i>
    <i r="2">
      <x v="1"/>
    </i>
    <i r="2">
      <x v="2"/>
    </i>
    <i>
      <x v="1"/>
    </i>
    <i r="1">
      <x/>
    </i>
    <i r="2">
      <x/>
    </i>
    <i r="2">
      <x v="1"/>
    </i>
    <i r="2">
      <x v="2"/>
    </i>
    <i r="1">
      <x v="4"/>
    </i>
    <i r="2">
      <x/>
    </i>
    <i r="2">
      <x v="1"/>
    </i>
    <i r="2">
      <x v="2"/>
    </i>
    <i>
      <x v="2"/>
    </i>
    <i r="1">
      <x v="3"/>
    </i>
    <i r="2">
      <x/>
    </i>
    <i r="2">
      <x v="1"/>
    </i>
    <i r="2">
      <x v="2"/>
    </i>
    <i r="1">
      <x v="5"/>
    </i>
    <i r="2">
      <x/>
    </i>
    <i r="2">
      <x v="1"/>
    </i>
    <i r="2">
      <x v="2"/>
    </i>
    <i t="grand">
      <x/>
    </i>
  </rowItems>
  <colItems count="1">
    <i/>
  </colItems>
  <dataFields count="1">
    <dataField name="Sum of Ventas" fld="3" baseField="0" baseItem="0" numFmtId="42"/>
  </dataFields>
  <chartFormats count="1">
    <chartFormat chart="0" format="0"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D-Ventas2" cacheId="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1:K12" firstHeaderRow="1" firstDataRow="2" firstDataCol="1"/>
  <pivotFields count="4">
    <pivotField axis="axisRow" showAll="0">
      <items count="4">
        <item x="2"/>
        <item x="1"/>
        <item x="0"/>
        <item t="default"/>
      </items>
    </pivotField>
    <pivotField axis="axisCol" multipleItemSelectionAllowed="1" showAll="0">
      <items count="4">
        <item x="2"/>
        <item x="1"/>
        <item x="0"/>
        <item t="default"/>
      </items>
    </pivotField>
    <pivotField axis="axisRow" showAll="0">
      <items count="7">
        <item x="2"/>
        <item x="4"/>
        <item x="5"/>
        <item x="0"/>
        <item x="3"/>
        <item x="1"/>
        <item t="default"/>
      </items>
    </pivotField>
    <pivotField dataField="1" numFmtId="164" showAll="0"/>
  </pivotFields>
  <rowFields count="2">
    <field x="0"/>
    <field x="2"/>
  </rowFields>
  <rowItems count="10">
    <i>
      <x/>
    </i>
    <i r="1">
      <x v="1"/>
    </i>
    <i r="1">
      <x v="2"/>
    </i>
    <i>
      <x v="1"/>
    </i>
    <i r="1">
      <x/>
    </i>
    <i r="1">
      <x v="4"/>
    </i>
    <i>
      <x v="2"/>
    </i>
    <i r="1">
      <x v="3"/>
    </i>
    <i r="1">
      <x v="5"/>
    </i>
    <i t="grand">
      <x/>
    </i>
  </rowItems>
  <colFields count="1">
    <field x="1"/>
  </colFields>
  <colItems count="4">
    <i>
      <x/>
    </i>
    <i>
      <x v="1"/>
    </i>
    <i>
      <x v="2"/>
    </i>
    <i t="grand">
      <x/>
    </i>
  </colItems>
  <dataFields count="1">
    <dataField name="Sum of Ventas" fld="3" baseField="0" baseItem="0" numFmtId="42"/>
  </dataFields>
  <chartFormats count="3">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D-Vendedor" cacheId="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rowHeaderCaption="Vendedor">
  <location ref="A20:B27" firstHeaderRow="1" firstDataRow="1" firstDataCol="1"/>
  <pivotFields count="4">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axis="axisRow" showAll="0" sortType="descending">
      <items count="7">
        <item x="2"/>
        <item x="4"/>
        <item x="5"/>
        <item x="0"/>
        <item x="3"/>
        <item x="1"/>
        <item t="default"/>
      </items>
      <autoSortScope>
        <pivotArea dataOnly="0" outline="0" fieldPosition="0">
          <references count="1">
            <reference field="4294967294" count="1" selected="0">
              <x v="0"/>
            </reference>
          </references>
        </pivotArea>
      </autoSortScope>
    </pivotField>
    <pivotField dataField="1" numFmtId="164" showAll="0"/>
  </pivotFields>
  <rowFields count="1">
    <field x="2"/>
  </rowFields>
  <rowItems count="7">
    <i>
      <x v="2"/>
    </i>
    <i>
      <x v="3"/>
    </i>
    <i>
      <x v="1"/>
    </i>
    <i>
      <x v="5"/>
    </i>
    <i>
      <x/>
    </i>
    <i>
      <x v="4"/>
    </i>
    <i t="grand">
      <x/>
    </i>
  </rowItems>
  <colItems count="1">
    <i/>
  </colItems>
  <dataFields count="1">
    <dataField name="$ Ventas" fld="3" baseField="0" baseItem="0" numFmtId="165"/>
  </dataFields>
  <formats count="6">
    <format dxfId="131">
      <pivotArea outline="0" collapsedLevelsAreSubtotals="1" fieldPosition="0"/>
    </format>
    <format dxfId="130">
      <pivotArea dataOnly="0" labelOnly="1" outline="0" axis="axisValues" fieldPosition="0"/>
    </format>
    <format dxfId="129">
      <pivotArea dataOnly="0" labelOnly="1" outline="0" axis="axisValues" fieldPosition="0"/>
    </format>
    <format dxfId="128">
      <pivotArea outline="0" collapsedLevelsAreSubtotals="1" fieldPosition="0"/>
    </format>
    <format dxfId="127">
      <pivotArea dataOnly="0" labelOnly="1" outline="0" axis="axisValues" fieldPosition="0"/>
    </format>
    <format dxfId="126">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2" count="6">
              <x v="0"/>
              <x v="1"/>
              <x v="2"/>
              <x v="3"/>
              <x v="4"/>
              <x v="5"/>
            </reference>
          </references>
        </pivotArea>
      </pivotAreas>
    </conditionalFormat>
  </conditionalFormats>
  <chartFormats count="1">
    <chartFormat chart="25" format="2" series="1">
      <pivotArea type="data" outline="0" fieldPosition="0">
        <references count="1">
          <reference field="4294967294" count="1" selected="0">
            <x v="0"/>
          </reference>
        </references>
      </pivotArea>
    </chartFormat>
  </chartFormats>
  <pivotTableStyleInfo name="PivotStyleMedium1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D-Producto" cacheId="9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Producto">
  <location ref="A15:B18" firstHeaderRow="1" firstDataRow="1" firstDataCol="1"/>
  <pivotFields count="4">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7">
        <item x="2"/>
        <item x="4"/>
        <item x="5"/>
        <item x="0"/>
        <item x="3"/>
        <item x="1"/>
        <item t="default"/>
      </items>
    </pivotField>
    <pivotField dataField="1" numFmtId="164" showAll="0"/>
  </pivotFields>
  <rowFields count="1">
    <field x="1"/>
  </rowFields>
  <rowItems count="3">
    <i>
      <x v="2"/>
    </i>
    <i>
      <x v="1"/>
    </i>
    <i>
      <x/>
    </i>
  </rowItems>
  <colItems count="1">
    <i/>
  </colItems>
  <dataFields count="1">
    <dataField name="$ Ventas" fld="3" baseField="0" baseItem="0" numFmtId="165"/>
  </dataFields>
  <formats count="6">
    <format dxfId="137">
      <pivotArea outline="0" collapsedLevelsAreSubtotals="1" fieldPosition="0"/>
    </format>
    <format dxfId="136">
      <pivotArea dataOnly="0" labelOnly="1" outline="0" axis="axisValues" fieldPosition="0"/>
    </format>
    <format dxfId="135">
      <pivotArea dataOnly="0" labelOnly="1" outline="0" axis="axisValues" fieldPosition="0"/>
    </format>
    <format dxfId="134">
      <pivotArea outline="0" collapsedLevelsAreSubtotals="1" fieldPosition="0"/>
    </format>
    <format dxfId="133">
      <pivotArea dataOnly="0" labelOnly="1" outline="0" axis="axisValues" fieldPosition="0"/>
    </format>
    <format dxfId="132">
      <pivotArea dataOnly="0" labelOnly="1" outline="0" axis="axisValues"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4">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s>
  <pivotTableStyleInfo name="PivotStyleMedium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D-Region" cacheId="9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5" rowHeaderCaption="Region">
  <location ref="A10:B13" firstHeaderRow="1" firstDataRow="1" firstDataCol="1"/>
  <pivotFields count="4">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7">
        <item x="2"/>
        <item x="4"/>
        <item x="5"/>
        <item x="0"/>
        <item x="3"/>
        <item x="1"/>
        <item t="default"/>
      </items>
    </pivotField>
    <pivotField dataField="1" numFmtId="164" showAll="0"/>
  </pivotFields>
  <rowFields count="1">
    <field x="0"/>
  </rowFields>
  <rowItems count="3">
    <i>
      <x/>
    </i>
    <i>
      <x v="2"/>
    </i>
    <i>
      <x v="1"/>
    </i>
  </rowItems>
  <colItems count="1">
    <i/>
  </colItems>
  <dataFields count="1">
    <dataField name="$ Ventas" fld="3" baseField="0" baseItem="0" numFmtId="165"/>
  </dataFields>
  <formats count="6">
    <format dxfId="143">
      <pivotArea outline="0" collapsedLevelsAreSubtotals="1" fieldPosition="0"/>
    </format>
    <format dxfId="142">
      <pivotArea dataOnly="0" labelOnly="1" outline="0" axis="axisValues" fieldPosition="0"/>
    </format>
    <format dxfId="141">
      <pivotArea dataOnly="0" labelOnly="1" outline="0" axis="axisValues" fieldPosition="0"/>
    </format>
    <format dxfId="140">
      <pivotArea outline="0" collapsedLevelsAreSubtotals="1" fieldPosition="0"/>
    </format>
    <format dxfId="139">
      <pivotArea dataOnly="0" labelOnly="1" outline="0" axis="axisValues" fieldPosition="0"/>
    </format>
    <format dxfId="138">
      <pivotArea dataOnly="0" labelOnly="1" outline="0" axis="axisValues" fieldPosition="0"/>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chartFormats count="4">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0" count="1" selected="0">
            <x v="0"/>
          </reference>
        </references>
      </pivotArea>
    </chartFormat>
    <chartFormat chart="24" format="4">
      <pivotArea type="data" outline="0" fieldPosition="0">
        <references count="2">
          <reference field="4294967294" count="1" selected="0">
            <x v="0"/>
          </reference>
          <reference field="0" count="1" selected="0">
            <x v="2"/>
          </reference>
        </references>
      </pivotArea>
    </chartFormat>
    <chartFormat chart="24" format="5">
      <pivotArea type="data" outline="0" fieldPosition="0">
        <references count="2">
          <reference field="4294967294" count="1" selected="0">
            <x v="0"/>
          </reference>
          <reference field="0" count="1" selected="0">
            <x v="1"/>
          </reference>
        </references>
      </pivotArea>
    </chartFormat>
  </chartFormats>
  <pivotTableStyleInfo name="PivotStyleMedium1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o1" sourceName="Producto">
  <pivotTables>
    <pivotTable tabId="4" name="TD-Ventas"/>
    <pivotTable tabId="4" name="TD-Ventas2"/>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5" name="TD-Vendedor"/>
    <pivotTable tabId="5" name="TD-Producto"/>
    <pivotTable tabId="5" name="TD-Region"/>
  </pivotTables>
  <data>
    <tabular pivotCacheId="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o2" sourceName="Producto">
  <pivotTables>
    <pivotTable tabId="5" name="TD-Vendedor"/>
    <pivotTable tabId="5" name="TD-Producto"/>
    <pivotTable tabId="5" name="TD-Region"/>
  </pivotTables>
  <data>
    <tabular pivotCacheId="2">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Vendedor1" sourceName="Vendedor">
  <pivotTables>
    <pivotTable tabId="5" name="TD-Vendedor"/>
    <pivotTable tabId="5" name="TD-Producto"/>
    <pivotTable tabId="5" name="TD-Region"/>
  </pivotTables>
  <data>
    <tabular pivotCacheId="2">
      <items count="6">
        <i x="2" s="1"/>
        <i x="4" s="1"/>
        <i x="5" s="1"/>
        <i x="0"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extLst>
    <x:ext xmlns:x15="http://schemas.microsoft.com/office/spreadsheetml/2010/11/main" uri="{2F2917AC-EB37-4324-AD4E-5DD8C200BD13}">
      <x15:tableSlicerCache tableId="1"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ducto" sourceName="Producto">
  <extLst>
    <x:ext xmlns:x15="http://schemas.microsoft.com/office/spreadsheetml/2010/11/main" uri="{2F2917AC-EB37-4324-AD4E-5DD8C200BD13}">
      <x15:tableSlicerCache tableId="1" column="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Vendedor" sourceName="Vendedor">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Dark6" rowHeight="234950"/>
  <slicer name="Producto" cache="Slicer_Producto" caption="Producto" style="SlicerStyleDark2" rowHeight="234950"/>
  <slicer name="Vendedor" cache="Slicer_Vendedor" caption="Vendedor" columnCount="2"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o 1" cache="Slicer_Producto1" caption="Producto"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1" cache="Slicer_Region1" caption="Region" style="SlicerStyleDark6" rowHeight="234950"/>
  <slicer name="Producto 2" cache="Slicer_Producto2" caption="Producto" style="SlicerStyleDark2" rowHeight="234950"/>
  <slicer name="Vendedor 1" cache="Slicer_Vendedor1" caption="Vendedor" style="SlicerStyleDark5" rowHeight="234950"/>
</slicers>
</file>

<file path=xl/tables/table1.xml><?xml version="1.0" encoding="utf-8"?>
<table xmlns="http://schemas.openxmlformats.org/spreadsheetml/2006/main" id="1" name="TablaVentas" displayName="TablaVentas" ref="A1:D20" totalsRowCount="1">
  <autoFilter ref="A1:D19"/>
  <sortState ref="A2:D19">
    <sortCondition descending="1" ref="A1:A19"/>
  </sortState>
  <tableColumns count="4">
    <tableColumn id="1" name="Region" totalsRowLabel="Total"/>
    <tableColumn id="2" name="Producto"/>
    <tableColumn id="3" name="Vendedor"/>
    <tableColumn id="4" name="Ventas" totalsRowFunction="sum" dataDxfId="145" totalsRowDxfId="144" dataCellStyle="Currency"/>
  </tableColumns>
  <tableStyleInfo name="TableStyleDark6" showFirstColumn="0"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9" sqref="B9"/>
    </sheetView>
  </sheetViews>
  <sheetFormatPr defaultRowHeight="14.4" x14ac:dyDescent="0.3"/>
  <cols>
    <col min="1" max="3" width="11.33203125" customWidth="1"/>
    <col min="4" max="4" width="11.33203125" style="1" customWidth="1"/>
    <col min="5" max="5" width="3" customWidth="1"/>
  </cols>
  <sheetData>
    <row r="1" spans="1:4" x14ac:dyDescent="0.3">
      <c r="A1" t="s">
        <v>0</v>
      </c>
      <c r="B1" t="s">
        <v>1</v>
      </c>
      <c r="C1" t="s">
        <v>2</v>
      </c>
      <c r="D1" s="1" t="s">
        <v>3</v>
      </c>
    </row>
    <row r="2" spans="1:4" x14ac:dyDescent="0.3">
      <c r="A2" t="s">
        <v>13</v>
      </c>
      <c r="B2" t="s">
        <v>9</v>
      </c>
      <c r="C2" t="s">
        <v>14</v>
      </c>
      <c r="D2" s="1">
        <v>32855</v>
      </c>
    </row>
    <row r="3" spans="1:4" x14ac:dyDescent="0.3">
      <c r="A3" t="s">
        <v>13</v>
      </c>
      <c r="B3" t="s">
        <v>8</v>
      </c>
      <c r="C3" t="s">
        <v>14</v>
      </c>
      <c r="D3" s="1">
        <v>10711</v>
      </c>
    </row>
    <row r="4" spans="1:4" x14ac:dyDescent="0.3">
      <c r="A4" t="s">
        <v>13</v>
      </c>
      <c r="B4" t="s">
        <v>5</v>
      </c>
      <c r="C4" t="s">
        <v>14</v>
      </c>
      <c r="D4" s="1">
        <v>4744</v>
      </c>
    </row>
    <row r="5" spans="1:4" x14ac:dyDescent="0.3">
      <c r="A5" t="s">
        <v>13</v>
      </c>
      <c r="B5" t="s">
        <v>9</v>
      </c>
      <c r="C5" t="s">
        <v>15</v>
      </c>
      <c r="D5" s="1">
        <v>23151</v>
      </c>
    </row>
    <row r="6" spans="1:4" x14ac:dyDescent="0.3">
      <c r="A6" t="s">
        <v>13</v>
      </c>
      <c r="B6" t="s">
        <v>8</v>
      </c>
      <c r="C6" t="s">
        <v>15</v>
      </c>
      <c r="D6" s="1">
        <v>8780</v>
      </c>
    </row>
    <row r="7" spans="1:4" x14ac:dyDescent="0.3">
      <c r="A7" t="s">
        <v>13</v>
      </c>
      <c r="B7" t="s">
        <v>5</v>
      </c>
      <c r="C7" t="s">
        <v>15</v>
      </c>
      <c r="D7" s="1">
        <v>5442</v>
      </c>
    </row>
    <row r="8" spans="1:4" x14ac:dyDescent="0.3">
      <c r="A8" t="s">
        <v>10</v>
      </c>
      <c r="B8" t="s">
        <v>9</v>
      </c>
      <c r="C8" t="s">
        <v>11</v>
      </c>
      <c r="D8" s="1">
        <v>13531</v>
      </c>
    </row>
    <row r="9" spans="1:4" x14ac:dyDescent="0.3">
      <c r="A9" t="s">
        <v>10</v>
      </c>
      <c r="B9" t="s">
        <v>8</v>
      </c>
      <c r="C9" t="s">
        <v>11</v>
      </c>
      <c r="D9" s="1">
        <v>10348</v>
      </c>
    </row>
    <row r="10" spans="1:4" x14ac:dyDescent="0.3">
      <c r="A10" t="s">
        <v>10</v>
      </c>
      <c r="B10" t="s">
        <v>5</v>
      </c>
      <c r="C10" t="s">
        <v>11</v>
      </c>
      <c r="D10" s="1">
        <v>9323</v>
      </c>
    </row>
    <row r="11" spans="1:4" x14ac:dyDescent="0.3">
      <c r="A11" t="s">
        <v>10</v>
      </c>
      <c r="B11" t="s">
        <v>9</v>
      </c>
      <c r="C11" t="s">
        <v>12</v>
      </c>
      <c r="D11" s="1">
        <v>13374</v>
      </c>
    </row>
    <row r="12" spans="1:4" x14ac:dyDescent="0.3">
      <c r="A12" t="s">
        <v>10</v>
      </c>
      <c r="B12" t="s">
        <v>8</v>
      </c>
      <c r="C12" t="s">
        <v>12</v>
      </c>
      <c r="D12" s="1">
        <v>9312</v>
      </c>
    </row>
    <row r="13" spans="1:4" x14ac:dyDescent="0.3">
      <c r="A13" t="s">
        <v>10</v>
      </c>
      <c r="B13" t="s">
        <v>5</v>
      </c>
      <c r="C13" t="s">
        <v>12</v>
      </c>
      <c r="D13" s="1">
        <v>7667</v>
      </c>
    </row>
    <row r="14" spans="1:4" x14ac:dyDescent="0.3">
      <c r="A14" t="s">
        <v>4</v>
      </c>
      <c r="B14" t="s">
        <v>9</v>
      </c>
      <c r="C14" t="s">
        <v>6</v>
      </c>
      <c r="D14" s="1">
        <v>20098</v>
      </c>
    </row>
    <row r="15" spans="1:4" x14ac:dyDescent="0.3">
      <c r="A15" t="s">
        <v>4</v>
      </c>
      <c r="B15" t="s">
        <v>8</v>
      </c>
      <c r="C15" t="s">
        <v>6</v>
      </c>
      <c r="D15" s="1">
        <v>11420</v>
      </c>
    </row>
    <row r="16" spans="1:4" x14ac:dyDescent="0.3">
      <c r="A16" t="s">
        <v>4</v>
      </c>
      <c r="B16" t="s">
        <v>5</v>
      </c>
      <c r="C16" t="s">
        <v>6</v>
      </c>
      <c r="D16" s="1">
        <v>8287</v>
      </c>
    </row>
    <row r="17" spans="1:4" x14ac:dyDescent="0.3">
      <c r="A17" t="s">
        <v>4</v>
      </c>
      <c r="B17" t="s">
        <v>9</v>
      </c>
      <c r="C17" t="s">
        <v>7</v>
      </c>
      <c r="D17" s="1">
        <v>30633</v>
      </c>
    </row>
    <row r="18" spans="1:4" x14ac:dyDescent="0.3">
      <c r="A18" t="s">
        <v>4</v>
      </c>
      <c r="B18" t="s">
        <v>8</v>
      </c>
      <c r="C18" t="s">
        <v>7</v>
      </c>
      <c r="D18" s="1">
        <v>12948</v>
      </c>
    </row>
    <row r="19" spans="1:4" x14ac:dyDescent="0.3">
      <c r="A19" t="s">
        <v>4</v>
      </c>
      <c r="B19" t="s">
        <v>5</v>
      </c>
      <c r="C19" t="s">
        <v>7</v>
      </c>
      <c r="D19" s="1">
        <v>6909</v>
      </c>
    </row>
    <row r="20" spans="1:4" x14ac:dyDescent="0.3">
      <c r="A20" t="s">
        <v>16</v>
      </c>
      <c r="D20" s="1">
        <f>SUBTOTAL(109,TablaVentas[Ventas])</f>
        <v>239533</v>
      </c>
    </row>
  </sheetData>
  <conditionalFormatting sqref="D2:D19">
    <cfRule type="dataBar" priority="1">
      <dataBar>
        <cfvo type="min"/>
        <cfvo type="max"/>
        <color rgb="FF008AEF"/>
      </dataBar>
      <extLst>
        <ext xmlns:x14="http://schemas.microsoft.com/office/spreadsheetml/2009/9/main" uri="{B025F937-C7B1-47D3-B67F-A62EFF666E3E}">
          <x14:id>{2B6D2EDC-69BB-46E4-992C-0DBA7410F92B}</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B6D2EDC-69BB-46E4-992C-0DBA7410F92B}">
            <x14:dataBar minLength="0" maxLength="100" gradient="0">
              <x14:cfvo type="autoMin"/>
              <x14:cfvo type="autoMax"/>
              <x14:negativeFillColor rgb="FFFF0000"/>
              <x14:axisColor rgb="FF000000"/>
            </x14:dataBar>
          </x14:cfRule>
          <xm:sqref>D2:D19</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H5" sqref="H5"/>
    </sheetView>
  </sheetViews>
  <sheetFormatPr defaultRowHeight="14.4" x14ac:dyDescent="0.3"/>
  <cols>
    <col min="1" max="1" width="16.77734375" customWidth="1"/>
    <col min="2" max="2" width="13.33203125" customWidth="1"/>
    <col min="3" max="3" width="10.88671875" customWidth="1"/>
    <col min="4" max="4" width="9.88671875" customWidth="1"/>
    <col min="5" max="5" width="10.77734375" customWidth="1"/>
    <col min="7" max="7" width="13.33203125" customWidth="1"/>
    <col min="8" max="8" width="15.5546875" customWidth="1"/>
    <col min="9" max="9" width="10.88671875" customWidth="1"/>
    <col min="10" max="10" width="9.88671875" customWidth="1"/>
    <col min="11" max="11" width="10.77734375" customWidth="1"/>
  </cols>
  <sheetData>
    <row r="1" spans="1:11" x14ac:dyDescent="0.3">
      <c r="A1" s="2" t="s">
        <v>19</v>
      </c>
      <c r="B1" t="s">
        <v>17</v>
      </c>
      <c r="G1" s="2" t="s">
        <v>17</v>
      </c>
      <c r="H1" s="2" t="s">
        <v>20</v>
      </c>
    </row>
    <row r="2" spans="1:11" x14ac:dyDescent="0.3">
      <c r="A2" s="3" t="s">
        <v>4</v>
      </c>
      <c r="B2" s="5">
        <v>90295</v>
      </c>
      <c r="G2" s="2" t="s">
        <v>19</v>
      </c>
      <c r="H2" t="s">
        <v>5</v>
      </c>
      <c r="I2" t="s">
        <v>8</v>
      </c>
      <c r="J2" t="s">
        <v>9</v>
      </c>
      <c r="K2" t="s">
        <v>18</v>
      </c>
    </row>
    <row r="3" spans="1:11" x14ac:dyDescent="0.3">
      <c r="A3" s="4" t="s">
        <v>6</v>
      </c>
      <c r="B3" s="5">
        <v>39805</v>
      </c>
      <c r="G3" s="3" t="s">
        <v>4</v>
      </c>
      <c r="H3" s="5">
        <v>15196</v>
      </c>
      <c r="I3" s="5">
        <v>24368</v>
      </c>
      <c r="J3" s="5">
        <v>50731</v>
      </c>
      <c r="K3" s="5">
        <v>90295</v>
      </c>
    </row>
    <row r="4" spans="1:11" x14ac:dyDescent="0.3">
      <c r="A4" s="6" t="s">
        <v>5</v>
      </c>
      <c r="B4" s="5">
        <v>8287</v>
      </c>
      <c r="G4" s="4" t="s">
        <v>6</v>
      </c>
      <c r="H4" s="5">
        <v>8287</v>
      </c>
      <c r="I4" s="5">
        <v>11420</v>
      </c>
      <c r="J4" s="5">
        <v>20098</v>
      </c>
      <c r="K4" s="5">
        <v>39805</v>
      </c>
    </row>
    <row r="5" spans="1:11" x14ac:dyDescent="0.3">
      <c r="A5" s="6" t="s">
        <v>8</v>
      </c>
      <c r="B5" s="5">
        <v>11420</v>
      </c>
      <c r="G5" s="4" t="s">
        <v>7</v>
      </c>
      <c r="H5" s="5">
        <v>6909</v>
      </c>
      <c r="I5" s="5">
        <v>12948</v>
      </c>
      <c r="J5" s="5">
        <v>30633</v>
      </c>
      <c r="K5" s="5">
        <v>50490</v>
      </c>
    </row>
    <row r="6" spans="1:11" x14ac:dyDescent="0.3">
      <c r="A6" s="6" t="s">
        <v>9</v>
      </c>
      <c r="B6" s="5">
        <v>20098</v>
      </c>
      <c r="G6" s="3" t="s">
        <v>10</v>
      </c>
      <c r="H6" s="5">
        <v>16990</v>
      </c>
      <c r="I6" s="5">
        <v>19660</v>
      </c>
      <c r="J6" s="5">
        <v>26905</v>
      </c>
      <c r="K6" s="5">
        <v>63555</v>
      </c>
    </row>
    <row r="7" spans="1:11" x14ac:dyDescent="0.3">
      <c r="A7" s="4" t="s">
        <v>7</v>
      </c>
      <c r="B7" s="5">
        <v>50490</v>
      </c>
      <c r="G7" s="4" t="s">
        <v>11</v>
      </c>
      <c r="H7" s="5">
        <v>9323</v>
      </c>
      <c r="I7" s="5">
        <v>10348</v>
      </c>
      <c r="J7" s="5">
        <v>13531</v>
      </c>
      <c r="K7" s="5">
        <v>33202</v>
      </c>
    </row>
    <row r="8" spans="1:11" x14ac:dyDescent="0.3">
      <c r="A8" s="6" t="s">
        <v>5</v>
      </c>
      <c r="B8" s="5">
        <v>6909</v>
      </c>
      <c r="G8" s="4" t="s">
        <v>12</v>
      </c>
      <c r="H8" s="5">
        <v>7667</v>
      </c>
      <c r="I8" s="5">
        <v>9312</v>
      </c>
      <c r="J8" s="5">
        <v>13374</v>
      </c>
      <c r="K8" s="5">
        <v>30353</v>
      </c>
    </row>
    <row r="9" spans="1:11" x14ac:dyDescent="0.3">
      <c r="A9" s="6" t="s">
        <v>8</v>
      </c>
      <c r="B9" s="5">
        <v>12948</v>
      </c>
      <c r="G9" s="3" t="s">
        <v>13</v>
      </c>
      <c r="H9" s="5">
        <v>10186</v>
      </c>
      <c r="I9" s="5">
        <v>19491</v>
      </c>
      <c r="J9" s="5">
        <v>56006</v>
      </c>
      <c r="K9" s="5">
        <v>85683</v>
      </c>
    </row>
    <row r="10" spans="1:11" x14ac:dyDescent="0.3">
      <c r="A10" s="6" t="s">
        <v>9</v>
      </c>
      <c r="B10" s="5">
        <v>30633</v>
      </c>
      <c r="G10" s="4" t="s">
        <v>14</v>
      </c>
      <c r="H10" s="5">
        <v>4744</v>
      </c>
      <c r="I10" s="5">
        <v>10711</v>
      </c>
      <c r="J10" s="5">
        <v>32855</v>
      </c>
      <c r="K10" s="5">
        <v>48310</v>
      </c>
    </row>
    <row r="11" spans="1:11" x14ac:dyDescent="0.3">
      <c r="A11" s="3" t="s">
        <v>10</v>
      </c>
      <c r="B11" s="5">
        <v>63555</v>
      </c>
      <c r="G11" s="4" t="s">
        <v>15</v>
      </c>
      <c r="H11" s="5">
        <v>5442</v>
      </c>
      <c r="I11" s="5">
        <v>8780</v>
      </c>
      <c r="J11" s="5">
        <v>23151</v>
      </c>
      <c r="K11" s="5">
        <v>37373</v>
      </c>
    </row>
    <row r="12" spans="1:11" x14ac:dyDescent="0.3">
      <c r="A12" s="4" t="s">
        <v>11</v>
      </c>
      <c r="B12" s="5">
        <v>33202</v>
      </c>
      <c r="G12" s="3" t="s">
        <v>18</v>
      </c>
      <c r="H12" s="5">
        <v>42372</v>
      </c>
      <c r="I12" s="5">
        <v>63519</v>
      </c>
      <c r="J12" s="5">
        <v>133642</v>
      </c>
      <c r="K12" s="5">
        <v>239533</v>
      </c>
    </row>
    <row r="13" spans="1:11" x14ac:dyDescent="0.3">
      <c r="A13" s="6" t="s">
        <v>5</v>
      </c>
      <c r="B13" s="5">
        <v>9323</v>
      </c>
    </row>
    <row r="14" spans="1:11" x14ac:dyDescent="0.3">
      <c r="A14" s="6" t="s">
        <v>8</v>
      </c>
      <c r="B14" s="5">
        <v>10348</v>
      </c>
    </row>
    <row r="15" spans="1:11" x14ac:dyDescent="0.3">
      <c r="A15" s="6" t="s">
        <v>9</v>
      </c>
      <c r="B15" s="5">
        <v>13531</v>
      </c>
    </row>
    <row r="16" spans="1:11" x14ac:dyDescent="0.3">
      <c r="A16" s="4" t="s">
        <v>12</v>
      </c>
      <c r="B16" s="5">
        <v>30353</v>
      </c>
    </row>
    <row r="17" spans="1:2" x14ac:dyDescent="0.3">
      <c r="A17" s="6" t="s">
        <v>5</v>
      </c>
      <c r="B17" s="5">
        <v>7667</v>
      </c>
    </row>
    <row r="18" spans="1:2" x14ac:dyDescent="0.3">
      <c r="A18" s="6" t="s">
        <v>8</v>
      </c>
      <c r="B18" s="5">
        <v>9312</v>
      </c>
    </row>
    <row r="19" spans="1:2" x14ac:dyDescent="0.3">
      <c r="A19" s="6" t="s">
        <v>9</v>
      </c>
      <c r="B19" s="5">
        <v>13374</v>
      </c>
    </row>
    <row r="20" spans="1:2" x14ac:dyDescent="0.3">
      <c r="A20" s="3" t="s">
        <v>13</v>
      </c>
      <c r="B20" s="5">
        <v>85683</v>
      </c>
    </row>
    <row r="21" spans="1:2" x14ac:dyDescent="0.3">
      <c r="A21" s="4" t="s">
        <v>14</v>
      </c>
      <c r="B21" s="5">
        <v>48310</v>
      </c>
    </row>
    <row r="22" spans="1:2" x14ac:dyDescent="0.3">
      <c r="A22" s="6" t="s">
        <v>5</v>
      </c>
      <c r="B22" s="5">
        <v>4744</v>
      </c>
    </row>
    <row r="23" spans="1:2" x14ac:dyDescent="0.3">
      <c r="A23" s="6" t="s">
        <v>8</v>
      </c>
      <c r="B23" s="5">
        <v>10711</v>
      </c>
    </row>
    <row r="24" spans="1:2" x14ac:dyDescent="0.3">
      <c r="A24" s="6" t="s">
        <v>9</v>
      </c>
      <c r="B24" s="5">
        <v>32855</v>
      </c>
    </row>
    <row r="25" spans="1:2" x14ac:dyDescent="0.3">
      <c r="A25" s="4" t="s">
        <v>15</v>
      </c>
      <c r="B25" s="5">
        <v>37373</v>
      </c>
    </row>
    <row r="26" spans="1:2" x14ac:dyDescent="0.3">
      <c r="A26" s="6" t="s">
        <v>5</v>
      </c>
      <c r="B26" s="5">
        <v>5442</v>
      </c>
    </row>
    <row r="27" spans="1:2" x14ac:dyDescent="0.3">
      <c r="A27" s="6" t="s">
        <v>8</v>
      </c>
      <c r="B27" s="5">
        <v>8780</v>
      </c>
    </row>
    <row r="28" spans="1:2" x14ac:dyDescent="0.3">
      <c r="A28" s="6" t="s">
        <v>9</v>
      </c>
      <c r="B28" s="5">
        <v>23151</v>
      </c>
    </row>
    <row r="29" spans="1:2" x14ac:dyDescent="0.3">
      <c r="A29" s="3" t="s">
        <v>18</v>
      </c>
      <c r="B29" s="5">
        <v>239533</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showRowColHeaders="0" tabSelected="1" zoomScale="140" zoomScaleNormal="140" workbookViewId="0">
      <selection activeCell="F33" sqref="F33"/>
    </sheetView>
  </sheetViews>
  <sheetFormatPr defaultRowHeight="14.4" x14ac:dyDescent="0.3"/>
  <cols>
    <col min="1" max="1" width="9" customWidth="1"/>
    <col min="2" max="2" width="9.5546875" style="7" customWidth="1"/>
    <col min="3" max="3" width="2.109375" customWidth="1"/>
    <col min="4" max="11" width="13.21875" customWidth="1"/>
    <col min="12" max="12" width="2" customWidth="1"/>
  </cols>
  <sheetData>
    <row r="1" spans="1:14" x14ac:dyDescent="0.3">
      <c r="A1" s="17" t="s">
        <v>23</v>
      </c>
      <c r="B1" s="17"/>
      <c r="C1" s="17"/>
      <c r="D1" s="17"/>
      <c r="E1" s="17"/>
      <c r="F1" s="17"/>
      <c r="G1" s="17"/>
      <c r="H1" s="17"/>
      <c r="I1" s="17"/>
      <c r="J1" s="17"/>
      <c r="K1" s="17"/>
      <c r="L1" s="17"/>
      <c r="M1" s="17"/>
      <c r="N1" s="17"/>
    </row>
    <row r="2" spans="1:14" x14ac:dyDescent="0.3">
      <c r="A2" s="18"/>
      <c r="B2" s="18"/>
      <c r="C2" s="18"/>
      <c r="D2" s="18"/>
      <c r="E2" s="18"/>
      <c r="F2" s="18"/>
      <c r="G2" s="18"/>
      <c r="H2" s="18"/>
      <c r="I2" s="18"/>
      <c r="J2" s="18"/>
      <c r="K2" s="18"/>
      <c r="L2" s="18"/>
      <c r="M2" s="18"/>
      <c r="N2" s="18"/>
    </row>
    <row r="3" spans="1:14" x14ac:dyDescent="0.3">
      <c r="A3" s="19"/>
      <c r="B3" s="19"/>
      <c r="C3" s="19"/>
      <c r="D3" s="19"/>
      <c r="E3" s="19"/>
      <c r="F3" s="19"/>
      <c r="G3" s="19"/>
      <c r="H3" s="19"/>
      <c r="I3" s="19"/>
      <c r="J3" s="19"/>
      <c r="K3" s="19"/>
      <c r="L3" s="19"/>
      <c r="M3" s="19"/>
      <c r="N3" s="19"/>
    </row>
    <row r="4" spans="1:14" ht="15" thickBot="1" x14ac:dyDescent="0.35"/>
    <row r="5" spans="1:14" ht="21.6" thickBot="1" x14ac:dyDescent="0.45">
      <c r="A5" s="15" t="s">
        <v>22</v>
      </c>
      <c r="B5" s="16"/>
    </row>
    <row r="6" spans="1:14" x14ac:dyDescent="0.3">
      <c r="A6" s="9">
        <f>GETPIVOTDATA("Ventas",$A$20)</f>
        <v>239533</v>
      </c>
      <c r="B6" s="10"/>
    </row>
    <row r="7" spans="1:14" x14ac:dyDescent="0.3">
      <c r="A7" s="11"/>
      <c r="B7" s="12"/>
    </row>
    <row r="8" spans="1:14" ht="15" thickBot="1" x14ac:dyDescent="0.35">
      <c r="A8" s="13"/>
      <c r="B8" s="14"/>
    </row>
    <row r="10" spans="1:14" x14ac:dyDescent="0.3">
      <c r="A10" s="2" t="s">
        <v>0</v>
      </c>
      <c r="B10" s="8" t="s">
        <v>21</v>
      </c>
    </row>
    <row r="11" spans="1:14" x14ac:dyDescent="0.3">
      <c r="A11" s="3" t="s">
        <v>4</v>
      </c>
      <c r="B11" s="8">
        <v>90295</v>
      </c>
    </row>
    <row r="12" spans="1:14" x14ac:dyDescent="0.3">
      <c r="A12" s="3" t="s">
        <v>13</v>
      </c>
      <c r="B12" s="8">
        <v>85683</v>
      </c>
    </row>
    <row r="13" spans="1:14" x14ac:dyDescent="0.3">
      <c r="A13" s="3" t="s">
        <v>10</v>
      </c>
      <c r="B13" s="8">
        <v>63555</v>
      </c>
    </row>
    <row r="15" spans="1:14" x14ac:dyDescent="0.3">
      <c r="A15" s="2" t="s">
        <v>1</v>
      </c>
      <c r="B15" s="8" t="s">
        <v>21</v>
      </c>
    </row>
    <row r="16" spans="1:14" x14ac:dyDescent="0.3">
      <c r="A16" s="3" t="s">
        <v>9</v>
      </c>
      <c r="B16" s="8">
        <v>133642</v>
      </c>
    </row>
    <row r="17" spans="1:2" x14ac:dyDescent="0.3">
      <c r="A17" s="3" t="s">
        <v>8</v>
      </c>
      <c r="B17" s="8">
        <v>63519</v>
      </c>
    </row>
    <row r="18" spans="1:2" x14ac:dyDescent="0.3">
      <c r="A18" s="3" t="s">
        <v>5</v>
      </c>
      <c r="B18" s="8">
        <v>42372</v>
      </c>
    </row>
    <row r="20" spans="1:2" x14ac:dyDescent="0.3">
      <c r="A20" s="2" t="s">
        <v>2</v>
      </c>
      <c r="B20" s="8" t="s">
        <v>21</v>
      </c>
    </row>
    <row r="21" spans="1:2" x14ac:dyDescent="0.3">
      <c r="A21" s="3" t="s">
        <v>7</v>
      </c>
      <c r="B21" s="8">
        <v>50490</v>
      </c>
    </row>
    <row r="22" spans="1:2" x14ac:dyDescent="0.3">
      <c r="A22" s="3" t="s">
        <v>14</v>
      </c>
      <c r="B22" s="8">
        <v>48310</v>
      </c>
    </row>
    <row r="23" spans="1:2" x14ac:dyDescent="0.3">
      <c r="A23" s="3" t="s">
        <v>6</v>
      </c>
      <c r="B23" s="8">
        <v>39805</v>
      </c>
    </row>
    <row r="24" spans="1:2" x14ac:dyDescent="0.3">
      <c r="A24" s="3" t="s">
        <v>15</v>
      </c>
      <c r="B24" s="8">
        <v>37373</v>
      </c>
    </row>
    <row r="25" spans="1:2" x14ac:dyDescent="0.3">
      <c r="A25" s="3" t="s">
        <v>11</v>
      </c>
      <c r="B25" s="8">
        <v>33202</v>
      </c>
    </row>
    <row r="26" spans="1:2" x14ac:dyDescent="0.3">
      <c r="A26" s="3" t="s">
        <v>12</v>
      </c>
      <c r="B26" s="8">
        <v>30353</v>
      </c>
    </row>
    <row r="27" spans="1:2" x14ac:dyDescent="0.3">
      <c r="A27" s="3" t="s">
        <v>18</v>
      </c>
      <c r="B27" s="8">
        <v>239533</v>
      </c>
    </row>
  </sheetData>
  <mergeCells count="3">
    <mergeCell ref="A6:B8"/>
    <mergeCell ref="A5:B5"/>
    <mergeCell ref="A1:N3"/>
  </mergeCells>
  <conditionalFormatting pivot="1" sqref="B11:B13">
    <cfRule type="dataBar" priority="3">
      <dataBar>
        <cfvo type="min"/>
        <cfvo type="max"/>
        <color rgb="FF63C384"/>
      </dataBar>
      <extLst>
        <ext xmlns:x14="http://schemas.microsoft.com/office/spreadsheetml/2009/9/main" uri="{B025F937-C7B1-47D3-B67F-A62EFF666E3E}">
          <x14:id>{F3ACF84D-2D6A-4585-A37C-AB2AF661BB8A}</x14:id>
        </ext>
      </extLst>
    </cfRule>
  </conditionalFormatting>
  <conditionalFormatting pivot="1" sqref="B16:B18">
    <cfRule type="dataBar" priority="2">
      <dataBar>
        <cfvo type="min"/>
        <cfvo type="max"/>
        <color rgb="FFFFB628"/>
      </dataBar>
      <extLst>
        <ext xmlns:x14="http://schemas.microsoft.com/office/spreadsheetml/2009/9/main" uri="{B025F937-C7B1-47D3-B67F-A62EFF666E3E}">
          <x14:id>{DEF09E15-E32E-4DEE-BCFB-63FC944890C9}</x14:id>
        </ext>
      </extLst>
    </cfRule>
  </conditionalFormatting>
  <conditionalFormatting pivot="1" sqref="B21:B26">
    <cfRule type="dataBar" priority="1">
      <dataBar>
        <cfvo type="min"/>
        <cfvo type="max"/>
        <color rgb="FF638EC6"/>
      </dataBar>
      <extLst>
        <ext xmlns:x14="http://schemas.microsoft.com/office/spreadsheetml/2009/9/main" uri="{B025F937-C7B1-47D3-B67F-A62EFF666E3E}">
          <x14:id>{3364DA6D-7B8A-4DDC-80E2-AF72C79CE10D}</x14:id>
        </ext>
      </extLst>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F3ACF84D-2D6A-4585-A37C-AB2AF661BB8A}">
            <x14:dataBar minLength="0" maxLength="100" border="1" negativeBarBorderColorSameAsPositive="0">
              <x14:cfvo type="autoMin"/>
              <x14:cfvo type="autoMax"/>
              <x14:borderColor rgb="FF63C384"/>
              <x14:negativeFillColor rgb="FFFF0000"/>
              <x14:negativeBorderColor rgb="FFFF0000"/>
              <x14:axisColor rgb="FF000000"/>
            </x14:dataBar>
          </x14:cfRule>
          <xm:sqref>B11:B13</xm:sqref>
        </x14:conditionalFormatting>
        <x14:conditionalFormatting xmlns:xm="http://schemas.microsoft.com/office/excel/2006/main" pivot="1">
          <x14:cfRule type="dataBar" id="{DEF09E15-E32E-4DEE-BCFB-63FC944890C9}">
            <x14:dataBar minLength="0" maxLength="100" border="1" negativeBarBorderColorSameAsPositive="0">
              <x14:cfvo type="autoMin"/>
              <x14:cfvo type="autoMax"/>
              <x14:borderColor rgb="FFFFB628"/>
              <x14:negativeFillColor rgb="FFFF0000"/>
              <x14:negativeBorderColor rgb="FFFF0000"/>
              <x14:axisColor rgb="FF000000"/>
            </x14:dataBar>
          </x14:cfRule>
          <xm:sqref>B16:B18</xm:sqref>
        </x14:conditionalFormatting>
        <x14:conditionalFormatting xmlns:xm="http://schemas.microsoft.com/office/excel/2006/main" pivot="1">
          <x14:cfRule type="dataBar" id="{3364DA6D-7B8A-4DDC-80E2-AF72C79CE10D}">
            <x14:dataBar minLength="0" maxLength="100" border="1" negativeBarBorderColorSameAsPositive="0">
              <x14:cfvo type="autoMin"/>
              <x14:cfvo type="autoMax"/>
              <x14:borderColor rgb="FF638EC6"/>
              <x14:negativeFillColor rgb="FFFF0000"/>
              <x14:negativeBorderColor rgb="FFFF0000"/>
              <x14:axisColor rgb="FF000000"/>
            </x14:dataBar>
          </x14:cfRule>
          <xm:sqref>B21:B26</xm:sqref>
        </x14:conditionalFormatting>
      </x14:conditionalFormattings>
    </ex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Datos-Ventas</vt:lpstr>
      <vt:lpstr>TD-Ventas</vt:lpstr>
      <vt:lpstr>Informe-Ventas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Ventas</dc:title>
  <dc:creator>Javier Gomez</dc:creator>
  <cp:keywords>datdata.com.mx</cp:keywords>
  <cp:lastModifiedBy>Admin</cp:lastModifiedBy>
  <dcterms:created xsi:type="dcterms:W3CDTF">2019-07-13T22:11:28Z</dcterms:created>
  <dcterms:modified xsi:type="dcterms:W3CDTF">2019-07-20T02:40:09Z</dcterms:modified>
</cp:coreProperties>
</file>