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192.168.1.101\Parigi\Comande\"/>
    </mc:Choice>
  </mc:AlternateContent>
  <xr:revisionPtr revIDLastSave="0" documentId="13_ncr:1_{33F8F7A7-A8A3-468E-B032-32A626D149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" i="2" l="1"/>
  <c r="D66" i="2"/>
  <c r="D55" i="2"/>
  <c r="D45" i="2"/>
  <c r="D44" i="2"/>
  <c r="D39" i="2"/>
  <c r="D37" i="2"/>
  <c r="D59" i="2" l="1"/>
  <c r="D60" i="2"/>
  <c r="D61" i="2"/>
  <c r="D62" i="2"/>
  <c r="D63" i="2"/>
  <c r="D64" i="2"/>
  <c r="D65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8" i="2"/>
  <c r="D40" i="2"/>
  <c r="D41" i="2"/>
  <c r="D42" i="2"/>
  <c r="D43" i="2"/>
  <c r="D46" i="2"/>
  <c r="D47" i="2"/>
  <c r="D48" i="2"/>
  <c r="D49" i="2"/>
  <c r="D50" i="2"/>
  <c r="D51" i="2"/>
  <c r="D52" i="2"/>
  <c r="D53" i="2"/>
  <c r="D54" i="2"/>
  <c r="D56" i="2"/>
  <c r="D57" i="2"/>
  <c r="D58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3" i="2" l="1"/>
  <c r="D22" i="2"/>
  <c r="D21" i="2"/>
  <c r="D20" i="2"/>
  <c r="D5" i="2"/>
</calcChain>
</file>

<file path=xl/sharedStrings.xml><?xml version="1.0" encoding="utf-8"?>
<sst xmlns="http://schemas.openxmlformats.org/spreadsheetml/2006/main" count="199" uniqueCount="146">
  <si>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</si>
  <si>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</si>
  <si>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</si>
  <si>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</si>
  <si>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</si>
  <si>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</si>
  <si>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</si>
  <si>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</si>
  <si>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</si>
  <si>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</si>
  <si>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</si>
  <si>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 xml:space="preserve">GLI ARTICOLI IN ROSSO VENGONO </t>
  </si>
  <si>
    <t xml:space="preserve">      CONSEGNATI IL MARTEDI'</t>
  </si>
  <si>
    <t>Mozzarella da 125 gr. BUFALA</t>
  </si>
  <si>
    <t>BURRATA da 125 gr. SENZA TESTA</t>
  </si>
  <si>
    <t>STRACCIATELLA 500 GR.</t>
  </si>
  <si>
    <t>BURR.+PERL. (FIGLIATA) 250 GR</t>
  </si>
  <si>
    <t>Scamorze Affumicata da 250 gr.</t>
  </si>
  <si>
    <t>G1</t>
  </si>
  <si>
    <t>GRANA PADANO RET. 5 KG. +- (1)</t>
  </si>
  <si>
    <t>G18</t>
  </si>
  <si>
    <t>MASCARPONE ALA 500 GR.(6)</t>
  </si>
  <si>
    <t>G5</t>
  </si>
  <si>
    <t>GORGONZOLA BERGADER KG.2,5 (2)</t>
  </si>
  <si>
    <t>G39</t>
  </si>
  <si>
    <t>RICOTTA DI PECORA 2 KG. (1)</t>
  </si>
  <si>
    <t>G10</t>
  </si>
  <si>
    <t>RICOTTA SALATA GR. 400 +- (3)</t>
  </si>
  <si>
    <t>S1</t>
  </si>
  <si>
    <t>PROSC. CRUDO PARMA 7,5 KG (1)</t>
  </si>
  <si>
    <t>S19</t>
  </si>
  <si>
    <t>NDUJA F. 1.4 KG. (350 X 4 PZ.)</t>
  </si>
  <si>
    <t>S17</t>
  </si>
  <si>
    <t>SPIANATA PICCANTE 3 KG+- (1)</t>
  </si>
  <si>
    <t>S52</t>
  </si>
  <si>
    <t>BRESAOLA CARPACCIO 2 KG.  (1)</t>
  </si>
  <si>
    <t>S42</t>
  </si>
  <si>
    <t>MORTADELLA TARTUFO 7 KG. +-(1)</t>
  </si>
  <si>
    <t>S12</t>
  </si>
  <si>
    <t>SPEAK  2,5 KG.+- (1)</t>
  </si>
  <si>
    <t>S40</t>
  </si>
  <si>
    <t>TACCHINO ARROSTO 2,5 KG. +-(1)</t>
  </si>
  <si>
    <t>S26</t>
  </si>
  <si>
    <t>SALSICCIA NORCIA 500 GR. (4KG)</t>
  </si>
  <si>
    <t>OL4</t>
  </si>
  <si>
    <t>OLIO EXTR. LA MASS. EU 1LT(12)</t>
  </si>
  <si>
    <t>OL19</t>
  </si>
  <si>
    <t>CREMA-GLASSA BALS.500 ML (12)</t>
  </si>
  <si>
    <t>OL17</t>
  </si>
  <si>
    <t>ACETO BALS. MODEN. 500 ML.(12)</t>
  </si>
  <si>
    <t>OLIOC</t>
  </si>
  <si>
    <t>OLIO SEMI GIRASOLE  5 LT(2)</t>
  </si>
  <si>
    <t>L4</t>
  </si>
  <si>
    <t>ARANCIATA ROSSA CL. 27,5 (24)</t>
  </si>
  <si>
    <t>L5</t>
  </si>
  <si>
    <t>LIMONATA CL. 27,5 (24)</t>
  </si>
  <si>
    <t>L5B</t>
  </si>
  <si>
    <t>"BIO" LIMONATA CL. 27,5 (24)</t>
  </si>
  <si>
    <t>L1B</t>
  </si>
  <si>
    <t>"BIO" CHINOTTO CL. 27,5 (24)</t>
  </si>
  <si>
    <t>L78B</t>
  </si>
  <si>
    <t>"BIO" MANDARINO CL. 27,5 (24)</t>
  </si>
  <si>
    <t>L1C</t>
  </si>
  <si>
    <t>SPRITZ NO ALCOL CL. 20 (24)</t>
  </si>
  <si>
    <t>OR5N</t>
  </si>
  <si>
    <t>ACQUA ORSINI NATUR.0,5 LT.(24)</t>
  </si>
  <si>
    <t>OR5F</t>
  </si>
  <si>
    <t>ACQUA ORSINI FRIZZ.0,5LT. (24)</t>
  </si>
  <si>
    <t>PER</t>
  </si>
  <si>
    <t>PERONI 33 CL. (24)</t>
  </si>
  <si>
    <t>PERR</t>
  </si>
  <si>
    <t>PERONI ROSSA 50 CL (12)</t>
  </si>
  <si>
    <t>LIMO</t>
  </si>
  <si>
    <t>LIMONCELLO 2 LT. (6)</t>
  </si>
  <si>
    <t>GRAPPA</t>
  </si>
  <si>
    <t>GRAPPA 2 LT. VENETA BIANCA (6)</t>
  </si>
  <si>
    <t>PONTE</t>
  </si>
  <si>
    <t>PROSECCO D.O.C.PONTE 0.70 LT.6</t>
  </si>
  <si>
    <t>SAV</t>
  </si>
  <si>
    <t>SAVOIARDI 400 GR (10)</t>
  </si>
  <si>
    <t>P34</t>
  </si>
  <si>
    <t>SEMOLA RIMACIN. TOP 25 KG. (1)</t>
  </si>
  <si>
    <t>P63</t>
  </si>
  <si>
    <t>FARINA CAS."8 PLUS" 12.5KG.(1)</t>
  </si>
  <si>
    <t>P62</t>
  </si>
  <si>
    <t>PANE GRATTUGGIATO 400 GR. (16)</t>
  </si>
  <si>
    <t>P48</t>
  </si>
  <si>
    <t>TARALLI PUGL. PICCOLI 5 KG.(1)</t>
  </si>
  <si>
    <t>P49</t>
  </si>
  <si>
    <t>TARALLI PUGL. PICC. 400GR.(12)</t>
  </si>
  <si>
    <t>P70</t>
  </si>
  <si>
    <t>CANNOLI SICIL. PICC. 200PZ.(1)</t>
  </si>
  <si>
    <t>P15</t>
  </si>
  <si>
    <t>RISO ARBORIO  1 KG. (10)</t>
  </si>
  <si>
    <t>ZPF20</t>
  </si>
  <si>
    <t>GNOCCHI PATATE P.FRE.500GR(12)</t>
  </si>
  <si>
    <t>C61</t>
  </si>
  <si>
    <t>OLIVE VER. GRANDI 3,5 KG. (1)</t>
  </si>
  <si>
    <t>C41</t>
  </si>
  <si>
    <t>CARCIOFI INT.GRIGL. 2900GR.(2)</t>
  </si>
  <si>
    <t>C50</t>
  </si>
  <si>
    <t>POMODORI SECCHI 2900 GR. (2)</t>
  </si>
  <si>
    <t>RG</t>
  </si>
  <si>
    <t>POMOD. PEL. ROS.GAR. 2,55KG(6)</t>
  </si>
  <si>
    <t>C24</t>
  </si>
  <si>
    <t>CAPPERI CON GAMBO 1 KG. (3)</t>
  </si>
  <si>
    <t>C122</t>
  </si>
  <si>
    <t>CREMA TARTUFATA ELITE 580ML(6)</t>
  </si>
  <si>
    <t>C77</t>
  </si>
  <si>
    <t>FILETTI ACCIUGHE 720 GR. (6)</t>
  </si>
  <si>
    <t>C74</t>
  </si>
  <si>
    <t>TONNO OLIO EXTRA 850 GR. (6)</t>
  </si>
  <si>
    <t>C151</t>
  </si>
  <si>
    <t xml:space="preserve">MINI BABA' LIMOM. 400 GR. (6) </t>
  </si>
  <si>
    <t>ZC22</t>
  </si>
  <si>
    <t xml:space="preserve">FRIARELLI 580 GR. (6) </t>
  </si>
  <si>
    <t>L80</t>
  </si>
  <si>
    <t>PEPERONCINO SANO 1 KG. (1)</t>
  </si>
  <si>
    <t>L51</t>
  </si>
  <si>
    <t>ORIGANO 1 KG. (1)</t>
  </si>
  <si>
    <t>2,5 KG.</t>
  </si>
  <si>
    <t>1,5 KG.</t>
  </si>
  <si>
    <t>1 PZ.</t>
  </si>
  <si>
    <t>6 PZ.</t>
  </si>
  <si>
    <t>2 PZ.</t>
  </si>
  <si>
    <t>3 PZ.</t>
  </si>
  <si>
    <t>4 PZ.</t>
  </si>
  <si>
    <t>4 KG.</t>
  </si>
  <si>
    <t>12 PZ.</t>
  </si>
  <si>
    <t>24 PZ.</t>
  </si>
  <si>
    <t>10 PZ.</t>
  </si>
  <si>
    <t>16 PZ.</t>
  </si>
  <si>
    <t>LE TALON</t>
  </si>
  <si>
    <t>30 Maggio 2024</t>
  </si>
  <si>
    <t>APER</t>
  </si>
  <si>
    <t>APEROL  1 LT.</t>
  </si>
  <si>
    <t>CAMP</t>
  </si>
  <si>
    <t>CAMPAR  1 LT.</t>
  </si>
  <si>
    <t>P57</t>
  </si>
  <si>
    <t>FARINA CASILLO "M" 12,5 KG.(1)</t>
  </si>
  <si>
    <t>P56</t>
  </si>
  <si>
    <t>FARINA CASILLO "8" 12.5 KG.(1)</t>
  </si>
  <si>
    <t>C21</t>
  </si>
  <si>
    <t>POMOD. SEMI SECCHI/DRY 2900 GR</t>
  </si>
  <si>
    <t>C59</t>
  </si>
  <si>
    <t>CARCIOFI A SPICCHI 2900 GR.(2)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</si>
</sst>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3"/>
      <name val="Calibri"/>
      <family val="2"/>
      <scheme val="minor"/>
    </font>
    <font>
      <b/>
      <i/>
      <sz val="1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  <xf numFmtId="164" fontId="13" fillId="2" borderId="5" xfId="0" applyNumberFormat="1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/>
    </xf>
    <xf numFmtId="164" fontId="13" fillId="5" borderId="7" xfId="0" applyNumberFormat="1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164" fontId="13" fillId="4" borderId="7" xfId="0" applyNumberFormat="1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164" fontId="13" fillId="3" borderId="7" xfId="0" applyNumberFormat="1" applyFont="1" applyFill="1" applyBorder="1" applyAlignment="1">
      <alignment horizontal="center"/>
    </xf>
    <xf numFmtId="0" fontId="18" fillId="7" borderId="8" xfId="0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164" fontId="13" fillId="7" borderId="7" xfId="0" applyNumberFormat="1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164" fontId="13" fillId="6" borderId="7" xfId="0" applyNumberFormat="1" applyFont="1" applyFill="1" applyBorder="1" applyAlignment="1">
      <alignment horizontal="center"/>
    </xf>
    <xf numFmtId="0" fontId="18" fillId="9" borderId="8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164" fontId="13" fillId="9" borderId="7" xfId="0" applyNumberFormat="1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/>
    </xf>
    <xf numFmtId="0" fontId="17" fillId="8" borderId="7" xfId="0" applyFont="1" applyFill="1" applyBorder="1" applyAlignment="1">
      <alignment horizontal="center"/>
    </xf>
    <xf numFmtId="164" fontId="13" fillId="8" borderId="7" xfId="0" applyNumberFormat="1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164" fontId="13" fillId="2" borderId="7" xfId="0" applyNumberFormat="1" applyFont="1" applyFill="1" applyBorder="1" applyAlignment="1">
      <alignment horizontal="center"/>
    </xf>
    <xf numFmtId="0" fontId="19" fillId="11" borderId="0" xfId="0" applyFont="1" applyFill="1"/>
    <xf numFmtId="0" fontId="20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9" fillId="11" borderId="0" xfId="0" applyFont="1" applyFill="1" applyAlignment="1">
      <alignment horizontal="left"/>
    </xf>
    <xf numFmtId="0" fontId="6" fillId="11" borderId="0" xfId="0" applyFont="1" applyFill="1" applyAlignment="1">
      <alignment horizontal="center"/>
    </xf>
    <xf numFmtId="0" fontId="0" fillId="0" borderId="0" xfId="0"/>
    <xf numFmtId="0" fontId="21" fillId="4" borderId="8" xfId="0" applyFont="1" applyFill="1" applyBorder="1" applyAlignment="1">
      <alignment horizontal="center"/>
    </xf>
    <xf numFmtId="0" fontId="22" fillId="4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/>
    </xf>
    <xf numFmtId="0" fontId="21" fillId="6" borderId="8" xfId="0" applyFont="1" applyFill="1" applyBorder="1" applyAlignment="1">
      <alignment horizontal="center"/>
    </xf>
    <xf numFmtId="0" fontId="22" fillId="6" borderId="7" xfId="0" applyFont="1" applyFill="1" applyBorder="1" applyAlignment="1">
      <alignment horizontal="center"/>
    </xf>
    <xf numFmtId="164" fontId="8" fillId="6" borderId="7" xfId="0" applyNumberFormat="1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2" fillId="2" borderId="7" xfId="0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0" fontId="23" fillId="2" borderId="4" xfId="0" applyFont="1" applyFill="1" applyBorder="1" applyAlignment="1">
      <alignment horizontal="center"/>
    </xf>
    <xf numFmtId="0" fontId="22" fillId="2" borderId="5" xfId="0" applyFont="1" applyFill="1" applyBorder="1" applyAlignment="1">
      <alignment horizontal="center"/>
    </xf>
    <xf numFmtId="0" fontId="21" fillId="5" borderId="8" xfId="0" applyFont="1" applyFill="1" applyBorder="1" applyAlignment="1">
      <alignment horizontal="center"/>
    </xf>
    <xf numFmtId="0" fontId="22" fillId="5" borderId="7" xfId="0" applyFont="1" applyFill="1" applyBorder="1" applyAlignment="1">
      <alignment horizontal="center"/>
    </xf>
    <xf numFmtId="0" fontId="21" fillId="7" borderId="8" xfId="0" applyFont="1" applyFill="1" applyBorder="1" applyAlignment="1">
      <alignment horizontal="center"/>
    </xf>
    <xf numFmtId="0" fontId="22" fillId="7" borderId="7" xfId="0" applyFont="1" applyFill="1" applyBorder="1" applyAlignment="1">
      <alignment horizontal="center"/>
    </xf>
    <xf numFmtId="0" fontId="21" fillId="8" borderId="8" xfId="0" applyFont="1" applyFill="1" applyBorder="1" applyAlignment="1">
      <alignment horizontal="center"/>
    </xf>
    <xf numFmtId="0" fontId="22" fillId="8" borderId="7" xfId="0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0" fontId="22" fillId="3" borderId="7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tabSelected="1" zoomScaleNormal="100" workbookViewId="0">
      <selection activeCell="A65" sqref="A65:B66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  <col min="16" max="16" width="8.7109375" customWidth="1"/>
  </cols>
  <sheetData>
    <row r="1" spans="1:6" s="27" customFormat="1" ht="27" thickBot="1" x14ac:dyDescent="0.45">
      <c r="A1" s="26">
        <v>52</v>
      </c>
      <c r="B1" s="28" t="s">
        <v>132</v>
      </c>
      <c r="C1" s="72" t="s">
        <v>11</v>
      </c>
      <c r="D1" s="73"/>
      <c r="E1" s="74"/>
      <c r="F1" s="13"/>
    </row>
    <row r="2" spans="1:6" ht="20.85" customHeight="1" x14ac:dyDescent="0.4">
      <c r="A2" s="12"/>
      <c r="B2" s="46" t="s">
        <v>133</v>
      </c>
      <c r="C2" s="75" t="s">
        <v>12</v>
      </c>
      <c r="D2" s="73"/>
      <c r="E2" s="76"/>
      <c r="F2" s="40" t="s">
        <v>3</v>
      </c>
    </row>
    <row r="3" spans="1:6" ht="20.85" customHeight="1" thickBot="1" x14ac:dyDescent="0.35">
      <c r="A3" s="1"/>
      <c r="B3" s="45" t="s">
        <v>10</v>
      </c>
      <c r="C3" s="43" t="s">
        <v>5</v>
      </c>
      <c r="D3" s="25" t="s">
        <v>5</v>
      </c>
      <c r="E3" s="38" t="s">
        <v>9</v>
      </c>
      <c r="F3" s="41" t="s">
        <v>4</v>
      </c>
    </row>
    <row r="4" spans="1:6" ht="20.85" customHeight="1" x14ac:dyDescent="0.3">
      <c r="A4" s="6" t="s">
        <v>6</v>
      </c>
      <c r="B4" s="44" t="s">
        <v>1</v>
      </c>
      <c r="C4" s="23" t="s">
        <v>8</v>
      </c>
      <c r="D4" s="24" t="s">
        <v>7</v>
      </c>
      <c r="E4" s="39" t="s">
        <v>0</v>
      </c>
      <c r="F4" s="42" t="s">
        <v>2</v>
      </c>
    </row>
    <row r="5" spans="1:6" ht="19.149999999999999" customHeight="1" x14ac:dyDescent="0.3">
      <c r="A5" s="87">
        <v>2</v>
      </c>
      <c r="B5" s="88" t="s">
        <v>13</v>
      </c>
      <c r="C5" s="47">
        <v>14.42</v>
      </c>
      <c r="D5" s="14">
        <f t="shared" ref="D5" si="0">C5-(C5*10%)</f>
        <v>12.978</v>
      </c>
      <c r="E5" s="2" t="s">
        <v>120</v>
      </c>
      <c r="F5" s="29"/>
    </row>
    <row r="6" spans="1:6" ht="18.75" x14ac:dyDescent="0.3">
      <c r="A6" s="89">
        <v>71</v>
      </c>
      <c r="B6" s="90" t="s">
        <v>14</v>
      </c>
      <c r="C6" s="50">
        <v>12.3</v>
      </c>
      <c r="D6" s="15">
        <f t="shared" ref="D6:D13" si="1">C6-(C6*10%)</f>
        <v>11.07</v>
      </c>
      <c r="E6" s="4" t="s">
        <v>120</v>
      </c>
      <c r="F6" s="30"/>
    </row>
    <row r="7" spans="1:6" ht="18.75" x14ac:dyDescent="0.3">
      <c r="A7" s="78">
        <v>85</v>
      </c>
      <c r="B7" s="79" t="s">
        <v>15</v>
      </c>
      <c r="C7" s="53">
        <v>12.2</v>
      </c>
      <c r="D7" s="16">
        <f t="shared" si="1"/>
        <v>10.979999999999999</v>
      </c>
      <c r="E7" s="5" t="s">
        <v>121</v>
      </c>
      <c r="F7" s="31"/>
    </row>
    <row r="8" spans="1:6" ht="18.75" x14ac:dyDescent="0.3">
      <c r="A8" s="54">
        <v>101</v>
      </c>
      <c r="B8" s="55" t="s">
        <v>16</v>
      </c>
      <c r="C8" s="56">
        <v>13.28</v>
      </c>
      <c r="D8" s="17">
        <f t="shared" si="1"/>
        <v>11.952</v>
      </c>
      <c r="E8" s="7">
        <v>2.5</v>
      </c>
      <c r="F8" s="32"/>
    </row>
    <row r="9" spans="1:6" ht="18.75" x14ac:dyDescent="0.3">
      <c r="A9" s="57">
        <v>65</v>
      </c>
      <c r="B9" s="58" t="s">
        <v>17</v>
      </c>
      <c r="C9" s="59">
        <v>12.3</v>
      </c>
      <c r="D9" s="18">
        <f t="shared" si="1"/>
        <v>11.07</v>
      </c>
      <c r="E9" s="8" t="s">
        <v>120</v>
      </c>
      <c r="F9" s="33"/>
    </row>
    <row r="10" spans="1:6" ht="18.75" x14ac:dyDescent="0.3">
      <c r="A10" s="60" t="s">
        <v>18</v>
      </c>
      <c r="B10" s="61" t="s">
        <v>19</v>
      </c>
      <c r="C10" s="62">
        <v>12.88</v>
      </c>
      <c r="D10" s="19">
        <f t="shared" si="1"/>
        <v>11.592000000000001</v>
      </c>
      <c r="E10" s="9" t="s">
        <v>122</v>
      </c>
      <c r="F10" s="34"/>
    </row>
    <row r="11" spans="1:6" ht="18.75" x14ac:dyDescent="0.3">
      <c r="A11" s="63" t="s">
        <v>20</v>
      </c>
      <c r="B11" s="64" t="s">
        <v>21</v>
      </c>
      <c r="C11" s="65">
        <v>4.66</v>
      </c>
      <c r="D11" s="22">
        <f t="shared" si="1"/>
        <v>4.194</v>
      </c>
      <c r="E11" s="11" t="s">
        <v>123</v>
      </c>
      <c r="F11" s="37"/>
    </row>
    <row r="12" spans="1:6" ht="18.75" x14ac:dyDescent="0.3">
      <c r="A12" s="66" t="s">
        <v>22</v>
      </c>
      <c r="B12" s="67" t="s">
        <v>23</v>
      </c>
      <c r="C12" s="68">
        <v>11.9</v>
      </c>
      <c r="D12" s="20">
        <f t="shared" si="1"/>
        <v>10.71</v>
      </c>
      <c r="E12" s="10" t="s">
        <v>124</v>
      </c>
      <c r="F12" s="35"/>
    </row>
    <row r="13" spans="1:6" ht="18.75" x14ac:dyDescent="0.3">
      <c r="A13" s="69" t="s">
        <v>24</v>
      </c>
      <c r="B13" s="70" t="s">
        <v>25</v>
      </c>
      <c r="C13" s="71">
        <v>11.09</v>
      </c>
      <c r="D13" s="21">
        <f t="shared" si="1"/>
        <v>9.9809999999999999</v>
      </c>
      <c r="E13" s="3" t="s">
        <v>122</v>
      </c>
      <c r="F13" s="36"/>
    </row>
    <row r="14" spans="1:6" ht="18.75" x14ac:dyDescent="0.3">
      <c r="A14" s="51" t="s">
        <v>26</v>
      </c>
      <c r="B14" s="52" t="s">
        <v>27</v>
      </c>
      <c r="C14" s="53">
        <v>13.2</v>
      </c>
      <c r="D14" s="16">
        <f t="shared" ref="D14:D19" si="2">C14-(C14*10%)</f>
        <v>11.879999999999999</v>
      </c>
      <c r="E14" s="5" t="s">
        <v>125</v>
      </c>
      <c r="F14" s="31"/>
    </row>
    <row r="15" spans="1:6" ht="19.899999999999999" customHeight="1" x14ac:dyDescent="0.3">
      <c r="A15" s="54" t="s">
        <v>28</v>
      </c>
      <c r="B15" s="55" t="s">
        <v>29</v>
      </c>
      <c r="C15" s="56">
        <v>18.420000000000002</v>
      </c>
      <c r="D15" s="17">
        <f t="shared" si="2"/>
        <v>16.578000000000003</v>
      </c>
      <c r="E15" s="7" t="s">
        <v>122</v>
      </c>
      <c r="F15" s="32"/>
    </row>
    <row r="16" spans="1:6" ht="18.75" x14ac:dyDescent="0.3">
      <c r="A16" s="57" t="s">
        <v>30</v>
      </c>
      <c r="B16" s="58" t="s">
        <v>31</v>
      </c>
      <c r="C16" s="59">
        <v>17.2</v>
      </c>
      <c r="D16" s="18">
        <f t="shared" si="2"/>
        <v>15.479999999999999</v>
      </c>
      <c r="E16" s="8" t="s">
        <v>126</v>
      </c>
      <c r="F16" s="33"/>
    </row>
    <row r="17" spans="1:6" ht="18.75" x14ac:dyDescent="0.3">
      <c r="A17" s="60" t="s">
        <v>32</v>
      </c>
      <c r="B17" s="61" t="s">
        <v>33</v>
      </c>
      <c r="C17" s="62">
        <v>11.53</v>
      </c>
      <c r="D17" s="19">
        <f t="shared" si="2"/>
        <v>10.376999999999999</v>
      </c>
      <c r="E17" s="9" t="s">
        <v>122</v>
      </c>
      <c r="F17" s="34"/>
    </row>
    <row r="18" spans="1:6" ht="18.75" x14ac:dyDescent="0.3">
      <c r="A18" s="66" t="s">
        <v>34</v>
      </c>
      <c r="B18" s="67" t="s">
        <v>35</v>
      </c>
      <c r="C18" s="68">
        <v>23.99</v>
      </c>
      <c r="D18" s="20">
        <f t="shared" si="2"/>
        <v>21.590999999999998</v>
      </c>
      <c r="E18" s="10" t="s">
        <v>122</v>
      </c>
      <c r="F18" s="35"/>
    </row>
    <row r="19" spans="1:6" ht="18.75" x14ac:dyDescent="0.3">
      <c r="A19" s="69" t="s">
        <v>36</v>
      </c>
      <c r="B19" s="70" t="s">
        <v>37</v>
      </c>
      <c r="C19" s="71">
        <v>21.4</v>
      </c>
      <c r="D19" s="21">
        <f t="shared" si="2"/>
        <v>19.259999999999998</v>
      </c>
      <c r="E19" s="3" t="s">
        <v>122</v>
      </c>
      <c r="F19" s="36"/>
    </row>
    <row r="20" spans="1:6" ht="20.85" customHeight="1" x14ac:dyDescent="0.3">
      <c r="A20" s="48" t="s">
        <v>38</v>
      </c>
      <c r="B20" s="49" t="s">
        <v>39</v>
      </c>
      <c r="C20" s="50">
        <v>12.5</v>
      </c>
      <c r="D20" s="15">
        <f t="shared" ref="D20:D67" si="3">C20-(C20*10%)</f>
        <v>11.25</v>
      </c>
      <c r="E20" s="4" t="s">
        <v>122</v>
      </c>
      <c r="F20" s="30"/>
    </row>
    <row r="21" spans="1:6" ht="20.85" customHeight="1" x14ac:dyDescent="0.3">
      <c r="A21" s="51" t="s">
        <v>40</v>
      </c>
      <c r="B21" s="52" t="s">
        <v>41</v>
      </c>
      <c r="C21" s="53">
        <v>11.09</v>
      </c>
      <c r="D21" s="16">
        <f t="shared" si="3"/>
        <v>9.9809999999999999</v>
      </c>
      <c r="E21" s="5" t="s">
        <v>122</v>
      </c>
      <c r="F21" s="31"/>
    </row>
    <row r="22" spans="1:6" ht="20.85" customHeight="1" x14ac:dyDescent="0.3">
      <c r="A22" s="54" t="s">
        <v>42</v>
      </c>
      <c r="B22" s="55" t="s">
        <v>43</v>
      </c>
      <c r="C22" s="56">
        <v>11.42</v>
      </c>
      <c r="D22" s="17">
        <f t="shared" si="3"/>
        <v>10.278</v>
      </c>
      <c r="E22" s="7" t="s">
        <v>127</v>
      </c>
      <c r="F22" s="32"/>
    </row>
    <row r="23" spans="1:6" ht="20.85" customHeight="1" x14ac:dyDescent="0.3">
      <c r="A23" s="91" t="s">
        <v>44</v>
      </c>
      <c r="B23" s="92" t="s">
        <v>45</v>
      </c>
      <c r="C23" s="59">
        <v>9.49</v>
      </c>
      <c r="D23" s="18">
        <f t="shared" si="3"/>
        <v>8.5410000000000004</v>
      </c>
      <c r="E23" s="8" t="s">
        <v>128</v>
      </c>
      <c r="F23" s="33"/>
    </row>
    <row r="24" spans="1:6" ht="20.85" customHeight="1" x14ac:dyDescent="0.3">
      <c r="A24" s="81" t="s">
        <v>46</v>
      </c>
      <c r="B24" s="82" t="s">
        <v>47</v>
      </c>
      <c r="C24" s="62">
        <v>2.99</v>
      </c>
      <c r="D24" s="19">
        <f t="shared" si="3"/>
        <v>2.6910000000000003</v>
      </c>
      <c r="E24" s="9" t="s">
        <v>128</v>
      </c>
      <c r="F24" s="34"/>
    </row>
    <row r="25" spans="1:6" ht="20.85" customHeight="1" x14ac:dyDescent="0.3">
      <c r="A25" s="93" t="s">
        <v>48</v>
      </c>
      <c r="B25" s="94" t="s">
        <v>49</v>
      </c>
      <c r="C25" s="68">
        <v>2.15</v>
      </c>
      <c r="D25" s="20">
        <f t="shared" si="3"/>
        <v>1.9349999999999998</v>
      </c>
      <c r="E25" s="10" t="s">
        <v>128</v>
      </c>
      <c r="F25" s="35"/>
    </row>
    <row r="26" spans="1:6" ht="20.85" customHeight="1" x14ac:dyDescent="0.3">
      <c r="A26" s="84" t="s">
        <v>50</v>
      </c>
      <c r="B26" s="85" t="s">
        <v>51</v>
      </c>
      <c r="C26" s="71">
        <v>2.25</v>
      </c>
      <c r="D26" s="21">
        <f t="shared" si="3"/>
        <v>2.0249999999999999</v>
      </c>
      <c r="E26" s="3" t="s">
        <v>124</v>
      </c>
      <c r="F26" s="36"/>
    </row>
    <row r="27" spans="1:6" ht="18.75" x14ac:dyDescent="0.3">
      <c r="A27" s="89" t="s">
        <v>52</v>
      </c>
      <c r="B27" s="90" t="s">
        <v>53</v>
      </c>
      <c r="C27" s="50">
        <v>1.1299999999999999</v>
      </c>
      <c r="D27" s="15">
        <f t="shared" si="3"/>
        <v>1.0169999999999999</v>
      </c>
      <c r="E27" s="4" t="s">
        <v>129</v>
      </c>
      <c r="F27" s="30"/>
    </row>
    <row r="28" spans="1:6" ht="18.75" x14ac:dyDescent="0.3">
      <c r="A28" s="78" t="s">
        <v>54</v>
      </c>
      <c r="B28" s="79" t="s">
        <v>55</v>
      </c>
      <c r="C28" s="53">
        <v>1.1299999999999999</v>
      </c>
      <c r="D28" s="16">
        <f t="shared" si="3"/>
        <v>1.0169999999999999</v>
      </c>
      <c r="E28" s="5" t="s">
        <v>129</v>
      </c>
      <c r="F28" s="31"/>
    </row>
    <row r="29" spans="1:6" ht="18.75" x14ac:dyDescent="0.3">
      <c r="A29" s="95" t="s">
        <v>56</v>
      </c>
      <c r="B29" s="96" t="s">
        <v>57</v>
      </c>
      <c r="C29" s="56">
        <v>1.36</v>
      </c>
      <c r="D29" s="17">
        <f t="shared" si="3"/>
        <v>1.2240000000000002</v>
      </c>
      <c r="E29" s="7" t="s">
        <v>129</v>
      </c>
      <c r="F29" s="32"/>
    </row>
    <row r="30" spans="1:6" ht="18.75" x14ac:dyDescent="0.3">
      <c r="A30" s="91" t="s">
        <v>58</v>
      </c>
      <c r="B30" s="92" t="s">
        <v>59</v>
      </c>
      <c r="C30" s="59">
        <v>1.36</v>
      </c>
      <c r="D30" s="18">
        <f t="shared" si="3"/>
        <v>1.2240000000000002</v>
      </c>
      <c r="E30" s="8" t="s">
        <v>129</v>
      </c>
      <c r="F30" s="33"/>
    </row>
    <row r="31" spans="1:6" ht="18.75" x14ac:dyDescent="0.3">
      <c r="A31" s="81" t="s">
        <v>60</v>
      </c>
      <c r="B31" s="82" t="s">
        <v>61</v>
      </c>
      <c r="C31" s="62">
        <v>1.36</v>
      </c>
      <c r="D31" s="19">
        <f t="shared" si="3"/>
        <v>1.2240000000000002</v>
      </c>
      <c r="E31" s="9" t="s">
        <v>129</v>
      </c>
      <c r="F31" s="34"/>
    </row>
    <row r="32" spans="1:6" ht="18.75" x14ac:dyDescent="0.3">
      <c r="A32" s="93" t="s">
        <v>62</v>
      </c>
      <c r="B32" s="94" t="s">
        <v>63</v>
      </c>
      <c r="C32" s="68">
        <v>0.99</v>
      </c>
      <c r="D32" s="20">
        <f t="shared" si="3"/>
        <v>0.89100000000000001</v>
      </c>
      <c r="E32" s="10" t="s">
        <v>129</v>
      </c>
      <c r="F32" s="35"/>
    </row>
    <row r="33" spans="1:6" ht="18.75" x14ac:dyDescent="0.3">
      <c r="A33" s="84" t="s">
        <v>64</v>
      </c>
      <c r="B33" s="85" t="s">
        <v>65</v>
      </c>
      <c r="C33" s="71">
        <v>0.64</v>
      </c>
      <c r="D33" s="21">
        <f t="shared" si="3"/>
        <v>0.57600000000000007</v>
      </c>
      <c r="E33" s="3" t="s">
        <v>129</v>
      </c>
      <c r="F33" s="36"/>
    </row>
    <row r="34" spans="1:6" ht="18.75" x14ac:dyDescent="0.3">
      <c r="A34" s="89" t="s">
        <v>66</v>
      </c>
      <c r="B34" s="90" t="s">
        <v>67</v>
      </c>
      <c r="C34" s="50">
        <v>0.64</v>
      </c>
      <c r="D34" s="15">
        <f t="shared" si="3"/>
        <v>0.57600000000000007</v>
      </c>
      <c r="E34" s="4" t="s">
        <v>129</v>
      </c>
      <c r="F34" s="30"/>
    </row>
    <row r="35" spans="1:6" ht="18.75" x14ac:dyDescent="0.3">
      <c r="A35" s="78" t="s">
        <v>68</v>
      </c>
      <c r="B35" s="79" t="s">
        <v>69</v>
      </c>
      <c r="C35" s="53">
        <v>1.1000000000000001</v>
      </c>
      <c r="D35" s="16">
        <f t="shared" si="3"/>
        <v>0.9900000000000001</v>
      </c>
      <c r="E35" s="5" t="s">
        <v>129</v>
      </c>
      <c r="F35" s="31"/>
    </row>
    <row r="36" spans="1:6" ht="18.75" x14ac:dyDescent="0.3">
      <c r="A36" s="95" t="s">
        <v>70</v>
      </c>
      <c r="B36" s="96" t="s">
        <v>71</v>
      </c>
      <c r="C36" s="56">
        <v>2.48</v>
      </c>
      <c r="D36" s="17">
        <f t="shared" si="3"/>
        <v>2.2320000000000002</v>
      </c>
      <c r="E36" s="7" t="s">
        <v>128</v>
      </c>
      <c r="F36" s="32"/>
    </row>
    <row r="37" spans="1:6" s="77" customFormat="1" ht="20.85" customHeight="1" x14ac:dyDescent="0.3">
      <c r="A37" s="84" t="s">
        <v>134</v>
      </c>
      <c r="B37" s="85" t="s">
        <v>135</v>
      </c>
      <c r="C37" s="86">
        <v>14.42</v>
      </c>
      <c r="D37" s="21">
        <f t="shared" si="3"/>
        <v>12.978</v>
      </c>
      <c r="E37" s="3" t="s">
        <v>123</v>
      </c>
      <c r="F37" s="36"/>
    </row>
    <row r="38" spans="1:6" ht="18.75" x14ac:dyDescent="0.3">
      <c r="A38" s="91" t="s">
        <v>72</v>
      </c>
      <c r="B38" s="92" t="s">
        <v>73</v>
      </c>
      <c r="C38" s="59">
        <v>15.38</v>
      </c>
      <c r="D38" s="18">
        <f t="shared" si="3"/>
        <v>13.842000000000001</v>
      </c>
      <c r="E38" s="8" t="s">
        <v>123</v>
      </c>
      <c r="F38" s="33"/>
    </row>
    <row r="39" spans="1:6" s="77" customFormat="1" ht="18.75" x14ac:dyDescent="0.3">
      <c r="A39" s="78" t="s">
        <v>136</v>
      </c>
      <c r="B39" s="79" t="s">
        <v>137</v>
      </c>
      <c r="C39" s="80">
        <v>18.87</v>
      </c>
      <c r="D39" s="16">
        <f t="shared" si="3"/>
        <v>16.983000000000001</v>
      </c>
      <c r="E39" s="5" t="s">
        <v>123</v>
      </c>
      <c r="F39" s="31"/>
    </row>
    <row r="40" spans="1:6" ht="18.75" x14ac:dyDescent="0.3">
      <c r="A40" s="60" t="s">
        <v>74</v>
      </c>
      <c r="B40" s="61" t="s">
        <v>75</v>
      </c>
      <c r="C40" s="62">
        <v>17.8</v>
      </c>
      <c r="D40" s="19">
        <f t="shared" si="3"/>
        <v>16.02</v>
      </c>
      <c r="E40" s="9" t="s">
        <v>123</v>
      </c>
      <c r="F40" s="34"/>
    </row>
    <row r="41" spans="1:6" ht="18.75" x14ac:dyDescent="0.3">
      <c r="A41" s="93" t="s">
        <v>76</v>
      </c>
      <c r="B41" s="94" t="s">
        <v>77</v>
      </c>
      <c r="C41" s="68">
        <v>6.2</v>
      </c>
      <c r="D41" s="20">
        <f t="shared" si="3"/>
        <v>5.58</v>
      </c>
      <c r="E41" s="10" t="s">
        <v>123</v>
      </c>
      <c r="F41" s="35"/>
    </row>
    <row r="42" spans="1:6" ht="18.75" x14ac:dyDescent="0.3">
      <c r="A42" s="84" t="s">
        <v>78</v>
      </c>
      <c r="B42" s="85" t="s">
        <v>79</v>
      </c>
      <c r="C42" s="71">
        <v>3.15</v>
      </c>
      <c r="D42" s="21">
        <f t="shared" si="3"/>
        <v>2.835</v>
      </c>
      <c r="E42" s="3" t="s">
        <v>130</v>
      </c>
      <c r="F42" s="36"/>
    </row>
    <row r="43" spans="1:6" ht="18.75" x14ac:dyDescent="0.3">
      <c r="A43" s="89" t="s">
        <v>80</v>
      </c>
      <c r="B43" s="90" t="s">
        <v>81</v>
      </c>
      <c r="C43" s="50">
        <v>1.49</v>
      </c>
      <c r="D43" s="15">
        <f t="shared" si="3"/>
        <v>1.341</v>
      </c>
      <c r="E43" s="4" t="s">
        <v>122</v>
      </c>
      <c r="F43" s="30"/>
    </row>
    <row r="44" spans="1:6" s="77" customFormat="1" ht="18" customHeight="1" x14ac:dyDescent="0.3">
      <c r="A44" s="84" t="s">
        <v>138</v>
      </c>
      <c r="B44" s="85" t="s">
        <v>139</v>
      </c>
      <c r="C44" s="86">
        <v>1.64</v>
      </c>
      <c r="D44" s="21">
        <f>C44-(C44*10%)</f>
        <v>1.476</v>
      </c>
      <c r="E44" s="3" t="s">
        <v>122</v>
      </c>
      <c r="F44" s="36"/>
    </row>
    <row r="45" spans="1:6" s="77" customFormat="1" ht="18.75" x14ac:dyDescent="0.3">
      <c r="A45" s="81" t="s">
        <v>140</v>
      </c>
      <c r="B45" s="82" t="s">
        <v>141</v>
      </c>
      <c r="C45" s="83">
        <v>1.93</v>
      </c>
      <c r="D45" s="19">
        <f>C45-(C45*10%)</f>
        <v>1.7369999999999999</v>
      </c>
      <c r="E45" s="9" t="s">
        <v>122</v>
      </c>
      <c r="F45" s="34"/>
    </row>
    <row r="46" spans="1:6" ht="18.75" x14ac:dyDescent="0.3">
      <c r="A46" s="78" t="s">
        <v>82</v>
      </c>
      <c r="B46" s="79" t="s">
        <v>83</v>
      </c>
      <c r="C46" s="53">
        <v>1.99</v>
      </c>
      <c r="D46" s="16">
        <f t="shared" si="3"/>
        <v>1.7909999999999999</v>
      </c>
      <c r="E46" s="5" t="s">
        <v>122</v>
      </c>
      <c r="F46" s="31"/>
    </row>
    <row r="47" spans="1:6" ht="18.75" x14ac:dyDescent="0.3">
      <c r="A47" s="95" t="s">
        <v>84</v>
      </c>
      <c r="B47" s="96" t="s">
        <v>85</v>
      </c>
      <c r="C47" s="56">
        <v>1.98</v>
      </c>
      <c r="D47" s="17">
        <f t="shared" si="3"/>
        <v>1.782</v>
      </c>
      <c r="E47" s="7" t="s">
        <v>131</v>
      </c>
      <c r="F47" s="32"/>
    </row>
    <row r="48" spans="1:6" ht="18.75" x14ac:dyDescent="0.3">
      <c r="A48" s="91" t="s">
        <v>86</v>
      </c>
      <c r="B48" s="92" t="s">
        <v>87</v>
      </c>
      <c r="C48" s="59">
        <v>26.3</v>
      </c>
      <c r="D48" s="18">
        <f t="shared" si="3"/>
        <v>23.67</v>
      </c>
      <c r="E48" s="8" t="s">
        <v>122</v>
      </c>
      <c r="F48" s="33"/>
    </row>
    <row r="49" spans="1:6" ht="18.75" x14ac:dyDescent="0.3">
      <c r="A49" s="60" t="s">
        <v>88</v>
      </c>
      <c r="B49" s="61" t="s">
        <v>89</v>
      </c>
      <c r="C49" s="62">
        <v>2.25</v>
      </c>
      <c r="D49" s="19">
        <f t="shared" si="3"/>
        <v>2.0249999999999999</v>
      </c>
      <c r="E49" s="9" t="s">
        <v>128</v>
      </c>
      <c r="F49" s="34"/>
    </row>
    <row r="50" spans="1:6" ht="18.75" x14ac:dyDescent="0.3">
      <c r="A50" s="66" t="s">
        <v>90</v>
      </c>
      <c r="B50" s="67" t="s">
        <v>91</v>
      </c>
      <c r="C50" s="68">
        <v>41.09</v>
      </c>
      <c r="D50" s="20">
        <f t="shared" si="3"/>
        <v>36.981000000000002</v>
      </c>
      <c r="E50" s="10" t="s">
        <v>122</v>
      </c>
      <c r="F50" s="35"/>
    </row>
    <row r="51" spans="1:6" ht="18.75" x14ac:dyDescent="0.3">
      <c r="A51" s="69" t="s">
        <v>92</v>
      </c>
      <c r="B51" s="70" t="s">
        <v>93</v>
      </c>
      <c r="C51" s="71">
        <v>4.37</v>
      </c>
      <c r="D51" s="21">
        <f t="shared" si="3"/>
        <v>3.9329999999999998</v>
      </c>
      <c r="E51" s="3" t="s">
        <v>130</v>
      </c>
      <c r="F51" s="36"/>
    </row>
    <row r="52" spans="1:6" ht="18.75" x14ac:dyDescent="0.3">
      <c r="A52" s="48" t="s">
        <v>94</v>
      </c>
      <c r="B52" s="49" t="s">
        <v>95</v>
      </c>
      <c r="C52" s="50">
        <v>1.99</v>
      </c>
      <c r="D52" s="15">
        <f t="shared" si="3"/>
        <v>1.7909999999999999</v>
      </c>
      <c r="E52" s="4" t="s">
        <v>128</v>
      </c>
      <c r="F52" s="30"/>
    </row>
    <row r="53" spans="1:6" ht="18.75" x14ac:dyDescent="0.3">
      <c r="A53" s="51" t="s">
        <v>96</v>
      </c>
      <c r="B53" s="52" t="s">
        <v>97</v>
      </c>
      <c r="C53" s="53">
        <v>29.98</v>
      </c>
      <c r="D53" s="16">
        <f t="shared" si="3"/>
        <v>26.981999999999999</v>
      </c>
      <c r="E53" s="5" t="s">
        <v>122</v>
      </c>
      <c r="F53" s="31"/>
    </row>
    <row r="54" spans="1:6" ht="18.75" x14ac:dyDescent="0.3">
      <c r="A54" s="95" t="s">
        <v>98</v>
      </c>
      <c r="B54" s="96" t="s">
        <v>99</v>
      </c>
      <c r="C54" s="56">
        <v>22.76</v>
      </c>
      <c r="D54" s="17">
        <f t="shared" si="3"/>
        <v>20.484000000000002</v>
      </c>
      <c r="E54" s="7" t="s">
        <v>124</v>
      </c>
      <c r="F54" s="32"/>
    </row>
    <row r="55" spans="1:6" s="77" customFormat="1" ht="18.75" x14ac:dyDescent="0.3">
      <c r="A55" s="84" t="s">
        <v>142</v>
      </c>
      <c r="B55" s="85" t="s">
        <v>143</v>
      </c>
      <c r="C55" s="86">
        <v>15.3</v>
      </c>
      <c r="D55" s="21">
        <f t="shared" si="3"/>
        <v>13.77</v>
      </c>
      <c r="E55" s="3" t="s">
        <v>124</v>
      </c>
      <c r="F55" s="36"/>
    </row>
    <row r="56" spans="1:6" ht="18.75" x14ac:dyDescent="0.3">
      <c r="A56" s="91" t="s">
        <v>100</v>
      </c>
      <c r="B56" s="92" t="s">
        <v>101</v>
      </c>
      <c r="C56" s="59">
        <v>14.75</v>
      </c>
      <c r="D56" s="18">
        <f t="shared" si="3"/>
        <v>13.275</v>
      </c>
      <c r="E56" s="8" t="s">
        <v>124</v>
      </c>
      <c r="F56" s="33"/>
    </row>
    <row r="57" spans="1:6" ht="18.75" x14ac:dyDescent="0.3">
      <c r="A57" s="81" t="s">
        <v>102</v>
      </c>
      <c r="B57" s="82" t="s">
        <v>103</v>
      </c>
      <c r="C57" s="62">
        <v>4.6500000000000004</v>
      </c>
      <c r="D57" s="19">
        <f t="shared" si="3"/>
        <v>4.1850000000000005</v>
      </c>
      <c r="E57" s="9" t="s">
        <v>123</v>
      </c>
      <c r="F57" s="34"/>
    </row>
    <row r="58" spans="1:6" ht="18.75" x14ac:dyDescent="0.3">
      <c r="A58" s="93" t="s">
        <v>104</v>
      </c>
      <c r="B58" s="94" t="s">
        <v>105</v>
      </c>
      <c r="C58" s="68">
        <v>8.31</v>
      </c>
      <c r="D58" s="20">
        <f t="shared" si="3"/>
        <v>7.4790000000000001</v>
      </c>
      <c r="E58" s="10" t="s">
        <v>125</v>
      </c>
      <c r="F58" s="35"/>
    </row>
    <row r="59" spans="1:6" ht="18.75" x14ac:dyDescent="0.3">
      <c r="A59" s="84" t="s">
        <v>106</v>
      </c>
      <c r="B59" s="85" t="s">
        <v>107</v>
      </c>
      <c r="C59" s="71">
        <v>9.6</v>
      </c>
      <c r="D59" s="21">
        <f t="shared" si="3"/>
        <v>8.64</v>
      </c>
      <c r="E59" s="3" t="s">
        <v>123</v>
      </c>
      <c r="F59" s="36"/>
    </row>
    <row r="60" spans="1:6" ht="18.75" x14ac:dyDescent="0.3">
      <c r="A60" s="89" t="s">
        <v>108</v>
      </c>
      <c r="B60" s="90" t="s">
        <v>109</v>
      </c>
      <c r="C60" s="50">
        <v>11.64</v>
      </c>
      <c r="D60" s="15">
        <f t="shared" si="3"/>
        <v>10.476000000000001</v>
      </c>
      <c r="E60" s="4" t="s">
        <v>123</v>
      </c>
      <c r="F60" s="30"/>
    </row>
    <row r="61" spans="1:6" ht="18.75" x14ac:dyDescent="0.3">
      <c r="A61" s="78" t="s">
        <v>110</v>
      </c>
      <c r="B61" s="79" t="s">
        <v>111</v>
      </c>
      <c r="C61" s="53">
        <v>8.8699999999999992</v>
      </c>
      <c r="D61" s="16">
        <f t="shared" si="3"/>
        <v>7.9829999999999988</v>
      </c>
      <c r="E61" s="5" t="s">
        <v>123</v>
      </c>
      <c r="F61" s="31"/>
    </row>
    <row r="62" spans="1:6" ht="18.75" x14ac:dyDescent="0.3">
      <c r="A62" s="54" t="s">
        <v>112</v>
      </c>
      <c r="B62" s="55" t="s">
        <v>113</v>
      </c>
      <c r="C62" s="56">
        <v>7.77</v>
      </c>
      <c r="D62" s="17">
        <f t="shared" si="3"/>
        <v>6.9929999999999994</v>
      </c>
      <c r="E62" s="7" t="s">
        <v>123</v>
      </c>
      <c r="F62" s="32"/>
    </row>
    <row r="63" spans="1:6" ht="18.75" x14ac:dyDescent="0.3">
      <c r="A63" s="57" t="s">
        <v>114</v>
      </c>
      <c r="B63" s="58" t="s">
        <v>115</v>
      </c>
      <c r="C63" s="59">
        <v>5.53</v>
      </c>
      <c r="D63" s="18">
        <f t="shared" si="3"/>
        <v>4.9770000000000003</v>
      </c>
      <c r="E63" s="8" t="s">
        <v>123</v>
      </c>
      <c r="F63" s="33"/>
    </row>
    <row r="64" spans="1:6" ht="18.75" x14ac:dyDescent="0.3">
      <c r="A64" s="60" t="s">
        <v>116</v>
      </c>
      <c r="B64" s="61" t="s">
        <v>117</v>
      </c>
      <c r="C64" s="62">
        <v>18.87</v>
      </c>
      <c r="D64" s="19">
        <f t="shared" si="3"/>
        <v>16.983000000000001</v>
      </c>
      <c r="E64" s="9" t="s">
        <v>122</v>
      </c>
      <c r="F64" s="34"/>
    </row>
    <row r="65" spans="1:6" ht="18.75" x14ac:dyDescent="0.3">
      <c r="A65" s="93" t="s">
        <v>118</v>
      </c>
      <c r="B65" s="94" t="s">
        <v>119</v>
      </c>
      <c r="C65" s="68">
        <v>15.53</v>
      </c>
      <c r="D65" s="20">
        <f t="shared" si="3"/>
        <v>13.977</v>
      </c>
      <c r="E65" s="10" t="s">
        <v>122</v>
      </c>
      <c r="F65" s="35"/>
    </row>
    <row r="66" spans="1:6" s="77" customFormat="1" ht="18.75" x14ac:dyDescent="0.3">
      <c r="A66" s="81" t="s">
        <v>144</v>
      </c>
      <c r="B66" s="82" t="s">
        <v>145</v>
      </c>
      <c r="C66" s="83">
        <v>16.2</v>
      </c>
      <c r="D66" s="19">
        <f t="shared" si="3"/>
        <v>14.579999999999998</v>
      </c>
      <c r="E66" s="9" t="s">
        <v>124</v>
      </c>
      <c r="F66" s="34"/>
    </row>
    <row r="67" spans="1:6" s="77" customFormat="1" ht="18.75" x14ac:dyDescent="0.3">
      <c r="A67" s="78" t="s">
        <v>100</v>
      </c>
      <c r="B67" s="79" t="s">
        <v>101</v>
      </c>
      <c r="C67" s="80">
        <v>14.75</v>
      </c>
      <c r="D67" s="16">
        <f t="shared" si="3"/>
        <v>13.275</v>
      </c>
      <c r="E67" s="5" t="s">
        <v>124</v>
      </c>
      <c r="F67" s="31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2023-06-14T10:26:00Z</cp:lastPrinted>
  <dcterms:created xsi:type="dcterms:W3CDTF">2021-07-07T09:36:28Z</dcterms:created>
  <dcterms:modified xsi:type="dcterms:W3CDTF">2024-05-30T08:24:37Z</dcterms:modified>
</cp:coreProperties>
</file>