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192.168.1.101\Parigi\Comande\"/>
    </mc:Choice>
  </mc:AlternateContent>
  <xr:revisionPtr revIDLastSave="0" documentId="13_ncr:1_{4F9947FE-E6EB-4305-A286-E6EB27E0433D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8" i="2" l="1"/>
  <c r="D57" i="2"/>
  <c r="D56" i="2"/>
  <c r="D55" i="2"/>
  <c r="D54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23" i="2" l="1"/>
  <c r="D22" i="2"/>
  <c r="D21" i="2"/>
  <c r="D20" i="2"/>
  <c r="D5" i="2"/>
</calcChain>
</file>

<file path=xl/sharedStrings.xml><?xml version="1.0" encoding="utf-8"?>
<sst xmlns="http://schemas.openxmlformats.org/spreadsheetml/2006/main" count="174" uniqueCount="132">
  <si>
    <t>CARTONE</t>
  </si>
  <si>
    <t>DESCRIZIONE</t>
  </si>
  <si>
    <t>COMANDA</t>
  </si>
  <si>
    <t xml:space="preserve">NUMERO </t>
  </si>
  <si>
    <t xml:space="preserve"> CARTONI</t>
  </si>
  <si>
    <t>PREZZO</t>
  </si>
  <si>
    <t>COD.</t>
  </si>
  <si>
    <t>- 10 %</t>
  </si>
  <si>
    <t>KG / PEZZO</t>
  </si>
  <si>
    <t>COMPOSIZIONE</t>
  </si>
  <si>
    <t>LA LISTA E' STATA AGGIORNATA</t>
  </si>
  <si>
    <t>01 Febbraio 2024</t>
  </si>
  <si>
    <t>G1</t>
  </si>
  <si>
    <t>GRANA PADANO RET. 5 KG. +- (1)</t>
  </si>
  <si>
    <t>G15</t>
  </si>
  <si>
    <t>G5</t>
  </si>
  <si>
    <t>S1</t>
  </si>
  <si>
    <t>S43</t>
  </si>
  <si>
    <t>OL24</t>
  </si>
  <si>
    <t>OL22</t>
  </si>
  <si>
    <t>OL12</t>
  </si>
  <si>
    <t>OL19</t>
  </si>
  <si>
    <t>OL17</t>
  </si>
  <si>
    <t>OL18</t>
  </si>
  <si>
    <t>OLIOC</t>
  </si>
  <si>
    <t>L28</t>
  </si>
  <si>
    <t>L4B</t>
  </si>
  <si>
    <t>L5B</t>
  </si>
  <si>
    <t>L1C</t>
  </si>
  <si>
    <t>SPRITZ CL. 20 (24)</t>
  </si>
  <si>
    <t>Y1</t>
  </si>
  <si>
    <t>Y3</t>
  </si>
  <si>
    <t>SANR</t>
  </si>
  <si>
    <t>Y9</t>
  </si>
  <si>
    <t>YOGA ACE CL.20</t>
  </si>
  <si>
    <t>BR</t>
  </si>
  <si>
    <t>CAMPS</t>
  </si>
  <si>
    <t>CAMPARI SODA  100 ML. (50)</t>
  </si>
  <si>
    <t>PER</t>
  </si>
  <si>
    <t>PERONI 33 CL. (24)</t>
  </si>
  <si>
    <t>NAS</t>
  </si>
  <si>
    <t>NASTRO AZZURRO 33 CL. (24)</t>
  </si>
  <si>
    <t>MOR</t>
  </si>
  <si>
    <t>MORETTI 33 CL. (24)</t>
  </si>
  <si>
    <t>V7</t>
  </si>
  <si>
    <t>ILLIVIA NEGROAM.IGT 0.70 LT(6)</t>
  </si>
  <si>
    <t>SAV</t>
  </si>
  <si>
    <t>P40</t>
  </si>
  <si>
    <t>APER</t>
  </si>
  <si>
    <t>APEROL  1 LT. (6)</t>
  </si>
  <si>
    <t>PONTE</t>
  </si>
  <si>
    <t>PROSECCO D.O.C.PONTE 0.70 LT.6</t>
  </si>
  <si>
    <t>C64</t>
  </si>
  <si>
    <t>C55</t>
  </si>
  <si>
    <t>C21</t>
  </si>
  <si>
    <t>C56</t>
  </si>
  <si>
    <t>C54</t>
  </si>
  <si>
    <t>C51</t>
  </si>
  <si>
    <t>C128</t>
  </si>
  <si>
    <t>POLPA FINE 4050 GR. (3)</t>
  </si>
  <si>
    <t>C84</t>
  </si>
  <si>
    <t>PESTO BIFFI 1,5 KG. (1)</t>
  </si>
  <si>
    <t>C108</t>
  </si>
  <si>
    <t>C144</t>
  </si>
  <si>
    <t>C74</t>
  </si>
  <si>
    <t>C126</t>
  </si>
  <si>
    <t>L70M</t>
  </si>
  <si>
    <t>L79</t>
  </si>
  <si>
    <t>L59</t>
  </si>
  <si>
    <t>L51</t>
  </si>
  <si>
    <t>L96</t>
  </si>
  <si>
    <t>CURCUMA 1 KG. (1)</t>
  </si>
  <si>
    <t>L104</t>
  </si>
  <si>
    <t>C139</t>
  </si>
  <si>
    <t>F18</t>
  </si>
  <si>
    <t>12 KG.</t>
  </si>
  <si>
    <t>2,5 KG.</t>
  </si>
  <si>
    <t>1 PZ.</t>
  </si>
  <si>
    <t>5 PZ.</t>
  </si>
  <si>
    <t>2 PZ.</t>
  </si>
  <si>
    <t>12 PZ.</t>
  </si>
  <si>
    <t>6 PZ.</t>
  </si>
  <si>
    <t>24 PZ.</t>
  </si>
  <si>
    <t>40 PZ.</t>
  </si>
  <si>
    <t>50 PZ.</t>
  </si>
  <si>
    <t>10 PZ.</t>
  </si>
  <si>
    <t>3 PZ.</t>
  </si>
  <si>
    <t>KG.</t>
  </si>
  <si>
    <t>MACCHIATO</t>
  </si>
  <si>
    <t>JULIENNE POUR PIZZA KG. 3     (4)</t>
  </si>
  <si>
    <t>HUILE DE PIMENT 500 ML.</t>
  </si>
  <si>
    <t>SANBITTER ROUGE 100 ML. (40)</t>
  </si>
  <si>
    <t>BASILIC 1 KG. (1)</t>
  </si>
  <si>
    <t>ORIGAN 1 KG. (1)</t>
  </si>
  <si>
    <t>TOMATES PICCADILLY</t>
  </si>
  <si>
    <t>BURRATA DA 125 GR. SENZA TESTA</t>
  </si>
  <si>
    <t xml:space="preserve">      FROMAGE ITALY RAPÈ 1 KG.(5)</t>
  </si>
  <si>
    <t>GORGONZOLA DUR KG.2,5 (2)</t>
  </si>
  <si>
    <t xml:space="preserve">      JAMBON CRU PARMA 7,5 KG (1)</t>
  </si>
  <si>
    <t>JAMBON BLANC PRAGA 8 KG. (1)</t>
  </si>
  <si>
    <t>EUROPÉEN 5 LT. (PET X 2)</t>
  </si>
  <si>
    <t>AROMATISÉ À LA TRUFFE BLACNHE 250 ML(6)</t>
  </si>
  <si>
    <t>CRÈME-GLASSE VINAIGRE BALSAMIQUE IGP 500 ML (12)</t>
  </si>
  <si>
    <t>VINAIGRE BALSAMIQUE IGP 500 ML.(12)</t>
  </si>
  <si>
    <t>VINAIGRE BALSAMIQUE IGP  5 LT. (2)</t>
  </si>
  <si>
    <t>HUILE DE TOURNESOL  5 LT(2)</t>
  </si>
  <si>
    <t xml:space="preserve">  MANDARINE VERT CL. 27,5 (24)</t>
  </si>
  <si>
    <t xml:space="preserve">"BIO" ORANGE ROUGE CL.27,5(24) </t>
  </si>
  <si>
    <t>"BIO" LIMONADE CL. 27,5 (24)</t>
  </si>
  <si>
    <t>YOGA POIRE CL.20</t>
  </si>
  <si>
    <t>YOGA PÊCHE CL.20</t>
  </si>
  <si>
    <t xml:space="preserve">   BITTER ROUGE 100 ML. (24)</t>
  </si>
  <si>
    <t>BOUDOIRI 400 GR (10)</t>
  </si>
  <si>
    <t>SEMOULE EXTRA FINE25 KG.(1)</t>
  </si>
  <si>
    <t>OLIVES LECCINO DENOYAUTÉES 3 KG(1)</t>
  </si>
  <si>
    <t>AUBERGINES GRILLÉES 2900 GR(2)</t>
  </si>
  <si>
    <t>TOMATES SEMI-SÉCHÉES/DRY 2900GR (2)</t>
  </si>
  <si>
    <t>COURGETTES GRILLÉES 2900 GR.(2)</t>
  </si>
  <si>
    <t>POIVRONS GRILLÉES 2900 GR.(2)</t>
  </si>
  <si>
    <t>POIVRON FARCIS 2900GR (2)</t>
  </si>
  <si>
    <t>ARTICHAUTS QUARTIERS NATURELS 3KG.(6)</t>
  </si>
  <si>
    <t>CRÈME AUX 4 FROMAGES 425 ML. (12)</t>
  </si>
  <si>
    <t>THON À L'HUILE D'OLIVE 800 GR. (6)</t>
  </si>
  <si>
    <t xml:space="preserve">       MAYONNAISE CALVÈ 5 KG. (1)</t>
  </si>
  <si>
    <t xml:space="preserve">             POIVRE NOIR TERRAIN 1 KG.</t>
  </si>
  <si>
    <t>NOIX DE MUSCADE MOULUE 1 KG.(1)</t>
  </si>
  <si>
    <t>POUDRE DE GINGEMBRE 1 KG. (1)</t>
  </si>
  <si>
    <t xml:space="preserve">   TOMATE CONCENTRÉE 140 GR. (12)</t>
  </si>
  <si>
    <t>MOZZARELLA DA 125 GR. BUFALA</t>
  </si>
  <si>
    <t xml:space="preserve">PERLINA DA 5 GR. </t>
  </si>
  <si>
    <t xml:space="preserve">GLI ARTICOLI IN ROSSO VENGONO </t>
  </si>
  <si>
    <t xml:space="preserve">      CONSEGNATI IL MARTEDI'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</si>
</sst>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13"/>
      <color rgb="FF0066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u/>
      <sz val="13"/>
      <name val="Calibri"/>
      <family val="2"/>
      <scheme val="minor"/>
    </font>
    <font>
      <b/>
      <i/>
      <sz val="1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8" fillId="2" borderId="5" xfId="0" applyNumberFormat="1" applyFont="1" applyFill="1" applyBorder="1" applyAlignment="1">
      <alignment horizontal="center"/>
    </xf>
    <xf numFmtId="164" fontId="8" fillId="5" borderId="7" xfId="0" applyNumberFormat="1" applyFont="1" applyFill="1" applyBorder="1" applyAlignment="1">
      <alignment horizontal="center"/>
    </xf>
    <xf numFmtId="164" fontId="8" fillId="4" borderId="7" xfId="0" applyNumberFormat="1" applyFont="1" applyFill="1" applyBorder="1" applyAlignment="1">
      <alignment horizontal="center"/>
    </xf>
    <xf numFmtId="164" fontId="8" fillId="3" borderId="7" xfId="0" applyNumberFormat="1" applyFont="1" applyFill="1" applyBorder="1" applyAlignment="1">
      <alignment horizontal="center"/>
    </xf>
    <xf numFmtId="164" fontId="8" fillId="7" borderId="7" xfId="0" applyNumberFormat="1" applyFont="1" applyFill="1" applyBorder="1" applyAlignment="1">
      <alignment horizontal="center"/>
    </xf>
    <xf numFmtId="164" fontId="8" fillId="6" borderId="7" xfId="0" applyNumberFormat="1" applyFont="1" applyFill="1" applyBorder="1" applyAlignment="1">
      <alignment horizontal="center"/>
    </xf>
    <xf numFmtId="164" fontId="8" fillId="8" borderId="7" xfId="0" applyNumberFormat="1" applyFont="1" applyFill="1" applyBorder="1" applyAlignment="1">
      <alignment horizontal="center"/>
    </xf>
    <xf numFmtId="164" fontId="8" fillId="2" borderId="7" xfId="0" applyNumberFormat="1" applyFont="1" applyFill="1" applyBorder="1" applyAlignment="1">
      <alignment horizontal="center"/>
    </xf>
    <xf numFmtId="164" fontId="8" fillId="9" borderId="7" xfId="0" applyNumberFormat="1" applyFont="1" applyFill="1" applyBorder="1" applyAlignment="1">
      <alignment horizontal="center"/>
    </xf>
    <xf numFmtId="164" fontId="9" fillId="2" borderId="5" xfId="0" applyNumberFormat="1" applyFont="1" applyFill="1" applyBorder="1" applyAlignment="1">
      <alignment horizontal="center"/>
    </xf>
    <xf numFmtId="164" fontId="9" fillId="5" borderId="7" xfId="0" applyNumberFormat="1" applyFont="1" applyFill="1" applyBorder="1" applyAlignment="1">
      <alignment horizontal="center"/>
    </xf>
    <xf numFmtId="164" fontId="9" fillId="4" borderId="7" xfId="0" applyNumberFormat="1" applyFont="1" applyFill="1" applyBorder="1" applyAlignment="1">
      <alignment horizontal="center"/>
    </xf>
    <xf numFmtId="164" fontId="9" fillId="3" borderId="7" xfId="0" applyNumberFormat="1" applyFont="1" applyFill="1" applyBorder="1" applyAlignment="1">
      <alignment horizontal="center"/>
    </xf>
    <xf numFmtId="164" fontId="9" fillId="7" borderId="7" xfId="0" applyNumberFormat="1" applyFont="1" applyFill="1" applyBorder="1" applyAlignment="1">
      <alignment horizontal="center"/>
    </xf>
    <xf numFmtId="164" fontId="9" fillId="6" borderId="7" xfId="0" applyNumberFormat="1" applyFont="1" applyFill="1" applyBorder="1" applyAlignment="1">
      <alignment horizontal="center"/>
    </xf>
    <xf numFmtId="164" fontId="9" fillId="8" borderId="7" xfId="0" applyNumberFormat="1" applyFont="1" applyFill="1" applyBorder="1" applyAlignment="1">
      <alignment horizontal="center"/>
    </xf>
    <xf numFmtId="164" fontId="9" fillId="2" borderId="7" xfId="0" applyNumberFormat="1" applyFont="1" applyFill="1" applyBorder="1" applyAlignment="1">
      <alignment horizontal="center"/>
    </xf>
    <xf numFmtId="164" fontId="9" fillId="9" borderId="7" xfId="0" applyNumberFormat="1" applyFont="1" applyFill="1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49" fontId="9" fillId="0" borderId="11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2" fillId="2" borderId="6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/>
    </xf>
    <xf numFmtId="0" fontId="12" fillId="4" borderId="9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7" borderId="9" xfId="0" applyFont="1" applyFill="1" applyBorder="1" applyAlignment="1">
      <alignment horizontal="center"/>
    </xf>
    <xf numFmtId="0" fontId="12" fillId="6" borderId="9" xfId="0" applyFont="1" applyFill="1" applyBorder="1" applyAlignment="1">
      <alignment horizontal="center"/>
    </xf>
    <xf numFmtId="0" fontId="12" fillId="8" borderId="9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9" borderId="9" xfId="0" applyFon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49" fontId="5" fillId="10" borderId="13" xfId="0" applyNumberFormat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/>
    </xf>
    <xf numFmtId="0" fontId="17" fillId="5" borderId="7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0" fontId="17" fillId="7" borderId="7" xfId="0" applyFont="1" applyFill="1" applyBorder="1" applyAlignment="1">
      <alignment horizontal="center"/>
    </xf>
    <xf numFmtId="0" fontId="18" fillId="7" borderId="7" xfId="0" applyFont="1" applyFill="1" applyBorder="1" applyAlignment="1">
      <alignment horizontal="center"/>
    </xf>
    <xf numFmtId="0" fontId="19" fillId="6" borderId="7" xfId="0" applyFont="1" applyFill="1" applyBorder="1" applyAlignment="1">
      <alignment horizontal="center"/>
    </xf>
    <xf numFmtId="0" fontId="17" fillId="8" borderId="7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center"/>
    </xf>
    <xf numFmtId="0" fontId="17" fillId="6" borderId="7" xfId="0" applyFont="1" applyFill="1" applyBorder="1" applyAlignment="1">
      <alignment horizontal="center"/>
    </xf>
    <xf numFmtId="0" fontId="20" fillId="11" borderId="0" xfId="0" applyFont="1" applyFill="1"/>
    <xf numFmtId="0" fontId="21" fillId="11" borderId="0" xfId="0" applyFont="1" applyFill="1" applyAlignment="1">
      <alignment horizontal="center"/>
    </xf>
    <xf numFmtId="0" fontId="11" fillId="11" borderId="0" xfId="0" applyFont="1" applyFill="1" applyAlignment="1">
      <alignment horizontal="center"/>
    </xf>
    <xf numFmtId="0" fontId="20" fillId="11" borderId="0" xfId="0" applyFont="1" applyFill="1" applyAlignment="1">
      <alignment horizontal="left"/>
    </xf>
    <xf numFmtId="0" fontId="6" fillId="11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zoomScaleNormal="100" workbookViewId="0">
      <selection activeCell="C1" sqref="C1:E2"/>
    </sheetView>
  </sheetViews>
  <sheetFormatPr defaultRowHeight="15" x14ac:dyDescent="0.25"/>
  <cols>
    <col min="1" max="1" width="10.7109375" customWidth="1"/>
    <col min="2" max="2" width="43.28515625" customWidth="1"/>
    <col min="3" max="3" width="11.5703125" customWidth="1"/>
    <col min="4" max="4" width="11.7109375" customWidth="1"/>
    <col min="5" max="5" width="11.5703125" customWidth="1"/>
    <col min="6" max="6" width="11" customWidth="1"/>
  </cols>
  <sheetData>
    <row r="1" spans="1:6" s="54" customFormat="1" ht="27" thickBot="1" x14ac:dyDescent="0.45">
      <c r="A1" s="53">
        <v>8</v>
      </c>
      <c r="B1" s="55" t="s">
        <v>88</v>
      </c>
      <c r="C1" s="84" t="s">
        <v>130</v>
      </c>
      <c r="D1" s="85"/>
      <c r="E1" s="86"/>
      <c r="F1" s="31"/>
    </row>
    <row r="2" spans="1:6" ht="20.85" customHeight="1" x14ac:dyDescent="0.4">
      <c r="A2" s="30"/>
      <c r="B2" s="73" t="s">
        <v>11</v>
      </c>
      <c r="C2" s="87" t="s">
        <v>131</v>
      </c>
      <c r="D2" s="85"/>
      <c r="E2" s="88"/>
      <c r="F2" s="67" t="s">
        <v>3</v>
      </c>
    </row>
    <row r="3" spans="1:6" ht="20.85" customHeight="1" thickBot="1" x14ac:dyDescent="0.35">
      <c r="A3" s="1"/>
      <c r="B3" s="72" t="s">
        <v>10</v>
      </c>
      <c r="C3" s="70" t="s">
        <v>5</v>
      </c>
      <c r="D3" s="52" t="s">
        <v>5</v>
      </c>
      <c r="E3" s="65" t="s">
        <v>9</v>
      </c>
      <c r="F3" s="68" t="s">
        <v>4</v>
      </c>
    </row>
    <row r="4" spans="1:6" ht="20.85" customHeight="1" x14ac:dyDescent="0.3">
      <c r="A4" s="11" t="s">
        <v>6</v>
      </c>
      <c r="B4" s="71" t="s">
        <v>1</v>
      </c>
      <c r="C4" s="50" t="s">
        <v>8</v>
      </c>
      <c r="D4" s="51" t="s">
        <v>7</v>
      </c>
      <c r="E4" s="66" t="s">
        <v>0</v>
      </c>
      <c r="F4" s="69" t="s">
        <v>2</v>
      </c>
    </row>
    <row r="5" spans="1:6" ht="19.149999999999999" customHeight="1" x14ac:dyDescent="0.3">
      <c r="A5" s="2">
        <v>504</v>
      </c>
      <c r="B5" s="3" t="s">
        <v>89</v>
      </c>
      <c r="C5" s="32">
        <v>7.91</v>
      </c>
      <c r="D5" s="41">
        <f t="shared" ref="D5" si="0">C5-(C5*10%)</f>
        <v>7.1189999999999998</v>
      </c>
      <c r="E5" s="4" t="s">
        <v>75</v>
      </c>
      <c r="F5" s="56"/>
    </row>
    <row r="6" spans="1:6" ht="18.75" x14ac:dyDescent="0.3">
      <c r="A6" s="14">
        <v>2</v>
      </c>
      <c r="B6" s="75" t="s">
        <v>128</v>
      </c>
      <c r="C6" s="33">
        <v>14.42</v>
      </c>
      <c r="D6" s="42">
        <f t="shared" ref="D6:D13" si="1">C6-(C6*10%)</f>
        <v>12.978</v>
      </c>
      <c r="E6" s="8" t="s">
        <v>76</v>
      </c>
      <c r="F6" s="57"/>
    </row>
    <row r="7" spans="1:6" ht="18.75" x14ac:dyDescent="0.3">
      <c r="A7" s="15">
        <v>87</v>
      </c>
      <c r="B7" s="9" t="s">
        <v>129</v>
      </c>
      <c r="C7" s="34">
        <v>12.04</v>
      </c>
      <c r="D7" s="43">
        <f t="shared" si="1"/>
        <v>10.835999999999999</v>
      </c>
      <c r="E7" s="10" t="s">
        <v>76</v>
      </c>
      <c r="F7" s="58"/>
    </row>
    <row r="8" spans="1:6" ht="18.75" x14ac:dyDescent="0.3">
      <c r="A8" s="16">
        <v>71</v>
      </c>
      <c r="B8" s="76" t="s">
        <v>95</v>
      </c>
      <c r="C8" s="35">
        <v>12.4</v>
      </c>
      <c r="D8" s="44">
        <f t="shared" si="1"/>
        <v>11.16</v>
      </c>
      <c r="E8" s="13" t="s">
        <v>76</v>
      </c>
      <c r="F8" s="59"/>
    </row>
    <row r="9" spans="1:6" ht="18.75" x14ac:dyDescent="0.3">
      <c r="A9" s="17" t="s">
        <v>12</v>
      </c>
      <c r="B9" s="18" t="s">
        <v>13</v>
      </c>
      <c r="C9" s="36">
        <v>12.65</v>
      </c>
      <c r="D9" s="45">
        <f t="shared" si="1"/>
        <v>11.385</v>
      </c>
      <c r="E9" s="19" t="s">
        <v>77</v>
      </c>
      <c r="F9" s="60"/>
    </row>
    <row r="10" spans="1:6" ht="18.75" x14ac:dyDescent="0.3">
      <c r="A10" s="20" t="s">
        <v>14</v>
      </c>
      <c r="B10" s="21" t="s">
        <v>96</v>
      </c>
      <c r="C10" s="37">
        <v>12.32</v>
      </c>
      <c r="D10" s="46">
        <f t="shared" si="1"/>
        <v>11.088000000000001</v>
      </c>
      <c r="E10" s="22" t="s">
        <v>78</v>
      </c>
      <c r="F10" s="61"/>
    </row>
    <row r="11" spans="1:6" ht="18.75" x14ac:dyDescent="0.3">
      <c r="A11" s="27" t="s">
        <v>15</v>
      </c>
      <c r="B11" s="28" t="s">
        <v>97</v>
      </c>
      <c r="C11" s="40">
        <v>11.9</v>
      </c>
      <c r="D11" s="49">
        <f t="shared" si="1"/>
        <v>10.71</v>
      </c>
      <c r="E11" s="29" t="s">
        <v>79</v>
      </c>
      <c r="F11" s="64"/>
    </row>
    <row r="12" spans="1:6" ht="18.75" x14ac:dyDescent="0.3">
      <c r="A12" s="23" t="s">
        <v>16</v>
      </c>
      <c r="B12" s="24" t="s">
        <v>98</v>
      </c>
      <c r="C12" s="38">
        <v>18.420000000000002</v>
      </c>
      <c r="D12" s="47">
        <f t="shared" si="1"/>
        <v>16.578000000000003</v>
      </c>
      <c r="E12" s="25" t="s">
        <v>77</v>
      </c>
      <c r="F12" s="62"/>
    </row>
    <row r="13" spans="1:6" ht="18.75" x14ac:dyDescent="0.3">
      <c r="A13" s="26" t="s">
        <v>17</v>
      </c>
      <c r="B13" s="5" t="s">
        <v>99</v>
      </c>
      <c r="C13" s="39">
        <v>7.76</v>
      </c>
      <c r="D13" s="48">
        <f t="shared" si="1"/>
        <v>6.984</v>
      </c>
      <c r="E13" s="6" t="s">
        <v>77</v>
      </c>
      <c r="F13" s="63"/>
    </row>
    <row r="14" spans="1:6" ht="18.75" x14ac:dyDescent="0.3">
      <c r="A14" s="15" t="s">
        <v>18</v>
      </c>
      <c r="B14" s="77" t="s">
        <v>100</v>
      </c>
      <c r="C14" s="34">
        <v>10.49</v>
      </c>
      <c r="D14" s="43">
        <f t="shared" ref="D14:D19" si="2">C14-(C14*10%)</f>
        <v>9.4410000000000007</v>
      </c>
      <c r="E14" s="10" t="s">
        <v>79</v>
      </c>
      <c r="F14" s="58"/>
    </row>
    <row r="15" spans="1:6" ht="19.899999999999999" customHeight="1" x14ac:dyDescent="0.3">
      <c r="A15" s="16" t="s">
        <v>19</v>
      </c>
      <c r="B15" s="76" t="s">
        <v>90</v>
      </c>
      <c r="C15" s="35">
        <v>6.5</v>
      </c>
      <c r="D15" s="44">
        <f t="shared" si="2"/>
        <v>5.85</v>
      </c>
      <c r="E15" s="13" t="s">
        <v>80</v>
      </c>
      <c r="F15" s="59"/>
    </row>
    <row r="16" spans="1:6" ht="18.75" x14ac:dyDescent="0.3">
      <c r="A16" s="17" t="s">
        <v>20</v>
      </c>
      <c r="B16" s="79" t="s">
        <v>101</v>
      </c>
      <c r="C16" s="36">
        <v>5.75</v>
      </c>
      <c r="D16" s="45">
        <f t="shared" si="2"/>
        <v>5.1749999999999998</v>
      </c>
      <c r="E16" s="19" t="s">
        <v>81</v>
      </c>
      <c r="F16" s="60"/>
    </row>
    <row r="17" spans="1:6" ht="18.75" x14ac:dyDescent="0.3">
      <c r="A17" s="20" t="s">
        <v>21</v>
      </c>
      <c r="B17" s="80" t="s">
        <v>102</v>
      </c>
      <c r="C17" s="37">
        <v>2.99</v>
      </c>
      <c r="D17" s="46">
        <f t="shared" si="2"/>
        <v>2.6910000000000003</v>
      </c>
      <c r="E17" s="22" t="s">
        <v>80</v>
      </c>
      <c r="F17" s="61"/>
    </row>
    <row r="18" spans="1:6" ht="18.75" x14ac:dyDescent="0.3">
      <c r="A18" s="23" t="s">
        <v>22</v>
      </c>
      <c r="B18" s="81" t="s">
        <v>103</v>
      </c>
      <c r="C18" s="38">
        <v>2.15</v>
      </c>
      <c r="D18" s="47">
        <f t="shared" si="2"/>
        <v>1.9349999999999998</v>
      </c>
      <c r="E18" s="25" t="s">
        <v>80</v>
      </c>
      <c r="F18" s="62"/>
    </row>
    <row r="19" spans="1:6" ht="18.75" x14ac:dyDescent="0.3">
      <c r="A19" s="26" t="s">
        <v>23</v>
      </c>
      <c r="B19" s="82" t="s">
        <v>104</v>
      </c>
      <c r="C19" s="39">
        <v>2.4300000000000002</v>
      </c>
      <c r="D19" s="48">
        <f t="shared" si="2"/>
        <v>2.1870000000000003</v>
      </c>
      <c r="E19" s="6" t="s">
        <v>79</v>
      </c>
      <c r="F19" s="63"/>
    </row>
    <row r="20" spans="1:6" ht="20.85" customHeight="1" x14ac:dyDescent="0.3">
      <c r="A20" s="14" t="s">
        <v>24</v>
      </c>
      <c r="B20" s="75" t="s">
        <v>105</v>
      </c>
      <c r="C20" s="33">
        <v>2.25</v>
      </c>
      <c r="D20" s="42">
        <f t="shared" ref="D20:D53" si="3">C20-(C20*10%)</f>
        <v>2.0249999999999999</v>
      </c>
      <c r="E20" s="8" t="s">
        <v>79</v>
      </c>
      <c r="F20" s="57"/>
    </row>
    <row r="21" spans="1:6" ht="20.85" customHeight="1" x14ac:dyDescent="0.3">
      <c r="A21" s="15" t="s">
        <v>25</v>
      </c>
      <c r="B21" s="77" t="s">
        <v>106</v>
      </c>
      <c r="C21" s="34">
        <v>1.1299999999999999</v>
      </c>
      <c r="D21" s="43">
        <f t="shared" si="3"/>
        <v>1.0169999999999999</v>
      </c>
      <c r="E21" s="10" t="s">
        <v>82</v>
      </c>
      <c r="F21" s="58"/>
    </row>
    <row r="22" spans="1:6" ht="20.85" customHeight="1" x14ac:dyDescent="0.3">
      <c r="A22" s="16" t="s">
        <v>26</v>
      </c>
      <c r="B22" s="76" t="s">
        <v>107</v>
      </c>
      <c r="C22" s="35">
        <v>1.36</v>
      </c>
      <c r="D22" s="44">
        <f t="shared" si="3"/>
        <v>1.2240000000000002</v>
      </c>
      <c r="E22" s="13" t="s">
        <v>82</v>
      </c>
      <c r="F22" s="59"/>
    </row>
    <row r="23" spans="1:6" ht="20.85" customHeight="1" x14ac:dyDescent="0.3">
      <c r="A23" s="17" t="s">
        <v>27</v>
      </c>
      <c r="B23" s="78" t="s">
        <v>108</v>
      </c>
      <c r="C23" s="36">
        <v>1.36</v>
      </c>
      <c r="D23" s="45">
        <f t="shared" si="3"/>
        <v>1.2240000000000002</v>
      </c>
      <c r="E23" s="19" t="s">
        <v>82</v>
      </c>
      <c r="F23" s="60"/>
    </row>
    <row r="24" spans="1:6" ht="20.85" customHeight="1" x14ac:dyDescent="0.3">
      <c r="A24" s="20" t="s">
        <v>28</v>
      </c>
      <c r="B24" s="83" t="s">
        <v>29</v>
      </c>
      <c r="C24" s="37">
        <v>0.99</v>
      </c>
      <c r="D24" s="46">
        <f t="shared" si="3"/>
        <v>0.89100000000000001</v>
      </c>
      <c r="E24" s="22" t="s">
        <v>82</v>
      </c>
      <c r="F24" s="61"/>
    </row>
    <row r="25" spans="1:6" ht="20.85" customHeight="1" x14ac:dyDescent="0.3">
      <c r="A25" s="23" t="s">
        <v>30</v>
      </c>
      <c r="B25" s="81" t="s">
        <v>109</v>
      </c>
      <c r="C25" s="38">
        <v>0.99</v>
      </c>
      <c r="D25" s="47">
        <f t="shared" si="3"/>
        <v>0.89100000000000001</v>
      </c>
      <c r="E25" s="25" t="s">
        <v>82</v>
      </c>
      <c r="F25" s="62"/>
    </row>
    <row r="26" spans="1:6" ht="20.85" customHeight="1" x14ac:dyDescent="0.3">
      <c r="A26" s="26" t="s">
        <v>31</v>
      </c>
      <c r="B26" s="82" t="s">
        <v>110</v>
      </c>
      <c r="C26" s="39">
        <v>0.99</v>
      </c>
      <c r="D26" s="48">
        <f t="shared" si="3"/>
        <v>0.89100000000000001</v>
      </c>
      <c r="E26" s="6" t="s">
        <v>82</v>
      </c>
      <c r="F26" s="63"/>
    </row>
    <row r="27" spans="1:6" ht="18.75" x14ac:dyDescent="0.3">
      <c r="A27" s="14" t="s">
        <v>32</v>
      </c>
      <c r="B27" s="75" t="s">
        <v>91</v>
      </c>
      <c r="C27" s="33">
        <v>0.78</v>
      </c>
      <c r="D27" s="42">
        <f t="shared" si="3"/>
        <v>0.70199999999999996</v>
      </c>
      <c r="E27" s="74" t="s">
        <v>83</v>
      </c>
      <c r="F27" s="57"/>
    </row>
    <row r="28" spans="1:6" ht="18.75" x14ac:dyDescent="0.3">
      <c r="A28" s="15" t="s">
        <v>33</v>
      </c>
      <c r="B28" s="77" t="s">
        <v>34</v>
      </c>
      <c r="C28" s="34">
        <v>0.99</v>
      </c>
      <c r="D28" s="43">
        <f t="shared" si="3"/>
        <v>0.89100000000000001</v>
      </c>
      <c r="E28" s="10" t="s">
        <v>82</v>
      </c>
      <c r="F28" s="58"/>
    </row>
    <row r="29" spans="1:6" ht="18.75" x14ac:dyDescent="0.3">
      <c r="A29" s="16" t="s">
        <v>35</v>
      </c>
      <c r="B29" s="76" t="s">
        <v>111</v>
      </c>
      <c r="C29" s="35">
        <v>0.6</v>
      </c>
      <c r="D29" s="44">
        <f t="shared" si="3"/>
        <v>0.54</v>
      </c>
      <c r="E29" s="13" t="s">
        <v>82</v>
      </c>
      <c r="F29" s="59"/>
    </row>
    <row r="30" spans="1:6" ht="18.75" x14ac:dyDescent="0.3">
      <c r="A30" s="17" t="s">
        <v>36</v>
      </c>
      <c r="B30" s="78" t="s">
        <v>37</v>
      </c>
      <c r="C30" s="36">
        <v>1.1499999999999999</v>
      </c>
      <c r="D30" s="45">
        <f t="shared" si="3"/>
        <v>1.0349999999999999</v>
      </c>
      <c r="E30" s="19" t="s">
        <v>84</v>
      </c>
      <c r="F30" s="60"/>
    </row>
    <row r="31" spans="1:6" ht="18.75" x14ac:dyDescent="0.3">
      <c r="A31" s="20" t="s">
        <v>38</v>
      </c>
      <c r="B31" s="83" t="s">
        <v>39</v>
      </c>
      <c r="C31" s="37">
        <v>1.06</v>
      </c>
      <c r="D31" s="46">
        <f t="shared" si="3"/>
        <v>0.95400000000000007</v>
      </c>
      <c r="E31" s="22" t="s">
        <v>82</v>
      </c>
      <c r="F31" s="61"/>
    </row>
    <row r="32" spans="1:6" ht="18.75" x14ac:dyDescent="0.3">
      <c r="A32" s="23" t="s">
        <v>40</v>
      </c>
      <c r="B32" s="81" t="s">
        <v>41</v>
      </c>
      <c r="C32" s="38">
        <v>1.1599999999999999</v>
      </c>
      <c r="D32" s="47">
        <f t="shared" si="3"/>
        <v>1.044</v>
      </c>
      <c r="E32" s="25" t="s">
        <v>82</v>
      </c>
      <c r="F32" s="62"/>
    </row>
    <row r="33" spans="1:6" ht="18.75" x14ac:dyDescent="0.3">
      <c r="A33" s="26" t="s">
        <v>42</v>
      </c>
      <c r="B33" s="82" t="s">
        <v>43</v>
      </c>
      <c r="C33" s="39">
        <v>1.21</v>
      </c>
      <c r="D33" s="48">
        <f t="shared" si="3"/>
        <v>1.089</v>
      </c>
      <c r="E33" s="6" t="s">
        <v>82</v>
      </c>
      <c r="F33" s="63"/>
    </row>
    <row r="34" spans="1:6" ht="18.75" x14ac:dyDescent="0.3">
      <c r="A34" s="14" t="s">
        <v>44</v>
      </c>
      <c r="B34" s="7" t="s">
        <v>45</v>
      </c>
      <c r="C34" s="33">
        <v>6.32</v>
      </c>
      <c r="D34" s="42">
        <f t="shared" si="3"/>
        <v>5.6880000000000006</v>
      </c>
      <c r="E34" s="8" t="s">
        <v>81</v>
      </c>
      <c r="F34" s="57"/>
    </row>
    <row r="35" spans="1:6" ht="18.75" x14ac:dyDescent="0.3">
      <c r="A35" s="15" t="s">
        <v>46</v>
      </c>
      <c r="B35" s="77" t="s">
        <v>112</v>
      </c>
      <c r="C35" s="34">
        <v>3.15</v>
      </c>
      <c r="D35" s="43">
        <f t="shared" si="3"/>
        <v>2.835</v>
      </c>
      <c r="E35" s="10" t="s">
        <v>85</v>
      </c>
      <c r="F35" s="58"/>
    </row>
    <row r="36" spans="1:6" ht="18.75" x14ac:dyDescent="0.3">
      <c r="A36" s="16" t="s">
        <v>47</v>
      </c>
      <c r="B36" s="76" t="s">
        <v>113</v>
      </c>
      <c r="C36" s="35">
        <v>1.57</v>
      </c>
      <c r="D36" s="44">
        <f t="shared" si="3"/>
        <v>1.413</v>
      </c>
      <c r="E36" s="13" t="s">
        <v>77</v>
      </c>
      <c r="F36" s="59"/>
    </row>
    <row r="37" spans="1:6" ht="18.75" x14ac:dyDescent="0.3">
      <c r="A37" s="17" t="s">
        <v>48</v>
      </c>
      <c r="B37" s="78" t="s">
        <v>49</v>
      </c>
      <c r="C37" s="36">
        <v>14.42</v>
      </c>
      <c r="D37" s="45">
        <f t="shared" si="3"/>
        <v>12.978</v>
      </c>
      <c r="E37" s="19" t="s">
        <v>81</v>
      </c>
      <c r="F37" s="60"/>
    </row>
    <row r="38" spans="1:6" ht="18.75" x14ac:dyDescent="0.3">
      <c r="A38" s="20" t="s">
        <v>50</v>
      </c>
      <c r="B38" s="83" t="s">
        <v>51</v>
      </c>
      <c r="C38" s="37">
        <v>6.2</v>
      </c>
      <c r="D38" s="46">
        <f t="shared" si="3"/>
        <v>5.58</v>
      </c>
      <c r="E38" s="22" t="s">
        <v>81</v>
      </c>
      <c r="F38" s="61"/>
    </row>
    <row r="39" spans="1:6" ht="18.75" x14ac:dyDescent="0.3">
      <c r="A39" s="23" t="s">
        <v>52</v>
      </c>
      <c r="B39" s="24" t="s">
        <v>114</v>
      </c>
      <c r="C39" s="38">
        <v>25.53</v>
      </c>
      <c r="D39" s="47">
        <f t="shared" si="3"/>
        <v>22.977</v>
      </c>
      <c r="E39" s="25" t="s">
        <v>77</v>
      </c>
      <c r="F39" s="62"/>
    </row>
    <row r="40" spans="1:6" ht="18.75" x14ac:dyDescent="0.3">
      <c r="A40" s="26" t="s">
        <v>53</v>
      </c>
      <c r="B40" s="82" t="s">
        <v>115</v>
      </c>
      <c r="C40" s="39">
        <v>18.63</v>
      </c>
      <c r="D40" s="48">
        <f t="shared" si="3"/>
        <v>16.766999999999999</v>
      </c>
      <c r="E40" s="6" t="s">
        <v>79</v>
      </c>
      <c r="F40" s="63"/>
    </row>
    <row r="41" spans="1:6" ht="18.75" x14ac:dyDescent="0.3">
      <c r="A41" s="14" t="s">
        <v>54</v>
      </c>
      <c r="B41" s="75" t="s">
        <v>116</v>
      </c>
      <c r="C41" s="33">
        <v>15.3</v>
      </c>
      <c r="D41" s="42">
        <f t="shared" si="3"/>
        <v>13.77</v>
      </c>
      <c r="E41" s="8" t="s">
        <v>79</v>
      </c>
      <c r="F41" s="57"/>
    </row>
    <row r="42" spans="1:6" ht="18.75" x14ac:dyDescent="0.3">
      <c r="A42" s="15" t="s">
        <v>55</v>
      </c>
      <c r="B42" s="77" t="s">
        <v>117</v>
      </c>
      <c r="C42" s="34">
        <v>18.87</v>
      </c>
      <c r="D42" s="43">
        <f t="shared" si="3"/>
        <v>16.983000000000001</v>
      </c>
      <c r="E42" s="10" t="s">
        <v>79</v>
      </c>
      <c r="F42" s="58"/>
    </row>
    <row r="43" spans="1:6" ht="18.75" x14ac:dyDescent="0.3">
      <c r="A43" s="16" t="s">
        <v>56</v>
      </c>
      <c r="B43" s="76" t="s">
        <v>118</v>
      </c>
      <c r="C43" s="35">
        <v>18.87</v>
      </c>
      <c r="D43" s="44">
        <f t="shared" si="3"/>
        <v>16.983000000000001</v>
      </c>
      <c r="E43" s="13" t="s">
        <v>79</v>
      </c>
      <c r="F43" s="59"/>
    </row>
    <row r="44" spans="1:6" ht="18.75" x14ac:dyDescent="0.3">
      <c r="A44" s="17" t="s">
        <v>57</v>
      </c>
      <c r="B44" s="78" t="s">
        <v>119</v>
      </c>
      <c r="C44" s="36">
        <v>23.7</v>
      </c>
      <c r="D44" s="45">
        <f t="shared" si="3"/>
        <v>21.33</v>
      </c>
      <c r="E44" s="19" t="s">
        <v>79</v>
      </c>
      <c r="F44" s="60"/>
    </row>
    <row r="45" spans="1:6" ht="18.75" x14ac:dyDescent="0.3">
      <c r="A45" s="20" t="s">
        <v>58</v>
      </c>
      <c r="B45" s="83" t="s">
        <v>59</v>
      </c>
      <c r="C45" s="37">
        <v>7.99</v>
      </c>
      <c r="D45" s="46">
        <f t="shared" si="3"/>
        <v>7.1909999999999998</v>
      </c>
      <c r="E45" s="22" t="s">
        <v>86</v>
      </c>
      <c r="F45" s="61"/>
    </row>
    <row r="46" spans="1:6" ht="18.75" x14ac:dyDescent="0.3">
      <c r="A46" s="23" t="s">
        <v>60</v>
      </c>
      <c r="B46" s="24" t="s">
        <v>61</v>
      </c>
      <c r="C46" s="38">
        <v>20.9</v>
      </c>
      <c r="D46" s="47">
        <f t="shared" si="3"/>
        <v>18.809999999999999</v>
      </c>
      <c r="E46" s="25" t="s">
        <v>77</v>
      </c>
      <c r="F46" s="62"/>
    </row>
    <row r="47" spans="1:6" ht="18.75" x14ac:dyDescent="0.3">
      <c r="A47" s="26" t="s">
        <v>62</v>
      </c>
      <c r="B47" s="5" t="s">
        <v>120</v>
      </c>
      <c r="C47" s="39">
        <v>7.98</v>
      </c>
      <c r="D47" s="48">
        <f t="shared" si="3"/>
        <v>7.1820000000000004</v>
      </c>
      <c r="E47" s="6" t="s">
        <v>81</v>
      </c>
      <c r="F47" s="63"/>
    </row>
    <row r="48" spans="1:6" ht="18.75" x14ac:dyDescent="0.3">
      <c r="A48" s="14" t="s">
        <v>63</v>
      </c>
      <c r="B48" s="7" t="s">
        <v>121</v>
      </c>
      <c r="C48" s="33">
        <v>6.1</v>
      </c>
      <c r="D48" s="42">
        <f t="shared" si="3"/>
        <v>5.4899999999999993</v>
      </c>
      <c r="E48" s="8" t="s">
        <v>80</v>
      </c>
      <c r="F48" s="57"/>
    </row>
    <row r="49" spans="1:6" ht="18.75" x14ac:dyDescent="0.3">
      <c r="A49" s="15" t="s">
        <v>64</v>
      </c>
      <c r="B49" s="77" t="s">
        <v>122</v>
      </c>
      <c r="C49" s="34">
        <v>8.31</v>
      </c>
      <c r="D49" s="43">
        <f t="shared" si="3"/>
        <v>7.4790000000000001</v>
      </c>
      <c r="E49" s="10" t="s">
        <v>81</v>
      </c>
      <c r="F49" s="58"/>
    </row>
    <row r="50" spans="1:6" ht="18.75" x14ac:dyDescent="0.3">
      <c r="A50" s="16" t="s">
        <v>65</v>
      </c>
      <c r="B50" s="12" t="s">
        <v>123</v>
      </c>
      <c r="C50" s="35">
        <v>19.98</v>
      </c>
      <c r="D50" s="44">
        <f t="shared" si="3"/>
        <v>17.981999999999999</v>
      </c>
      <c r="E50" s="13" t="s">
        <v>77</v>
      </c>
      <c r="F50" s="59"/>
    </row>
    <row r="51" spans="1:6" ht="18.75" x14ac:dyDescent="0.3">
      <c r="A51" s="17" t="s">
        <v>66</v>
      </c>
      <c r="B51" s="18" t="s">
        <v>124</v>
      </c>
      <c r="C51" s="36">
        <v>13.31</v>
      </c>
      <c r="D51" s="45">
        <f t="shared" si="3"/>
        <v>11.979000000000001</v>
      </c>
      <c r="E51" s="19" t="s">
        <v>77</v>
      </c>
      <c r="F51" s="60"/>
    </row>
    <row r="52" spans="1:6" ht="18.75" x14ac:dyDescent="0.3">
      <c r="A52" s="20" t="s">
        <v>67</v>
      </c>
      <c r="B52" s="21" t="s">
        <v>92</v>
      </c>
      <c r="C52" s="37">
        <v>10.8</v>
      </c>
      <c r="D52" s="46">
        <f t="shared" si="3"/>
        <v>9.7200000000000006</v>
      </c>
      <c r="E52" s="22" t="s">
        <v>77</v>
      </c>
      <c r="F52" s="61"/>
    </row>
    <row r="53" spans="1:6" ht="18.75" x14ac:dyDescent="0.3">
      <c r="A53" s="23" t="s">
        <v>68</v>
      </c>
      <c r="B53" s="24" t="s">
        <v>125</v>
      </c>
      <c r="C53" s="38">
        <v>23.31</v>
      </c>
      <c r="D53" s="47">
        <f t="shared" si="3"/>
        <v>20.978999999999999</v>
      </c>
      <c r="E53" s="25" t="s">
        <v>77</v>
      </c>
      <c r="F53" s="62"/>
    </row>
    <row r="54" spans="1:6" ht="18.75" x14ac:dyDescent="0.3">
      <c r="A54" s="26" t="s">
        <v>69</v>
      </c>
      <c r="B54" s="82" t="s">
        <v>93</v>
      </c>
      <c r="C54" s="39">
        <v>15.53</v>
      </c>
      <c r="D54" s="48">
        <f t="shared" ref="D54:D58" si="4">C54-(C54*10%)</f>
        <v>13.977</v>
      </c>
      <c r="E54" s="6" t="s">
        <v>77</v>
      </c>
      <c r="F54" s="63"/>
    </row>
    <row r="55" spans="1:6" ht="18.75" x14ac:dyDescent="0.3">
      <c r="A55" s="14" t="s">
        <v>70</v>
      </c>
      <c r="B55" s="7" t="s">
        <v>71</v>
      </c>
      <c r="C55" s="33">
        <v>10.25</v>
      </c>
      <c r="D55" s="42">
        <f t="shared" si="4"/>
        <v>9.2249999999999996</v>
      </c>
      <c r="E55" s="74" t="s">
        <v>77</v>
      </c>
      <c r="F55" s="57"/>
    </row>
    <row r="56" spans="1:6" ht="18.75" x14ac:dyDescent="0.3">
      <c r="A56" s="15" t="s">
        <v>72</v>
      </c>
      <c r="B56" s="9" t="s">
        <v>126</v>
      </c>
      <c r="C56" s="34">
        <v>10.5</v>
      </c>
      <c r="D56" s="43">
        <f t="shared" si="4"/>
        <v>9.4499999999999993</v>
      </c>
      <c r="E56" s="10" t="s">
        <v>77</v>
      </c>
      <c r="F56" s="58"/>
    </row>
    <row r="57" spans="1:6" ht="18.75" x14ac:dyDescent="0.3">
      <c r="A57" s="16" t="s">
        <v>73</v>
      </c>
      <c r="B57" s="12" t="s">
        <v>127</v>
      </c>
      <c r="C57" s="35">
        <v>1.65</v>
      </c>
      <c r="D57" s="44">
        <f t="shared" si="4"/>
        <v>1.4849999999999999</v>
      </c>
      <c r="E57" s="13" t="s">
        <v>80</v>
      </c>
      <c r="F57" s="59"/>
    </row>
    <row r="58" spans="1:6" ht="18.75" x14ac:dyDescent="0.3">
      <c r="A58" s="17" t="s">
        <v>74</v>
      </c>
      <c r="B58" s="18" t="s">
        <v>94</v>
      </c>
      <c r="C58" s="36">
        <v>4.8</v>
      </c>
      <c r="D58" s="45">
        <f t="shared" si="4"/>
        <v>4.32</v>
      </c>
      <c r="E58" s="19" t="s">
        <v>87</v>
      </c>
      <c r="F58" s="60"/>
    </row>
    <row r="59" spans="1:6" ht="18.75" x14ac:dyDescent="0.3">
      <c r="A59" s="20"/>
      <c r="B59" s="21"/>
      <c r="C59" s="37"/>
      <c r="D59" s="46"/>
      <c r="E59" s="22"/>
      <c r="F59" s="61"/>
    </row>
  </sheetData>
  <phoneticPr fontId="16" type="noConversion"/>
  <pageMargins left="0.19685039370078741" right="0.19685039370078741" top="0" bottom="0" header="0.11811023622047245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Cincotti</dc:creator>
  <cp:lastModifiedBy>UTENTE</cp:lastModifiedBy>
  <cp:lastPrinted>2024-02-02T10:57:41Z</cp:lastPrinted>
  <dcterms:created xsi:type="dcterms:W3CDTF">2021-07-07T09:36:28Z</dcterms:created>
  <dcterms:modified xsi:type="dcterms:W3CDTF">2024-03-14T11:34:19Z</dcterms:modified>
</cp:coreProperties>
</file>