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F0DB0C71-3171-433B-BE91-D05EBF7F6D30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2" l="1"/>
  <c r="D52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<sst xmlns="http://schemas.openxmlformats.org/spreadsheetml/2006/main" count="292" uniqueCount="215">
  <si>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</si>
  <si>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</si>
  <si>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</si>
  <si>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</si>
  <si>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</si>
  <si>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</si>
  <si>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</si>
  <si>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</si>
  <si>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</si>
  <si>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</si>
  <si>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</si>
  <si>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</si>
  <si>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</si>
  <si>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Mozzarella da 125 gr. BUFALA</t>
  </si>
  <si>
    <t>Mozzarella Affumic. da 250 gr.</t>
  </si>
  <si>
    <t>BURRATA da 125 gr. SENZA TESTA</t>
  </si>
  <si>
    <t>STRACCIATELLA 500 GR.</t>
  </si>
  <si>
    <t>CACIO-FRESCO Sott.500 gr.(4Kg)</t>
  </si>
  <si>
    <t>G21</t>
  </si>
  <si>
    <t xml:space="preserve">FILONE AFFUMICATO 2 KG. </t>
  </si>
  <si>
    <t>G1</t>
  </si>
  <si>
    <t>GRANA PADANO RET. 5 KG. +- (1)</t>
  </si>
  <si>
    <t>G2</t>
  </si>
  <si>
    <t>GRANA PAD. GRAT. BR. 1 KG (10)</t>
  </si>
  <si>
    <t>G34</t>
  </si>
  <si>
    <t>FONTINA ALPINELLA 3 +-  (1)</t>
  </si>
  <si>
    <t>G18</t>
  </si>
  <si>
    <t>MASCARPONE ALA 500 GR.(6)</t>
  </si>
  <si>
    <t>G5</t>
  </si>
  <si>
    <t>GORGONZOLA BERGADER KG.2,5 (2)</t>
  </si>
  <si>
    <t>G12</t>
  </si>
  <si>
    <t>AURICCHIO 800 GR. +- (2)</t>
  </si>
  <si>
    <t>G22</t>
  </si>
  <si>
    <t>CACIOTTA +- 2 KG.   (1)</t>
  </si>
  <si>
    <t>G23</t>
  </si>
  <si>
    <t>CACIOTTA PEPERONCINO 2 KG. (1)</t>
  </si>
  <si>
    <t>G24</t>
  </si>
  <si>
    <t>CACIOTTA AL TARTUFO 2 KG. (1)</t>
  </si>
  <si>
    <t>G28</t>
  </si>
  <si>
    <t>TALEGGIO 2 KG.  (2)</t>
  </si>
  <si>
    <t>G26</t>
  </si>
  <si>
    <t>PECORINO GRATTUGG. 1 KG. (6)</t>
  </si>
  <si>
    <t>G39</t>
  </si>
  <si>
    <t>RICOTTA DI PECORA 2 KG. (1)</t>
  </si>
  <si>
    <t>S1</t>
  </si>
  <si>
    <t>PROSC. CRUDO PARMA 7,5 KG (1)</t>
  </si>
  <si>
    <t>S51</t>
  </si>
  <si>
    <t>PROSC.COTTO SOPRAM. 8,5 KG.(1)</t>
  </si>
  <si>
    <t>S19</t>
  </si>
  <si>
    <t>NDUJA F. 1.4 KG. (350 X 4 PZ.)</t>
  </si>
  <si>
    <t>S17</t>
  </si>
  <si>
    <t>SPIANATA PICCANTE 3 KG+- (1)</t>
  </si>
  <si>
    <t>S55</t>
  </si>
  <si>
    <t>BRESAOLA RISTORO 1.4 kg. (1)</t>
  </si>
  <si>
    <t>S49</t>
  </si>
  <si>
    <t>MORTAD. IGP CON PIST. 6 KG.(1)</t>
  </si>
  <si>
    <t>S8</t>
  </si>
  <si>
    <t>GUANCIALE 1,5 KG.+- (1)</t>
  </si>
  <si>
    <t>S12</t>
  </si>
  <si>
    <t>SPEAK  2,5 KG.+- (1)</t>
  </si>
  <si>
    <t>S47</t>
  </si>
  <si>
    <t>BRESAOLA HALAL ORO 3.3 KG. (2)</t>
  </si>
  <si>
    <t>OL24</t>
  </si>
  <si>
    <t>OLIO EXTRAVER. 5 LT. (PET X 2)</t>
  </si>
  <si>
    <t>OL12</t>
  </si>
  <si>
    <t>OLIO EXTRA. TART. B. 250 ML(6)</t>
  </si>
  <si>
    <t>OL25</t>
  </si>
  <si>
    <t>OLIO EXTR.+VEGET. 5 LT.(5 X 2)</t>
  </si>
  <si>
    <t>OL19</t>
  </si>
  <si>
    <t>CREMA-GLASSA BALS.500 ML (12)</t>
  </si>
  <si>
    <t>OLIOC</t>
  </si>
  <si>
    <t>OLIO SEMI GIRASOLE  5 LT(2)</t>
  </si>
  <si>
    <t>OL14</t>
  </si>
  <si>
    <t>VINO BIANCO (5 LT. X 2)</t>
  </si>
  <si>
    <t>L2</t>
  </si>
  <si>
    <t>GAZZOSA CL. 27,5 (24)</t>
  </si>
  <si>
    <t>L4</t>
  </si>
  <si>
    <t>ARANCIATA ROSSA CL. 27,5 (24)</t>
  </si>
  <si>
    <t>L5</t>
  </si>
  <si>
    <t>LIMONATA CL. 27,5 (24)</t>
  </si>
  <si>
    <t>L107</t>
  </si>
  <si>
    <t>ACQUA TONICA CL. 27,5  (24)</t>
  </si>
  <si>
    <t>PER</t>
  </si>
  <si>
    <t>PERONI 33 CL. (24)</t>
  </si>
  <si>
    <t>ICHF</t>
  </si>
  <si>
    <t>ICNHUSA NO FILTRATA 33 CL.(24)</t>
  </si>
  <si>
    <t>NAS</t>
  </si>
  <si>
    <t>NASTRO AZZURRO 33 CL. (24)</t>
  </si>
  <si>
    <t>V7</t>
  </si>
  <si>
    <t>ILLIVIA NEGROAM.IGT 0.70 LT(6)</t>
  </si>
  <si>
    <t>CAMP</t>
  </si>
  <si>
    <t>CAMPARI  1 LT. (6)</t>
  </si>
  <si>
    <t>LIMO</t>
  </si>
  <si>
    <t>LIMONCELLO 2 LT. (6)</t>
  </si>
  <si>
    <t>P8</t>
  </si>
  <si>
    <t>SPAGHETTONI GRANORO 500GR.(20)</t>
  </si>
  <si>
    <t>P78</t>
  </si>
  <si>
    <t>MEZZE MANICHE GRAN. 500GR.(20)</t>
  </si>
  <si>
    <t>P81</t>
  </si>
  <si>
    <t>CANNELLONI GRANORO 250 GR.(24)</t>
  </si>
  <si>
    <t>P83</t>
  </si>
  <si>
    <t>SPAGHET. 2 MIN. GR. 500 GR(20)</t>
  </si>
  <si>
    <t>SAV</t>
  </si>
  <si>
    <t>SAVOIARDI 400 GR (10)</t>
  </si>
  <si>
    <t>P47</t>
  </si>
  <si>
    <t>PANE GRATTUGGIATO 25 KG. (1)</t>
  </si>
  <si>
    <t>P48</t>
  </si>
  <si>
    <t>TARALLI PUGL. PICCOLI 5 KG.(1)</t>
  </si>
  <si>
    <t>P16</t>
  </si>
  <si>
    <t>RISO CARNAR. CAMP.1 KG. (10)</t>
  </si>
  <si>
    <t>P15</t>
  </si>
  <si>
    <t>RISO ARBORIO  1 KG. (10)</t>
  </si>
  <si>
    <t>ZPF20</t>
  </si>
  <si>
    <t>GNOCCHI PATATE P.FRE.500GR(12)</t>
  </si>
  <si>
    <t>P85</t>
  </si>
  <si>
    <t>GRISSINI TORINESI 300 GR. (10)</t>
  </si>
  <si>
    <t>C64</t>
  </si>
  <si>
    <t>OLIVE LECCINO DENOCC. 3 KG(1)</t>
  </si>
  <si>
    <t>C62D</t>
  </si>
  <si>
    <t>OLIVE NERE DENOC. 2 KG. (3)</t>
  </si>
  <si>
    <t>C128</t>
  </si>
  <si>
    <t>POLPA FINE 4050 GR. (3)</t>
  </si>
  <si>
    <t>RG</t>
  </si>
  <si>
    <t>POMOD. PEL. ROS.GAR. 2,55KG(6)</t>
  </si>
  <si>
    <t>SAL</t>
  </si>
  <si>
    <t>SALSA POMOD.PASSATO 2,55KG.(6)</t>
  </si>
  <si>
    <t>CIL</t>
  </si>
  <si>
    <t>POMODORO CILIEGINO 2.55 (6)</t>
  </si>
  <si>
    <t>C129</t>
  </si>
  <si>
    <t>DATTERINO ROSSO 400 GR. (12)</t>
  </si>
  <si>
    <t>C140</t>
  </si>
  <si>
    <t>DOPPIO CONCENTR. 500 GR. (12)</t>
  </si>
  <si>
    <t>C75</t>
  </si>
  <si>
    <t>CAPPERI AL SALE 1 KG. (6)</t>
  </si>
  <si>
    <t>C108</t>
  </si>
  <si>
    <t>CARCIOFI SPIC. NAT.LAT.3KG.(6)</t>
  </si>
  <si>
    <t>C122</t>
  </si>
  <si>
    <t>CREMA TARTUFATA ELITE 580ML(6)</t>
  </si>
  <si>
    <t>C77</t>
  </si>
  <si>
    <t>FILETTI ACCIUGHE 720 GR. (6)</t>
  </si>
  <si>
    <t>C110</t>
  </si>
  <si>
    <t>CREMA ASPARAGI 580 ML.(6)</t>
  </si>
  <si>
    <t>C125</t>
  </si>
  <si>
    <t>CREMA PIST. SALATA 580 ML.(6)</t>
  </si>
  <si>
    <t>C89</t>
  </si>
  <si>
    <t>CREMA PISTAC. DOLCE 200GR.(12)</t>
  </si>
  <si>
    <t>C20</t>
  </si>
  <si>
    <t>ASPARAGI 2900 GR. (2)</t>
  </si>
  <si>
    <t>C79</t>
  </si>
  <si>
    <t>BOMBA PUGLIESE 1 KG. (6)</t>
  </si>
  <si>
    <t>C74</t>
  </si>
  <si>
    <t>TONNO OLIO EXTRA 850 GR. (6)</t>
  </si>
  <si>
    <t>L70</t>
  </si>
  <si>
    <t>PEPE NERO INTERO 1 KG. (1)</t>
  </si>
  <si>
    <t>L70M</t>
  </si>
  <si>
    <t>PEPE NERO MACINATO 1 KG.</t>
  </si>
  <si>
    <t>L79</t>
  </si>
  <si>
    <t>BASILICO 1 KG. (1)</t>
  </si>
  <si>
    <t>L64</t>
  </si>
  <si>
    <t>ROSMARINO IN AGHI 1 KG. (1)</t>
  </si>
  <si>
    <t>L63</t>
  </si>
  <si>
    <t>SALVIA 1 KG. (1)</t>
  </si>
  <si>
    <t>L59</t>
  </si>
  <si>
    <t>NOCE MOSCATA MACINATA 1 KG.(1)</t>
  </si>
  <si>
    <t>L68</t>
  </si>
  <si>
    <t>PEPERONCINO IN POLVERE 1KG.(1)</t>
  </si>
  <si>
    <t>L94</t>
  </si>
  <si>
    <t>PAPRIKA AFFUMICATA 1 KG. (1)</t>
  </si>
  <si>
    <t>L95</t>
  </si>
  <si>
    <t>PEPERONCINO FRANTUMATO 1KG.(1)</t>
  </si>
  <si>
    <t>L80</t>
  </si>
  <si>
    <t>PEPERONCINO SANO 1 KG. (1)</t>
  </si>
  <si>
    <t>L51</t>
  </si>
  <si>
    <t>ORIGANO 1 KG. (1)</t>
  </si>
  <si>
    <t>L76</t>
  </si>
  <si>
    <t>SEMI DI LINO 1 KG. (1)</t>
  </si>
  <si>
    <t>L97</t>
  </si>
  <si>
    <t>SEMI DI FINOCCHIO INT. 1KG.(1)</t>
  </si>
  <si>
    <t>F21</t>
  </si>
  <si>
    <t>POMODORI DATTERINI ROSSO</t>
  </si>
  <si>
    <t>L27</t>
  </si>
  <si>
    <t>ZAFFERANO CANNELLA GR. 10 (50)</t>
  </si>
  <si>
    <t>L20</t>
  </si>
  <si>
    <t>GRANELLA DI PISTACCHI 1 KG.(1)</t>
  </si>
  <si>
    <t>L91</t>
  </si>
  <si>
    <t>GRANELLA DI NOCCIOLE 1 KG. (1)</t>
  </si>
  <si>
    <t>L15</t>
  </si>
  <si>
    <t>MANDORLE AFFETTATE  750 GR.(1)</t>
  </si>
  <si>
    <t>L19</t>
  </si>
  <si>
    <t>GRANELLA NOCI 1 KG. (1)</t>
  </si>
  <si>
    <t>8 KG.</t>
  </si>
  <si>
    <t>2,5 KG.</t>
  </si>
  <si>
    <t>1,5 KG.</t>
  </si>
  <si>
    <t>4 KG.</t>
  </si>
  <si>
    <t>2 KG.</t>
  </si>
  <si>
    <t>1 PZ.</t>
  </si>
  <si>
    <t>10 PZ.</t>
  </si>
  <si>
    <t>6 PZ.</t>
  </si>
  <si>
    <t>2 PZ.</t>
  </si>
  <si>
    <t>4 PZ.</t>
  </si>
  <si>
    <t>12 PZ.</t>
  </si>
  <si>
    <t>24 PZ.</t>
  </si>
  <si>
    <t>20 PZ.</t>
  </si>
  <si>
    <t>25 KG.</t>
  </si>
  <si>
    <t>3 PZ.</t>
  </si>
  <si>
    <t>1 KG.</t>
  </si>
  <si>
    <t>KG.</t>
  </si>
  <si>
    <t>50 PZ.</t>
  </si>
  <si>
    <t>PIPPA</t>
  </si>
  <si>
    <t>29 Maggio 2024</t>
  </si>
  <si>
    <t>P90</t>
  </si>
  <si>
    <t>BUCATINI GRANORO 500 GR. (20)</t>
  </si>
  <si>
    <t>Julien per pizza KG. 2 (4)</t>
  </si>
  <si>
    <t>L33</t>
  </si>
  <si>
    <t>PINOLI 1 KG.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</si>
</sst>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18" fillId="12" borderId="8" xfId="0" applyFont="1" applyFill="1" applyBorder="1" applyAlignment="1">
      <alignment horizontal="center"/>
    </xf>
    <xf numFmtId="0" fontId="17" fillId="12" borderId="7" xfId="0" applyFont="1" applyFill="1" applyBorder="1" applyAlignment="1">
      <alignment horizontal="center"/>
    </xf>
    <xf numFmtId="164" fontId="13" fillId="12" borderId="7" xfId="0" applyNumberFormat="1" applyFont="1" applyFill="1" applyBorder="1" applyAlignment="1">
      <alignment horizontal="center"/>
    </xf>
    <xf numFmtId="164" fontId="9" fillId="12" borderId="7" xfId="0" applyNumberFormat="1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zoomScaleNormal="100" workbookViewId="0">
      <selection activeCell="D93" sqref="D93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51</v>
      </c>
      <c r="B1" s="28" t="s">
        <v>208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209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505</v>
      </c>
      <c r="B5" s="78" t="s">
        <v>212</v>
      </c>
      <c r="C5" s="47">
        <v>7.65</v>
      </c>
      <c r="D5" s="14">
        <f t="shared" ref="D5" si="0">C5-(C5*10%)</f>
        <v>6.8849999999999998</v>
      </c>
      <c r="E5" s="2" t="s">
        <v>190</v>
      </c>
      <c r="F5" s="29"/>
    </row>
    <row r="6" spans="1:6" ht="18.75" x14ac:dyDescent="0.3">
      <c r="A6" s="79">
        <v>2</v>
      </c>
      <c r="B6" s="80" t="s">
        <v>13</v>
      </c>
      <c r="C6" s="50">
        <v>14.42</v>
      </c>
      <c r="D6" s="15">
        <f t="shared" ref="D6:D13" si="1">C6-(C6*10%)</f>
        <v>12.978</v>
      </c>
      <c r="E6" s="4" t="s">
        <v>191</v>
      </c>
      <c r="F6" s="30"/>
    </row>
    <row r="7" spans="1:6" ht="18.75" x14ac:dyDescent="0.3">
      <c r="A7" s="51">
        <v>13</v>
      </c>
      <c r="B7" s="52" t="s">
        <v>14</v>
      </c>
      <c r="C7" s="53">
        <v>15.2</v>
      </c>
      <c r="D7" s="16">
        <f t="shared" si="1"/>
        <v>13.68</v>
      </c>
      <c r="E7" s="5" t="s">
        <v>191</v>
      </c>
      <c r="F7" s="31"/>
    </row>
    <row r="8" spans="1:6" ht="18.75" x14ac:dyDescent="0.3">
      <c r="A8" s="81">
        <v>71</v>
      </c>
      <c r="B8" s="82" t="s">
        <v>15</v>
      </c>
      <c r="C8" s="56">
        <v>12.3</v>
      </c>
      <c r="D8" s="17">
        <f t="shared" si="1"/>
        <v>11.07</v>
      </c>
      <c r="E8" s="7" t="s">
        <v>191</v>
      </c>
      <c r="F8" s="32"/>
    </row>
    <row r="9" spans="1:6" ht="18.75" x14ac:dyDescent="0.3">
      <c r="A9" s="83">
        <v>85</v>
      </c>
      <c r="B9" s="84" t="s">
        <v>16</v>
      </c>
      <c r="C9" s="59">
        <v>12.2</v>
      </c>
      <c r="D9" s="18">
        <f t="shared" si="1"/>
        <v>10.979999999999999</v>
      </c>
      <c r="E9" s="8" t="s">
        <v>192</v>
      </c>
      <c r="F9" s="33"/>
    </row>
    <row r="10" spans="1:6" ht="18.75" x14ac:dyDescent="0.3">
      <c r="A10" s="60">
        <v>76</v>
      </c>
      <c r="B10" s="61" t="s">
        <v>17</v>
      </c>
      <c r="C10" s="62">
        <v>14.6</v>
      </c>
      <c r="D10" s="19">
        <f t="shared" si="1"/>
        <v>13.14</v>
      </c>
      <c r="E10" s="9" t="s">
        <v>193</v>
      </c>
      <c r="F10" s="34"/>
    </row>
    <row r="11" spans="1:6" ht="18.75" x14ac:dyDescent="0.3">
      <c r="A11" s="63" t="s">
        <v>18</v>
      </c>
      <c r="B11" s="64" t="s">
        <v>19</v>
      </c>
      <c r="C11" s="65">
        <v>12.3</v>
      </c>
      <c r="D11" s="22">
        <f t="shared" si="1"/>
        <v>11.07</v>
      </c>
      <c r="E11" s="11" t="s">
        <v>194</v>
      </c>
      <c r="F11" s="37"/>
    </row>
    <row r="12" spans="1:6" ht="18.75" x14ac:dyDescent="0.3">
      <c r="A12" s="66" t="s">
        <v>20</v>
      </c>
      <c r="B12" s="67" t="s">
        <v>21</v>
      </c>
      <c r="C12" s="68">
        <v>12.88</v>
      </c>
      <c r="D12" s="20">
        <f t="shared" si="1"/>
        <v>11.592000000000001</v>
      </c>
      <c r="E12" s="10" t="s">
        <v>195</v>
      </c>
      <c r="F12" s="35"/>
    </row>
    <row r="13" spans="1:6" ht="18.75" x14ac:dyDescent="0.3">
      <c r="A13" s="69" t="s">
        <v>22</v>
      </c>
      <c r="B13" s="70" t="s">
        <v>23</v>
      </c>
      <c r="C13" s="71">
        <v>13.54</v>
      </c>
      <c r="D13" s="21">
        <f t="shared" si="1"/>
        <v>12.186</v>
      </c>
      <c r="E13" s="3" t="s">
        <v>196</v>
      </c>
      <c r="F13" s="36"/>
    </row>
    <row r="14" spans="1:6" ht="18.75" x14ac:dyDescent="0.3">
      <c r="A14" s="51" t="s">
        <v>24</v>
      </c>
      <c r="B14" s="52" t="s">
        <v>25</v>
      </c>
      <c r="C14" s="53">
        <v>10.199999999999999</v>
      </c>
      <c r="D14" s="16">
        <f t="shared" ref="D14:D19" si="2">C14-(C14*10%)</f>
        <v>9.18</v>
      </c>
      <c r="E14" s="5" t="s">
        <v>195</v>
      </c>
      <c r="F14" s="31"/>
    </row>
    <row r="15" spans="1:6" ht="19.899999999999999" customHeight="1" x14ac:dyDescent="0.3">
      <c r="A15" s="54" t="s">
        <v>26</v>
      </c>
      <c r="B15" s="55" t="s">
        <v>27</v>
      </c>
      <c r="C15" s="56">
        <v>4.66</v>
      </c>
      <c r="D15" s="17">
        <f t="shared" si="2"/>
        <v>4.194</v>
      </c>
      <c r="E15" s="7" t="s">
        <v>197</v>
      </c>
      <c r="F15" s="32"/>
    </row>
    <row r="16" spans="1:6" ht="18.75" x14ac:dyDescent="0.3">
      <c r="A16" s="57" t="s">
        <v>28</v>
      </c>
      <c r="B16" s="58" t="s">
        <v>29</v>
      </c>
      <c r="C16" s="59">
        <v>11.9</v>
      </c>
      <c r="D16" s="18">
        <f t="shared" si="2"/>
        <v>10.71</v>
      </c>
      <c r="E16" s="8" t="s">
        <v>198</v>
      </c>
      <c r="F16" s="33"/>
    </row>
    <row r="17" spans="1:6" ht="18.75" x14ac:dyDescent="0.3">
      <c r="A17" s="60" t="s">
        <v>30</v>
      </c>
      <c r="B17" s="61" t="s">
        <v>31</v>
      </c>
      <c r="C17" s="62">
        <v>14.4</v>
      </c>
      <c r="D17" s="19">
        <f t="shared" si="2"/>
        <v>12.96</v>
      </c>
      <c r="E17" s="9" t="s">
        <v>198</v>
      </c>
      <c r="F17" s="34"/>
    </row>
    <row r="18" spans="1:6" ht="18.75" x14ac:dyDescent="0.3">
      <c r="A18" s="66" t="s">
        <v>32</v>
      </c>
      <c r="B18" s="67" t="s">
        <v>33</v>
      </c>
      <c r="C18" s="68">
        <v>13.9</v>
      </c>
      <c r="D18" s="20">
        <f t="shared" si="2"/>
        <v>12.51</v>
      </c>
      <c r="E18" s="10" t="s">
        <v>195</v>
      </c>
      <c r="F18" s="35"/>
    </row>
    <row r="19" spans="1:6" ht="18.75" x14ac:dyDescent="0.3">
      <c r="A19" s="69" t="s">
        <v>34</v>
      </c>
      <c r="B19" s="70" t="s">
        <v>35</v>
      </c>
      <c r="C19" s="71">
        <v>14.85</v>
      </c>
      <c r="D19" s="21">
        <f t="shared" si="2"/>
        <v>13.365</v>
      </c>
      <c r="E19" s="3" t="s">
        <v>195</v>
      </c>
      <c r="F19" s="36"/>
    </row>
    <row r="20" spans="1:6" ht="20.85" customHeight="1" x14ac:dyDescent="0.3">
      <c r="A20" s="48" t="s">
        <v>36</v>
      </c>
      <c r="B20" s="49" t="s">
        <v>37</v>
      </c>
      <c r="C20" s="50">
        <v>16.989999999999998</v>
      </c>
      <c r="D20" s="15">
        <f t="shared" ref="D20:D84" si="3">C20-(C20*10%)</f>
        <v>15.290999999999999</v>
      </c>
      <c r="E20" s="4" t="s">
        <v>195</v>
      </c>
      <c r="F20" s="30"/>
    </row>
    <row r="21" spans="1:6" ht="20.85" customHeight="1" x14ac:dyDescent="0.3">
      <c r="A21" s="51" t="s">
        <v>38</v>
      </c>
      <c r="B21" s="52" t="s">
        <v>39</v>
      </c>
      <c r="C21" s="53">
        <v>12.32</v>
      </c>
      <c r="D21" s="16">
        <f t="shared" si="3"/>
        <v>11.088000000000001</v>
      </c>
      <c r="E21" s="5" t="s">
        <v>198</v>
      </c>
      <c r="F21" s="31"/>
    </row>
    <row r="22" spans="1:6" ht="20.85" customHeight="1" x14ac:dyDescent="0.3">
      <c r="A22" s="54" t="s">
        <v>40</v>
      </c>
      <c r="B22" s="55" t="s">
        <v>41</v>
      </c>
      <c r="C22" s="56">
        <v>16.100000000000001</v>
      </c>
      <c r="D22" s="17">
        <f t="shared" si="3"/>
        <v>14.490000000000002</v>
      </c>
      <c r="E22" s="7" t="s">
        <v>197</v>
      </c>
      <c r="F22" s="32"/>
    </row>
    <row r="23" spans="1:6" ht="20.85" customHeight="1" x14ac:dyDescent="0.3">
      <c r="A23" s="57" t="s">
        <v>42</v>
      </c>
      <c r="B23" s="58" t="s">
        <v>43</v>
      </c>
      <c r="C23" s="59">
        <v>11.09</v>
      </c>
      <c r="D23" s="18">
        <f t="shared" si="3"/>
        <v>9.9809999999999999</v>
      </c>
      <c r="E23" s="8" t="s">
        <v>195</v>
      </c>
      <c r="F23" s="33"/>
    </row>
    <row r="24" spans="1:6" ht="20.85" customHeight="1" x14ac:dyDescent="0.3">
      <c r="A24" s="60" t="s">
        <v>44</v>
      </c>
      <c r="B24" s="61" t="s">
        <v>45</v>
      </c>
      <c r="C24" s="62">
        <v>18.420000000000002</v>
      </c>
      <c r="D24" s="19">
        <f t="shared" si="3"/>
        <v>16.578000000000003</v>
      </c>
      <c r="E24" s="9" t="s">
        <v>195</v>
      </c>
      <c r="F24" s="34"/>
    </row>
    <row r="25" spans="1:6" ht="20.85" customHeight="1" x14ac:dyDescent="0.3">
      <c r="A25" s="66" t="s">
        <v>46</v>
      </c>
      <c r="B25" s="67" t="s">
        <v>47</v>
      </c>
      <c r="C25" s="68">
        <v>6.64</v>
      </c>
      <c r="D25" s="20">
        <f t="shared" si="3"/>
        <v>5.976</v>
      </c>
      <c r="E25" s="10" t="s">
        <v>195</v>
      </c>
      <c r="F25" s="35"/>
    </row>
    <row r="26" spans="1:6" ht="20.85" customHeight="1" x14ac:dyDescent="0.3">
      <c r="A26" s="69" t="s">
        <v>48</v>
      </c>
      <c r="B26" s="70" t="s">
        <v>49</v>
      </c>
      <c r="C26" s="71">
        <v>17.2</v>
      </c>
      <c r="D26" s="21">
        <f t="shared" si="3"/>
        <v>15.479999999999999</v>
      </c>
      <c r="E26" s="3" t="s">
        <v>199</v>
      </c>
      <c r="F26" s="36"/>
    </row>
    <row r="27" spans="1:6" ht="18.75" x14ac:dyDescent="0.3">
      <c r="A27" s="48" t="s">
        <v>50</v>
      </c>
      <c r="B27" s="49" t="s">
        <v>51</v>
      </c>
      <c r="C27" s="50">
        <v>11.53</v>
      </c>
      <c r="D27" s="15">
        <f t="shared" si="3"/>
        <v>10.376999999999999</v>
      </c>
      <c r="E27" s="4" t="s">
        <v>195</v>
      </c>
      <c r="F27" s="30"/>
    </row>
    <row r="28" spans="1:6" ht="18.75" x14ac:dyDescent="0.3">
      <c r="A28" s="51" t="s">
        <v>52</v>
      </c>
      <c r="B28" s="52" t="s">
        <v>53</v>
      </c>
      <c r="C28" s="53">
        <v>23.99</v>
      </c>
      <c r="D28" s="16">
        <f t="shared" si="3"/>
        <v>21.590999999999998</v>
      </c>
      <c r="E28" s="5" t="s">
        <v>195</v>
      </c>
      <c r="F28" s="31"/>
    </row>
    <row r="29" spans="1:6" ht="18.75" x14ac:dyDescent="0.3">
      <c r="A29" s="54" t="s">
        <v>54</v>
      </c>
      <c r="B29" s="55" t="s">
        <v>55</v>
      </c>
      <c r="C29" s="56">
        <v>7.75</v>
      </c>
      <c r="D29" s="17">
        <f t="shared" si="3"/>
        <v>6.9749999999999996</v>
      </c>
      <c r="E29" s="7" t="s">
        <v>195</v>
      </c>
      <c r="F29" s="32"/>
    </row>
    <row r="30" spans="1:6" ht="18.75" x14ac:dyDescent="0.3">
      <c r="A30" s="57" t="s">
        <v>56</v>
      </c>
      <c r="B30" s="58" t="s">
        <v>57</v>
      </c>
      <c r="C30" s="59">
        <v>12.6</v>
      </c>
      <c r="D30" s="18">
        <f t="shared" si="3"/>
        <v>11.34</v>
      </c>
      <c r="E30" s="8" t="s">
        <v>195</v>
      </c>
      <c r="F30" s="33"/>
    </row>
    <row r="31" spans="1:6" ht="18.75" x14ac:dyDescent="0.3">
      <c r="A31" s="60" t="s">
        <v>58</v>
      </c>
      <c r="B31" s="61" t="s">
        <v>59</v>
      </c>
      <c r="C31" s="62">
        <v>12.5</v>
      </c>
      <c r="D31" s="19">
        <f t="shared" si="3"/>
        <v>11.25</v>
      </c>
      <c r="E31" s="9" t="s">
        <v>195</v>
      </c>
      <c r="F31" s="34"/>
    </row>
    <row r="32" spans="1:6" ht="18.75" x14ac:dyDescent="0.3">
      <c r="A32" s="66" t="s">
        <v>60</v>
      </c>
      <c r="B32" s="67" t="s">
        <v>61</v>
      </c>
      <c r="C32" s="68">
        <v>29.98</v>
      </c>
      <c r="D32" s="20">
        <f t="shared" si="3"/>
        <v>26.981999999999999</v>
      </c>
      <c r="E32" s="10" t="s">
        <v>198</v>
      </c>
      <c r="F32" s="35"/>
    </row>
    <row r="33" spans="1:6" ht="18.75" x14ac:dyDescent="0.3">
      <c r="A33" s="85" t="s">
        <v>62</v>
      </c>
      <c r="B33" s="86" t="s">
        <v>63</v>
      </c>
      <c r="C33" s="71">
        <v>9.23</v>
      </c>
      <c r="D33" s="21">
        <f t="shared" si="3"/>
        <v>8.3070000000000004</v>
      </c>
      <c r="E33" s="3" t="s">
        <v>198</v>
      </c>
      <c r="F33" s="36"/>
    </row>
    <row r="34" spans="1:6" ht="18.75" x14ac:dyDescent="0.3">
      <c r="A34" s="79" t="s">
        <v>64</v>
      </c>
      <c r="B34" s="80" t="s">
        <v>65</v>
      </c>
      <c r="C34" s="50">
        <v>6.5</v>
      </c>
      <c r="D34" s="15">
        <f t="shared" si="3"/>
        <v>5.85</v>
      </c>
      <c r="E34" s="4" t="s">
        <v>197</v>
      </c>
      <c r="F34" s="30"/>
    </row>
    <row r="35" spans="1:6" ht="18.75" x14ac:dyDescent="0.3">
      <c r="A35" s="87" t="s">
        <v>66</v>
      </c>
      <c r="B35" s="88" t="s">
        <v>67</v>
      </c>
      <c r="C35" s="53">
        <v>5.53</v>
      </c>
      <c r="D35" s="16">
        <f t="shared" si="3"/>
        <v>4.9770000000000003</v>
      </c>
      <c r="E35" s="5" t="s">
        <v>198</v>
      </c>
      <c r="F35" s="31"/>
    </row>
    <row r="36" spans="1:6" ht="18.75" x14ac:dyDescent="0.3">
      <c r="A36" s="81" t="s">
        <v>68</v>
      </c>
      <c r="B36" s="82" t="s">
        <v>69</v>
      </c>
      <c r="C36" s="56">
        <v>2.99</v>
      </c>
      <c r="D36" s="17">
        <f t="shared" si="3"/>
        <v>2.6910000000000003</v>
      </c>
      <c r="E36" s="7" t="s">
        <v>200</v>
      </c>
      <c r="F36" s="32"/>
    </row>
    <row r="37" spans="1:6" ht="18.75" x14ac:dyDescent="0.3">
      <c r="A37" s="83" t="s">
        <v>70</v>
      </c>
      <c r="B37" s="84" t="s">
        <v>71</v>
      </c>
      <c r="C37" s="59">
        <v>2.25</v>
      </c>
      <c r="D37" s="18">
        <f t="shared" si="3"/>
        <v>2.0249999999999999</v>
      </c>
      <c r="E37" s="8" t="s">
        <v>198</v>
      </c>
      <c r="F37" s="33"/>
    </row>
    <row r="38" spans="1:6" ht="18.75" x14ac:dyDescent="0.3">
      <c r="A38" s="89" t="s">
        <v>72</v>
      </c>
      <c r="B38" s="90" t="s">
        <v>73</v>
      </c>
      <c r="C38" s="62">
        <v>2.31</v>
      </c>
      <c r="D38" s="19">
        <f t="shared" si="3"/>
        <v>2.0790000000000002</v>
      </c>
      <c r="E38" s="9" t="s">
        <v>198</v>
      </c>
      <c r="F38" s="34"/>
    </row>
    <row r="39" spans="1:6" ht="18.75" x14ac:dyDescent="0.3">
      <c r="A39" s="91" t="s">
        <v>74</v>
      </c>
      <c r="B39" s="92" t="s">
        <v>75</v>
      </c>
      <c r="C39" s="68">
        <v>1.1299999999999999</v>
      </c>
      <c r="D39" s="20">
        <f t="shared" si="3"/>
        <v>1.0169999999999999</v>
      </c>
      <c r="E39" s="10" t="s">
        <v>201</v>
      </c>
      <c r="F39" s="35"/>
    </row>
    <row r="40" spans="1:6" ht="18.75" x14ac:dyDescent="0.3">
      <c r="A40" s="85" t="s">
        <v>76</v>
      </c>
      <c r="B40" s="86" t="s">
        <v>77</v>
      </c>
      <c r="C40" s="71">
        <v>1.1299999999999999</v>
      </c>
      <c r="D40" s="21">
        <f t="shared" si="3"/>
        <v>1.0169999999999999</v>
      </c>
      <c r="E40" s="3" t="s">
        <v>201</v>
      </c>
      <c r="F40" s="36"/>
    </row>
    <row r="41" spans="1:6" ht="18.75" x14ac:dyDescent="0.3">
      <c r="A41" s="79" t="s">
        <v>78</v>
      </c>
      <c r="B41" s="80" t="s">
        <v>79</v>
      </c>
      <c r="C41" s="50">
        <v>1.1299999999999999</v>
      </c>
      <c r="D41" s="15">
        <f t="shared" si="3"/>
        <v>1.0169999999999999</v>
      </c>
      <c r="E41" s="4" t="s">
        <v>201</v>
      </c>
      <c r="F41" s="30"/>
    </row>
    <row r="42" spans="1:6" ht="18.75" x14ac:dyDescent="0.3">
      <c r="A42" s="87" t="s">
        <v>80</v>
      </c>
      <c r="B42" s="88" t="s">
        <v>81</v>
      </c>
      <c r="C42" s="53">
        <v>1.1299999999999999</v>
      </c>
      <c r="D42" s="16">
        <f t="shared" si="3"/>
        <v>1.0169999999999999</v>
      </c>
      <c r="E42" s="5" t="s">
        <v>201</v>
      </c>
      <c r="F42" s="31"/>
    </row>
    <row r="43" spans="1:6" ht="18.75" x14ac:dyDescent="0.3">
      <c r="A43" s="81" t="s">
        <v>82</v>
      </c>
      <c r="B43" s="82" t="s">
        <v>83</v>
      </c>
      <c r="C43" s="56">
        <v>1.1000000000000001</v>
      </c>
      <c r="D43" s="17">
        <f t="shared" si="3"/>
        <v>0.9900000000000001</v>
      </c>
      <c r="E43" s="7" t="s">
        <v>201</v>
      </c>
      <c r="F43" s="32"/>
    </row>
    <row r="44" spans="1:6" ht="18.75" x14ac:dyDescent="0.3">
      <c r="A44" s="83" t="s">
        <v>84</v>
      </c>
      <c r="B44" s="84" t="s">
        <v>85</v>
      </c>
      <c r="C44" s="59">
        <v>1.58</v>
      </c>
      <c r="D44" s="18">
        <f t="shared" si="3"/>
        <v>1.4220000000000002</v>
      </c>
      <c r="E44" s="8" t="s">
        <v>201</v>
      </c>
      <c r="F44" s="33"/>
    </row>
    <row r="45" spans="1:6" ht="18.75" x14ac:dyDescent="0.3">
      <c r="A45" s="89" t="s">
        <v>86</v>
      </c>
      <c r="B45" s="90" t="s">
        <v>87</v>
      </c>
      <c r="C45" s="62">
        <v>1.2</v>
      </c>
      <c r="D45" s="19">
        <f t="shared" si="3"/>
        <v>1.08</v>
      </c>
      <c r="E45" s="9" t="s">
        <v>201</v>
      </c>
      <c r="F45" s="34"/>
    </row>
    <row r="46" spans="1:6" ht="18.75" x14ac:dyDescent="0.3">
      <c r="A46" s="91" t="s">
        <v>88</v>
      </c>
      <c r="B46" s="92" t="s">
        <v>89</v>
      </c>
      <c r="C46" s="68">
        <v>5.88</v>
      </c>
      <c r="D46" s="20">
        <f t="shared" si="3"/>
        <v>5.2919999999999998</v>
      </c>
      <c r="E46" s="10" t="s">
        <v>197</v>
      </c>
      <c r="F46" s="35"/>
    </row>
    <row r="47" spans="1:6" ht="18.75" x14ac:dyDescent="0.3">
      <c r="A47" s="85" t="s">
        <v>90</v>
      </c>
      <c r="B47" s="86" t="s">
        <v>91</v>
      </c>
      <c r="C47" s="71">
        <v>18.87</v>
      </c>
      <c r="D47" s="21">
        <f t="shared" si="3"/>
        <v>16.983000000000001</v>
      </c>
      <c r="E47" s="3" t="s">
        <v>197</v>
      </c>
      <c r="F47" s="36"/>
    </row>
    <row r="48" spans="1:6" ht="18.75" x14ac:dyDescent="0.3">
      <c r="A48" s="79" t="s">
        <v>92</v>
      </c>
      <c r="B48" s="80" t="s">
        <v>93</v>
      </c>
      <c r="C48" s="50">
        <v>15.38</v>
      </c>
      <c r="D48" s="15">
        <f t="shared" si="3"/>
        <v>13.842000000000001</v>
      </c>
      <c r="E48" s="4" t="s">
        <v>197</v>
      </c>
      <c r="F48" s="30"/>
    </row>
    <row r="49" spans="1:6" ht="18.75" x14ac:dyDescent="0.3">
      <c r="A49" s="87" t="s">
        <v>94</v>
      </c>
      <c r="B49" s="88" t="s">
        <v>95</v>
      </c>
      <c r="C49" s="53">
        <v>1.21</v>
      </c>
      <c r="D49" s="16">
        <f t="shared" si="3"/>
        <v>1.089</v>
      </c>
      <c r="E49" s="5" t="s">
        <v>202</v>
      </c>
      <c r="F49" s="31"/>
    </row>
    <row r="50" spans="1:6" ht="18.75" x14ac:dyDescent="0.3">
      <c r="A50" s="54" t="s">
        <v>96</v>
      </c>
      <c r="B50" s="55" t="s">
        <v>97</v>
      </c>
      <c r="C50" s="56">
        <v>1.27</v>
      </c>
      <c r="D50" s="17">
        <f t="shared" si="3"/>
        <v>1.143</v>
      </c>
      <c r="E50" s="7" t="s">
        <v>202</v>
      </c>
      <c r="F50" s="32"/>
    </row>
    <row r="51" spans="1:6" ht="18.75" x14ac:dyDescent="0.3">
      <c r="A51" s="57" t="s">
        <v>98</v>
      </c>
      <c r="B51" s="58" t="s">
        <v>99</v>
      </c>
      <c r="C51" s="59">
        <v>1.19</v>
      </c>
      <c r="D51" s="18">
        <f t="shared" si="3"/>
        <v>1.071</v>
      </c>
      <c r="E51" s="8" t="s">
        <v>201</v>
      </c>
      <c r="F51" s="33"/>
    </row>
    <row r="52" spans="1:6" ht="18.75" x14ac:dyDescent="0.3">
      <c r="A52" s="93" t="s">
        <v>210</v>
      </c>
      <c r="B52" s="94" t="s">
        <v>211</v>
      </c>
      <c r="C52" s="95">
        <v>1.27</v>
      </c>
      <c r="D52" s="96">
        <f t="shared" si="3"/>
        <v>1.143</v>
      </c>
      <c r="E52" s="97" t="s">
        <v>202</v>
      </c>
      <c r="F52" s="98"/>
    </row>
    <row r="53" spans="1:6" ht="18.75" x14ac:dyDescent="0.3">
      <c r="A53" s="89" t="s">
        <v>100</v>
      </c>
      <c r="B53" s="90" t="s">
        <v>101</v>
      </c>
      <c r="C53" s="62">
        <v>1.21</v>
      </c>
      <c r="D53" s="19">
        <f t="shared" si="3"/>
        <v>1.089</v>
      </c>
      <c r="E53" s="9" t="s">
        <v>202</v>
      </c>
      <c r="F53" s="34"/>
    </row>
    <row r="54" spans="1:6" ht="18.75" x14ac:dyDescent="0.3">
      <c r="A54" s="91" t="s">
        <v>102</v>
      </c>
      <c r="B54" s="92" t="s">
        <v>103</v>
      </c>
      <c r="C54" s="68">
        <v>3.15</v>
      </c>
      <c r="D54" s="20">
        <f t="shared" si="3"/>
        <v>2.835</v>
      </c>
      <c r="E54" s="10" t="s">
        <v>196</v>
      </c>
      <c r="F54" s="35"/>
    </row>
    <row r="55" spans="1:6" ht="18.75" x14ac:dyDescent="0.3">
      <c r="A55" s="85" t="s">
        <v>104</v>
      </c>
      <c r="B55" s="86" t="s">
        <v>105</v>
      </c>
      <c r="C55" s="71">
        <v>3.77</v>
      </c>
      <c r="D55" s="21">
        <f t="shared" si="3"/>
        <v>3.3929999999999998</v>
      </c>
      <c r="E55" s="3" t="s">
        <v>203</v>
      </c>
      <c r="F55" s="36"/>
    </row>
    <row r="56" spans="1:6" ht="18.75" x14ac:dyDescent="0.3">
      <c r="A56" s="79" t="s">
        <v>106</v>
      </c>
      <c r="B56" s="80" t="s">
        <v>107</v>
      </c>
      <c r="C56" s="50">
        <v>26.3</v>
      </c>
      <c r="D56" s="15">
        <f t="shared" si="3"/>
        <v>23.67</v>
      </c>
      <c r="E56" s="4" t="s">
        <v>195</v>
      </c>
      <c r="F56" s="30"/>
    </row>
    <row r="57" spans="1:6" ht="18.75" x14ac:dyDescent="0.3">
      <c r="A57" s="87" t="s">
        <v>108</v>
      </c>
      <c r="B57" s="88" t="s">
        <v>109</v>
      </c>
      <c r="C57" s="53">
        <v>4.37</v>
      </c>
      <c r="D57" s="16">
        <f t="shared" si="3"/>
        <v>3.9329999999999998</v>
      </c>
      <c r="E57" s="5" t="s">
        <v>196</v>
      </c>
      <c r="F57" s="31"/>
    </row>
    <row r="58" spans="1:6" ht="18.75" x14ac:dyDescent="0.3">
      <c r="A58" s="54" t="s">
        <v>110</v>
      </c>
      <c r="B58" s="55" t="s">
        <v>111</v>
      </c>
      <c r="C58" s="56">
        <v>4.37</v>
      </c>
      <c r="D58" s="17">
        <f t="shared" si="3"/>
        <v>3.9329999999999998</v>
      </c>
      <c r="E58" s="7" t="s">
        <v>196</v>
      </c>
      <c r="F58" s="32"/>
    </row>
    <row r="59" spans="1:6" ht="18.75" x14ac:dyDescent="0.3">
      <c r="A59" s="57" t="s">
        <v>112</v>
      </c>
      <c r="B59" s="58" t="s">
        <v>113</v>
      </c>
      <c r="C59" s="59">
        <v>1.99</v>
      </c>
      <c r="D59" s="18">
        <f t="shared" si="3"/>
        <v>1.7909999999999999</v>
      </c>
      <c r="E59" s="8" t="s">
        <v>200</v>
      </c>
      <c r="F59" s="33"/>
    </row>
    <row r="60" spans="1:6" ht="18.75" x14ac:dyDescent="0.3">
      <c r="A60" s="89" t="s">
        <v>114</v>
      </c>
      <c r="B60" s="90" t="s">
        <v>115</v>
      </c>
      <c r="C60" s="62">
        <v>2.65</v>
      </c>
      <c r="D60" s="19">
        <f t="shared" si="3"/>
        <v>2.3849999999999998</v>
      </c>
      <c r="E60" s="9" t="s">
        <v>196</v>
      </c>
      <c r="F60" s="34"/>
    </row>
    <row r="61" spans="1:6" ht="18.75" x14ac:dyDescent="0.3">
      <c r="A61" s="66" t="s">
        <v>116</v>
      </c>
      <c r="B61" s="67" t="s">
        <v>117</v>
      </c>
      <c r="C61" s="68">
        <v>25.53</v>
      </c>
      <c r="D61" s="20">
        <f t="shared" si="3"/>
        <v>22.977</v>
      </c>
      <c r="E61" s="10" t="s">
        <v>195</v>
      </c>
      <c r="F61" s="35"/>
    </row>
    <row r="62" spans="1:6" ht="18.75" x14ac:dyDescent="0.3">
      <c r="A62" s="85" t="s">
        <v>118</v>
      </c>
      <c r="B62" s="86" t="s">
        <v>119</v>
      </c>
      <c r="C62" s="71">
        <v>9.6999999999999993</v>
      </c>
      <c r="D62" s="21">
        <f t="shared" si="3"/>
        <v>8.7299999999999986</v>
      </c>
      <c r="E62" s="3" t="s">
        <v>204</v>
      </c>
      <c r="F62" s="36"/>
    </row>
    <row r="63" spans="1:6" ht="18.75" x14ac:dyDescent="0.3">
      <c r="A63" s="79" t="s">
        <v>120</v>
      </c>
      <c r="B63" s="80" t="s">
        <v>121</v>
      </c>
      <c r="C63" s="50">
        <v>7.99</v>
      </c>
      <c r="D63" s="15">
        <f t="shared" si="3"/>
        <v>7.1909999999999998</v>
      </c>
      <c r="E63" s="4" t="s">
        <v>204</v>
      </c>
      <c r="F63" s="30"/>
    </row>
    <row r="64" spans="1:6" ht="18.75" x14ac:dyDescent="0.3">
      <c r="A64" s="87" t="s">
        <v>122</v>
      </c>
      <c r="B64" s="88" t="s">
        <v>123</v>
      </c>
      <c r="C64" s="53">
        <v>4.6500000000000004</v>
      </c>
      <c r="D64" s="16">
        <f t="shared" si="3"/>
        <v>4.1850000000000005</v>
      </c>
      <c r="E64" s="5" t="s">
        <v>197</v>
      </c>
      <c r="F64" s="31"/>
    </row>
    <row r="65" spans="1:6" ht="18.75" x14ac:dyDescent="0.3">
      <c r="A65" s="81" t="s">
        <v>124</v>
      </c>
      <c r="B65" s="82" t="s">
        <v>125</v>
      </c>
      <c r="C65" s="56">
        <v>4.75</v>
      </c>
      <c r="D65" s="17">
        <f t="shared" si="3"/>
        <v>4.2750000000000004</v>
      </c>
      <c r="E65" s="7" t="s">
        <v>197</v>
      </c>
      <c r="F65" s="32"/>
    </row>
    <row r="66" spans="1:6" ht="18.75" x14ac:dyDescent="0.3">
      <c r="A66" s="83" t="s">
        <v>126</v>
      </c>
      <c r="B66" s="84" t="s">
        <v>127</v>
      </c>
      <c r="C66" s="59">
        <v>5.07</v>
      </c>
      <c r="D66" s="18">
        <f t="shared" si="3"/>
        <v>4.5630000000000006</v>
      </c>
      <c r="E66" s="8" t="s">
        <v>197</v>
      </c>
      <c r="F66" s="33"/>
    </row>
    <row r="67" spans="1:6" ht="18.75" x14ac:dyDescent="0.3">
      <c r="A67" s="89" t="s">
        <v>128</v>
      </c>
      <c r="B67" s="90" t="s">
        <v>129</v>
      </c>
      <c r="C67" s="62">
        <v>1.32</v>
      </c>
      <c r="D67" s="19">
        <f t="shared" si="3"/>
        <v>1.1880000000000002</v>
      </c>
      <c r="E67" s="9" t="s">
        <v>200</v>
      </c>
      <c r="F67" s="34"/>
    </row>
    <row r="68" spans="1:6" ht="18.75" x14ac:dyDescent="0.3">
      <c r="A68" s="91" t="s">
        <v>130</v>
      </c>
      <c r="B68" s="92" t="s">
        <v>131</v>
      </c>
      <c r="C68" s="68">
        <v>2.76</v>
      </c>
      <c r="D68" s="20">
        <f t="shared" si="3"/>
        <v>2.484</v>
      </c>
      <c r="E68" s="10" t="s">
        <v>200</v>
      </c>
      <c r="F68" s="35"/>
    </row>
    <row r="69" spans="1:6" ht="18.75" x14ac:dyDescent="0.3">
      <c r="A69" s="85" t="s">
        <v>132</v>
      </c>
      <c r="B69" s="86" t="s">
        <v>133</v>
      </c>
      <c r="C69" s="71">
        <v>5.75</v>
      </c>
      <c r="D69" s="21">
        <f t="shared" si="3"/>
        <v>5.1749999999999998</v>
      </c>
      <c r="E69" s="3" t="s">
        <v>197</v>
      </c>
      <c r="F69" s="36"/>
    </row>
    <row r="70" spans="1:6" ht="18.75" x14ac:dyDescent="0.3">
      <c r="A70" s="79" t="s">
        <v>134</v>
      </c>
      <c r="B70" s="80" t="s">
        <v>135</v>
      </c>
      <c r="C70" s="50">
        <v>8.31</v>
      </c>
      <c r="D70" s="15">
        <f t="shared" si="3"/>
        <v>7.4790000000000001</v>
      </c>
      <c r="E70" s="4" t="s">
        <v>197</v>
      </c>
      <c r="F70" s="30"/>
    </row>
    <row r="71" spans="1:6" ht="18.75" x14ac:dyDescent="0.3">
      <c r="A71" s="87" t="s">
        <v>136</v>
      </c>
      <c r="B71" s="88" t="s">
        <v>137</v>
      </c>
      <c r="C71" s="53">
        <v>9.6</v>
      </c>
      <c r="D71" s="16">
        <f t="shared" si="3"/>
        <v>8.64</v>
      </c>
      <c r="E71" s="5" t="s">
        <v>197</v>
      </c>
      <c r="F71" s="31"/>
    </row>
    <row r="72" spans="1:6" ht="18.75" x14ac:dyDescent="0.3">
      <c r="A72" s="81" t="s">
        <v>138</v>
      </c>
      <c r="B72" s="82" t="s">
        <v>139</v>
      </c>
      <c r="C72" s="56">
        <v>11.64</v>
      </c>
      <c r="D72" s="17">
        <f t="shared" si="3"/>
        <v>10.476000000000001</v>
      </c>
      <c r="E72" s="7" t="s">
        <v>197</v>
      </c>
      <c r="F72" s="32"/>
    </row>
    <row r="73" spans="1:6" ht="18.75" x14ac:dyDescent="0.3">
      <c r="A73" s="83" t="s">
        <v>140</v>
      </c>
      <c r="B73" s="84" t="s">
        <v>141</v>
      </c>
      <c r="C73" s="59">
        <v>6.66</v>
      </c>
      <c r="D73" s="18">
        <f t="shared" si="3"/>
        <v>5.9939999999999998</v>
      </c>
      <c r="E73" s="8" t="s">
        <v>197</v>
      </c>
      <c r="F73" s="33"/>
    </row>
    <row r="74" spans="1:6" ht="18.75" x14ac:dyDescent="0.3">
      <c r="A74" s="89" t="s">
        <v>142</v>
      </c>
      <c r="B74" s="90" t="s">
        <v>143</v>
      </c>
      <c r="C74" s="62">
        <v>14.98</v>
      </c>
      <c r="D74" s="19">
        <f t="shared" si="3"/>
        <v>13.481999999999999</v>
      </c>
      <c r="E74" s="9" t="s">
        <v>197</v>
      </c>
      <c r="F74" s="34"/>
    </row>
    <row r="75" spans="1:6" ht="18.75" x14ac:dyDescent="0.3">
      <c r="A75" s="91" t="s">
        <v>144</v>
      </c>
      <c r="B75" s="92" t="s">
        <v>145</v>
      </c>
      <c r="C75" s="68">
        <v>4.43</v>
      </c>
      <c r="D75" s="20">
        <f t="shared" si="3"/>
        <v>3.9869999999999997</v>
      </c>
      <c r="E75" s="10" t="s">
        <v>200</v>
      </c>
      <c r="F75" s="35"/>
    </row>
    <row r="76" spans="1:6" ht="18.75" x14ac:dyDescent="0.3">
      <c r="A76" s="69" t="s">
        <v>146</v>
      </c>
      <c r="B76" s="70" t="s">
        <v>147</v>
      </c>
      <c r="C76" s="71">
        <v>21.95</v>
      </c>
      <c r="D76" s="21">
        <f t="shared" si="3"/>
        <v>19.754999999999999</v>
      </c>
      <c r="E76" s="3" t="s">
        <v>198</v>
      </c>
      <c r="F76" s="36"/>
    </row>
    <row r="77" spans="1:6" ht="18.75" x14ac:dyDescent="0.3">
      <c r="A77" s="79" t="s">
        <v>148</v>
      </c>
      <c r="B77" s="80" t="s">
        <v>149</v>
      </c>
      <c r="C77" s="50">
        <v>7.76</v>
      </c>
      <c r="D77" s="15">
        <f t="shared" si="3"/>
        <v>6.984</v>
      </c>
      <c r="E77" s="4" t="s">
        <v>197</v>
      </c>
      <c r="F77" s="30"/>
    </row>
    <row r="78" spans="1:6" ht="18.75" x14ac:dyDescent="0.3">
      <c r="A78" s="87" t="s">
        <v>150</v>
      </c>
      <c r="B78" s="88" t="s">
        <v>151</v>
      </c>
      <c r="C78" s="53">
        <v>8.8699999999999992</v>
      </c>
      <c r="D78" s="16">
        <f t="shared" si="3"/>
        <v>7.9829999999999988</v>
      </c>
      <c r="E78" s="5" t="s">
        <v>197</v>
      </c>
      <c r="F78" s="31"/>
    </row>
    <row r="79" spans="1:6" ht="18.75" x14ac:dyDescent="0.3">
      <c r="A79" s="81" t="s">
        <v>152</v>
      </c>
      <c r="B79" s="82" t="s">
        <v>153</v>
      </c>
      <c r="C79" s="56">
        <v>13.31</v>
      </c>
      <c r="D79" s="17">
        <f t="shared" si="3"/>
        <v>11.979000000000001</v>
      </c>
      <c r="E79" s="7" t="s">
        <v>195</v>
      </c>
      <c r="F79" s="32"/>
    </row>
    <row r="80" spans="1:6" ht="18.75" x14ac:dyDescent="0.3">
      <c r="A80" s="83" t="s">
        <v>154</v>
      </c>
      <c r="B80" s="84" t="s">
        <v>155</v>
      </c>
      <c r="C80" s="59">
        <v>13.31</v>
      </c>
      <c r="D80" s="18">
        <f t="shared" si="3"/>
        <v>11.979000000000001</v>
      </c>
      <c r="E80" s="8" t="s">
        <v>195</v>
      </c>
      <c r="F80" s="33"/>
    </row>
    <row r="81" spans="1:6" ht="18.75" x14ac:dyDescent="0.3">
      <c r="A81" s="60" t="s">
        <v>156</v>
      </c>
      <c r="B81" s="61" t="s">
        <v>157</v>
      </c>
      <c r="C81" s="62">
        <v>10.8</v>
      </c>
      <c r="D81" s="19">
        <f t="shared" si="3"/>
        <v>9.7200000000000006</v>
      </c>
      <c r="E81" s="9" t="s">
        <v>195</v>
      </c>
      <c r="F81" s="34"/>
    </row>
    <row r="82" spans="1:6" ht="18.75" x14ac:dyDescent="0.3">
      <c r="A82" s="66" t="s">
        <v>158</v>
      </c>
      <c r="B82" s="67" t="s">
        <v>159</v>
      </c>
      <c r="C82" s="68">
        <v>9.76</v>
      </c>
      <c r="D82" s="20">
        <f t="shared" si="3"/>
        <v>8.7839999999999989</v>
      </c>
      <c r="E82" s="10" t="s">
        <v>195</v>
      </c>
      <c r="F82" s="35"/>
    </row>
    <row r="83" spans="1:6" ht="18.75" x14ac:dyDescent="0.3">
      <c r="A83" s="69" t="s">
        <v>160</v>
      </c>
      <c r="B83" s="70" t="s">
        <v>161</v>
      </c>
      <c r="C83" s="71">
        <v>18.5</v>
      </c>
      <c r="D83" s="21">
        <f t="shared" si="3"/>
        <v>16.649999999999999</v>
      </c>
      <c r="E83" s="3" t="s">
        <v>195</v>
      </c>
      <c r="F83" s="36"/>
    </row>
    <row r="84" spans="1:6" ht="18.75" x14ac:dyDescent="0.3">
      <c r="A84" s="48" t="s">
        <v>162</v>
      </c>
      <c r="B84" s="49" t="s">
        <v>163</v>
      </c>
      <c r="C84" s="50">
        <v>23.31</v>
      </c>
      <c r="D84" s="15">
        <f t="shared" si="3"/>
        <v>20.978999999999999</v>
      </c>
      <c r="E84" s="4" t="s">
        <v>195</v>
      </c>
      <c r="F84" s="30"/>
    </row>
    <row r="85" spans="1:6" ht="18.75" x14ac:dyDescent="0.3">
      <c r="A85" s="51" t="s">
        <v>164</v>
      </c>
      <c r="B85" s="52" t="s">
        <v>165</v>
      </c>
      <c r="C85" s="53">
        <v>12.1</v>
      </c>
      <c r="D85" s="16">
        <f t="shared" ref="D85:D97" si="4">C85-(C85*10%)</f>
        <v>10.89</v>
      </c>
      <c r="E85" s="5" t="s">
        <v>195</v>
      </c>
      <c r="F85" s="31"/>
    </row>
    <row r="86" spans="1:6" ht="18.75" x14ac:dyDescent="0.3">
      <c r="A86" s="54" t="s">
        <v>166</v>
      </c>
      <c r="B86" s="55" t="s">
        <v>167</v>
      </c>
      <c r="C86" s="56">
        <v>11.9</v>
      </c>
      <c r="D86" s="17">
        <f t="shared" si="4"/>
        <v>10.71</v>
      </c>
      <c r="E86" s="7" t="s">
        <v>195</v>
      </c>
      <c r="F86" s="32"/>
    </row>
    <row r="87" spans="1:6" ht="18.75" x14ac:dyDescent="0.3">
      <c r="A87" s="57" t="s">
        <v>168</v>
      </c>
      <c r="B87" s="58" t="s">
        <v>169</v>
      </c>
      <c r="C87" s="59">
        <v>12.77</v>
      </c>
      <c r="D87" s="18">
        <f t="shared" si="4"/>
        <v>11.492999999999999</v>
      </c>
      <c r="E87" s="8" t="s">
        <v>195</v>
      </c>
      <c r="F87" s="33"/>
    </row>
    <row r="88" spans="1:6" ht="18.75" x14ac:dyDescent="0.3">
      <c r="A88" s="60" t="s">
        <v>170</v>
      </c>
      <c r="B88" s="61" t="s">
        <v>171</v>
      </c>
      <c r="C88" s="62">
        <v>18.87</v>
      </c>
      <c r="D88" s="19">
        <f t="shared" si="4"/>
        <v>16.983000000000001</v>
      </c>
      <c r="E88" s="9" t="s">
        <v>195</v>
      </c>
      <c r="F88" s="34"/>
    </row>
    <row r="89" spans="1:6" ht="18.75" x14ac:dyDescent="0.3">
      <c r="A89" s="91" t="s">
        <v>172</v>
      </c>
      <c r="B89" s="92" t="s">
        <v>173</v>
      </c>
      <c r="C89" s="68">
        <v>15.53</v>
      </c>
      <c r="D89" s="20">
        <f t="shared" si="4"/>
        <v>13.977</v>
      </c>
      <c r="E89" s="10" t="s">
        <v>195</v>
      </c>
      <c r="F89" s="35"/>
    </row>
    <row r="90" spans="1:6" ht="18.75" x14ac:dyDescent="0.3">
      <c r="A90" s="69" t="s">
        <v>174</v>
      </c>
      <c r="B90" s="70" t="s">
        <v>175</v>
      </c>
      <c r="C90" s="71">
        <v>7.6</v>
      </c>
      <c r="D90" s="21">
        <f t="shared" si="4"/>
        <v>6.84</v>
      </c>
      <c r="E90" s="3" t="s">
        <v>205</v>
      </c>
      <c r="F90" s="36"/>
    </row>
    <row r="91" spans="1:6" ht="18.75" x14ac:dyDescent="0.3">
      <c r="A91" s="48" t="s">
        <v>176</v>
      </c>
      <c r="B91" s="49" t="s">
        <v>177</v>
      </c>
      <c r="C91" s="50">
        <v>9.99</v>
      </c>
      <c r="D91" s="15">
        <f t="shared" si="4"/>
        <v>8.9909999999999997</v>
      </c>
      <c r="E91" s="4" t="s">
        <v>195</v>
      </c>
      <c r="F91" s="30"/>
    </row>
    <row r="92" spans="1:6" ht="18.75" x14ac:dyDescent="0.3">
      <c r="A92" s="51" t="s">
        <v>178</v>
      </c>
      <c r="B92" s="52" t="s">
        <v>179</v>
      </c>
      <c r="C92" s="53">
        <v>6.5</v>
      </c>
      <c r="D92" s="16">
        <f t="shared" si="4"/>
        <v>5.85</v>
      </c>
      <c r="E92" s="5" t="s">
        <v>206</v>
      </c>
      <c r="F92" s="31"/>
    </row>
    <row r="93" spans="1:6" ht="18.75" x14ac:dyDescent="0.3">
      <c r="A93" s="54" t="s">
        <v>180</v>
      </c>
      <c r="B93" s="55" t="s">
        <v>181</v>
      </c>
      <c r="C93" s="56">
        <v>0.88</v>
      </c>
      <c r="D93" s="17">
        <f t="shared" si="4"/>
        <v>0.79200000000000004</v>
      </c>
      <c r="E93" s="7" t="s">
        <v>207</v>
      </c>
      <c r="F93" s="32"/>
    </row>
    <row r="94" spans="1:6" ht="18.75" x14ac:dyDescent="0.3">
      <c r="A94" s="83" t="s">
        <v>182</v>
      </c>
      <c r="B94" s="84" t="s">
        <v>183</v>
      </c>
      <c r="C94" s="59">
        <v>25.98</v>
      </c>
      <c r="D94" s="18">
        <f t="shared" si="4"/>
        <v>23.382000000000001</v>
      </c>
      <c r="E94" s="8" t="s">
        <v>195</v>
      </c>
      <c r="F94" s="33"/>
    </row>
    <row r="95" spans="1:6" ht="18.75" x14ac:dyDescent="0.3">
      <c r="A95" s="89" t="s">
        <v>184</v>
      </c>
      <c r="B95" s="90" t="s">
        <v>185</v>
      </c>
      <c r="C95" s="62">
        <v>16.48</v>
      </c>
      <c r="D95" s="19">
        <f t="shared" si="4"/>
        <v>14.832000000000001</v>
      </c>
      <c r="E95" s="9" t="s">
        <v>195</v>
      </c>
      <c r="F95" s="34"/>
    </row>
    <row r="96" spans="1:6" ht="18.75" x14ac:dyDescent="0.3">
      <c r="A96" s="66" t="s">
        <v>186</v>
      </c>
      <c r="B96" s="67" t="s">
        <v>187</v>
      </c>
      <c r="C96" s="68">
        <v>11.6</v>
      </c>
      <c r="D96" s="20">
        <f t="shared" si="4"/>
        <v>10.44</v>
      </c>
      <c r="E96" s="10" t="s">
        <v>195</v>
      </c>
      <c r="F96" s="35"/>
    </row>
    <row r="97" spans="1:6" ht="18.75" x14ac:dyDescent="0.3">
      <c r="A97" s="69" t="s">
        <v>188</v>
      </c>
      <c r="B97" s="70" t="s">
        <v>189</v>
      </c>
      <c r="C97" s="71">
        <v>15.2</v>
      </c>
      <c r="D97" s="21">
        <f t="shared" si="4"/>
        <v>13.68</v>
      </c>
      <c r="E97" s="3" t="s">
        <v>195</v>
      </c>
      <c r="F97" s="36"/>
    </row>
    <row r="98" spans="1:6" ht="18.75" x14ac:dyDescent="0.3">
      <c r="A98" s="66" t="s">
        <v>213</v>
      </c>
      <c r="B98" s="67" t="s">
        <v>214</v>
      </c>
      <c r="C98" s="68">
        <v>49.9</v>
      </c>
      <c r="D98" s="20">
        <f t="shared" ref="D98" si="5">C98-(C98*10%)</f>
        <v>44.91</v>
      </c>
      <c r="E98" s="10" t="s">
        <v>195</v>
      </c>
      <c r="F98" s="3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2024-07-03T06:42:02Z</dcterms:modified>
</cp:coreProperties>
</file>