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B3C97D67-C538-49FA-8933-A0BD4B33E0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2" l="1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3" i="2" l="1"/>
  <c r="D22" i="2"/>
  <c r="D21" i="2"/>
  <c r="D20" i="2"/>
  <c r="D5" i="2"/>
</calcChain>
</file>

<file path=xl/sharedStrings.xml><?xml version="1.0" encoding="utf-8"?>
<sst xmlns="http://schemas.openxmlformats.org/spreadsheetml/2006/main" count="213" uniqueCount="160">
  <si>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</si>
  <si>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</si>
  <si>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</si>
  <si>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</si>
  <si>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</si>
  <si>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</si>
  <si>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</si>
  <si>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</si>
  <si>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</si>
  <si>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</si>
  <si>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</si>
  <si>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>STRACCIATELLA 500 GR.</t>
  </si>
  <si>
    <t>G1</t>
  </si>
  <si>
    <t>GRANA PADANO RET. 5 KG. +- (1)</t>
  </si>
  <si>
    <t>G15</t>
  </si>
  <si>
    <t>G18</t>
  </si>
  <si>
    <t>MASCARPONE ALA 500 GR.(6)</t>
  </si>
  <si>
    <t>C136</t>
  </si>
  <si>
    <t>G17</t>
  </si>
  <si>
    <t>G5</t>
  </si>
  <si>
    <t>G28</t>
  </si>
  <si>
    <t>TALEGGIO 2 KG.  (2)</t>
  </si>
  <si>
    <t>G9</t>
  </si>
  <si>
    <t>PECORINO REGNO SARD. 4 KG (1)</t>
  </si>
  <si>
    <t>G39</t>
  </si>
  <si>
    <t>G10</t>
  </si>
  <si>
    <t>S47</t>
  </si>
  <si>
    <t>BRESAOLA HALAL ORO 3.3 KG. (2)</t>
  </si>
  <si>
    <t>OL8</t>
  </si>
  <si>
    <t>OL13</t>
  </si>
  <si>
    <t>OL19</t>
  </si>
  <si>
    <t>OLIOC</t>
  </si>
  <si>
    <t>OLIOD</t>
  </si>
  <si>
    <t>L3</t>
  </si>
  <si>
    <t>L4</t>
  </si>
  <si>
    <t>L5</t>
  </si>
  <si>
    <t>L6</t>
  </si>
  <si>
    <t>L28</t>
  </si>
  <si>
    <t>L1C</t>
  </si>
  <si>
    <t>SPRITZ NO ALCOL CL. 20 (24)</t>
  </si>
  <si>
    <t>L2C</t>
  </si>
  <si>
    <t>GIN TONIC NO ALCOL CL. 20 (24)</t>
  </si>
  <si>
    <t>P2</t>
  </si>
  <si>
    <t>FUSILLI GRANORO 500 GR. (20)</t>
  </si>
  <si>
    <t>P4</t>
  </si>
  <si>
    <t>LINGUINE GRANORO 500 GR. (20)</t>
  </si>
  <si>
    <t>P78</t>
  </si>
  <si>
    <t>MEZZE MANICHE GRAN. 500GR.(20)</t>
  </si>
  <si>
    <t>P14</t>
  </si>
  <si>
    <t>TAGLIATELLE GRAN. 500 GR. (12)</t>
  </si>
  <si>
    <t>P38</t>
  </si>
  <si>
    <t>LASAGNE GRANORO 500 GR. (12)</t>
  </si>
  <si>
    <t>SAV</t>
  </si>
  <si>
    <t>P34</t>
  </si>
  <si>
    <t>P57</t>
  </si>
  <si>
    <t>P54</t>
  </si>
  <si>
    <t>P16</t>
  </si>
  <si>
    <t>L105</t>
  </si>
  <si>
    <t>RRPT</t>
  </si>
  <si>
    <t>RAVIOL. RIC. PATATE E TART. KG</t>
  </si>
  <si>
    <t>C62D</t>
  </si>
  <si>
    <t>C59</t>
  </si>
  <si>
    <t>C21</t>
  </si>
  <si>
    <t>C128</t>
  </si>
  <si>
    <t>POLPA FINE 4050 GR. (3)</t>
  </si>
  <si>
    <t>C140</t>
  </si>
  <si>
    <t>C76</t>
  </si>
  <si>
    <t>C73</t>
  </si>
  <si>
    <t>C146</t>
  </si>
  <si>
    <t>C77</t>
  </si>
  <si>
    <t>C125</t>
  </si>
  <si>
    <t>C89</t>
  </si>
  <si>
    <t>C150</t>
  </si>
  <si>
    <t>SAICAF</t>
  </si>
  <si>
    <t>CAFFE' SAICAF 1 KG. (6)</t>
  </si>
  <si>
    <t>L70</t>
  </si>
  <si>
    <t>L70M</t>
  </si>
  <si>
    <t>L106</t>
  </si>
  <si>
    <t>L80</t>
  </si>
  <si>
    <t>L51</t>
  </si>
  <si>
    <t>L96</t>
  </si>
  <si>
    <t>CURCUMA 1 KG. (1)</t>
  </si>
  <si>
    <t>L77</t>
  </si>
  <si>
    <t>L85</t>
  </si>
  <si>
    <t>L98</t>
  </si>
  <si>
    <t>F18</t>
  </si>
  <si>
    <t>L33</t>
  </si>
  <si>
    <t>PINOLI 1 KG. (1)</t>
  </si>
  <si>
    <t>L21</t>
  </si>
  <si>
    <t>L20</t>
  </si>
  <si>
    <t>L15</t>
  </si>
  <si>
    <t>12 KG.</t>
  </si>
  <si>
    <t>2,5 KG.</t>
  </si>
  <si>
    <t>1,5 KG.</t>
  </si>
  <si>
    <t>2 PZ.</t>
  </si>
  <si>
    <t>1 PZ.</t>
  </si>
  <si>
    <t>5 PZ.</t>
  </si>
  <si>
    <t>6 PZ.</t>
  </si>
  <si>
    <t>12 PZ.</t>
  </si>
  <si>
    <t>3 PZ.</t>
  </si>
  <si>
    <t>24 PZ.</t>
  </si>
  <si>
    <t>20 PZ.</t>
  </si>
  <si>
    <t>10 PZ.</t>
  </si>
  <si>
    <t>1 KG.</t>
  </si>
  <si>
    <t>KG.</t>
  </si>
  <si>
    <t>SCALINI</t>
  </si>
  <si>
    <t>CRÈME À FOUETTÈE 1LT.(12)</t>
  </si>
  <si>
    <t>CRÈME-GLASSE VINAIGRE BALSAMIQUE IGP 500 ML (12)</t>
  </si>
  <si>
    <t>HUILE DE TOURNESOL  5 LT(2)</t>
  </si>
  <si>
    <t>BOUDOIR 400 GR (10)</t>
  </si>
  <si>
    <t>SEMOULE RIMACIN. TOP 25 KG. (1)</t>
  </si>
  <si>
    <t>OLIVES NOIRES DENOYAUTÉES 2 KG. (3)</t>
  </si>
  <si>
    <t>CARPACCIO DE TRUFFES D'ÈTÉ228 ML. (6)</t>
  </si>
  <si>
    <t>POIVRE NOIR TERRAIN 1 KG. (1)</t>
  </si>
  <si>
    <t>PISTACHE HACHÉES 1 KG.(1)</t>
  </si>
  <si>
    <t>RICOTTA DE VAICHE 1.5 KG. (2)</t>
  </si>
  <si>
    <t>GORGONZOLA MOU 1.5 KG. +-  (2)</t>
  </si>
  <si>
    <t>GORGONZOLA DUR KG.2,5 (2)</t>
  </si>
  <si>
    <t>RICOTTA DE MOUTON 2 KG. (1)</t>
  </si>
  <si>
    <t>HUILE EXTRA-VIEGRE 250 ML. (12)</t>
  </si>
  <si>
    <t>HUILE DE TOURNESOL  1 LT(12)</t>
  </si>
  <si>
    <t>ORANGE CL. 27,5 (24)</t>
  </si>
  <si>
    <t>ORANGE ROUGE CL. 27,5 (24)</t>
  </si>
  <si>
    <t>LIMONADE CL. 27,5 (24)</t>
  </si>
  <si>
    <t>GRENADE CL. 27,5 (24)</t>
  </si>
  <si>
    <t>MANDARINE VERT CL. 27,5 (24)</t>
  </si>
  <si>
    <t>FARINE CASILLO "M" 12,5 KG.(1)</t>
  </si>
  <si>
    <t>CANNOLI SICIL. GRAND 90PZ.(1)</t>
  </si>
  <si>
    <t>RIZ CARNAROLI.1 KG. (10)</t>
  </si>
  <si>
    <t>COEUR D'ARTICHAUT 2900 GR.(2)</t>
  </si>
  <si>
    <t>TOMATES SEMI SEC./DRY 2900GR (2)</t>
  </si>
  <si>
    <t>FILETS S'ANCHOIS 720 GR. (6)</t>
  </si>
  <si>
    <t>POIVRE NOIR ENTIER  1 KG.</t>
  </si>
  <si>
    <t>NOIX DE MUSCADE ENTIER  1 KG.(1)</t>
  </si>
  <si>
    <t>PIMENT ENTIER  1 KG. (1)</t>
  </si>
  <si>
    <t>ORIGAN 1 KG. (1)</t>
  </si>
  <si>
    <t>GRAIN DE PAVOT 1 KG. (1)</t>
  </si>
  <si>
    <t>GRAINES DE CITROUILLE DECORT.. 1 KG (1)</t>
  </si>
  <si>
    <t>TOMATES PICCADILLY</t>
  </si>
  <si>
    <t>FARINE DE PISTACHE 750 GR.(1)</t>
  </si>
  <si>
    <t>JULIEN PER PIZZA KG. 3     (4)</t>
  </si>
  <si>
    <t>BURRATA DA 125 GR. SENZA TESTA</t>
  </si>
  <si>
    <t>FORMAGE ITALY RAPÈ 1 KG.(5)</t>
  </si>
  <si>
    <t>RICOTTA SALÉ GR. 400 +- (3)</t>
  </si>
  <si>
    <t>AROMATISÉ AU PIMENT. 250 ML.(12)</t>
  </si>
  <si>
    <t>FÉCULE DE MAIS MAIZEMA 700 GR.(12)</t>
  </si>
  <si>
    <t>DOUBLE CONCENTRÉ. 500 GR. (12)</t>
  </si>
  <si>
    <t>CAPRES SOUS VINAIGRE  720 GR. (6)</t>
  </si>
  <si>
    <t>CRÈME DE TRUFFE NOIRE  580 ML.(6)</t>
  </si>
  <si>
    <t>CRÈME DE PISTACHE SALÉ 580 ML.(6)</t>
  </si>
  <si>
    <t>CRÈME DE PISTACHE DOUX 200GR.(12)</t>
  </si>
  <si>
    <t>THON À L'HUILE D'OLIVE 400 GR. (24)</t>
  </si>
  <si>
    <t>GRAINES DE SÉSAME GRILLÉES 1KG.(1)</t>
  </si>
  <si>
    <t>AMANDES EFFILÉES  750 GR.(1)</t>
  </si>
  <si>
    <t xml:space="preserve">GLI ARTICOLI IN ROSSO VENGONO </t>
  </si>
  <si>
    <t xml:space="preserve">      CONSEGNATI IL MARTEDI'</t>
  </si>
  <si>
    <t>2 KG.</t>
  </si>
  <si>
    <t>15 Marzo 2024</t>
  </si>
  <si>
    <t>RQRS</t>
  </si>
  <si>
    <t>RAVIOLI RICCOTTA+SPINACI KG.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</si>
</sst>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u/>
      <sz val="13"/>
      <name val="Calibri"/>
      <family val="2"/>
      <scheme val="minor"/>
    </font>
    <font>
      <b/>
      <i/>
      <sz val="1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8" fillId="2" borderId="5" xfId="0" applyNumberFormat="1" applyFont="1" applyFill="1" applyBorder="1" applyAlignment="1">
      <alignment horizontal="center"/>
    </xf>
    <xf numFmtId="164" fontId="8" fillId="5" borderId="7" xfId="0" applyNumberFormat="1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164" fontId="8" fillId="7" borderId="7" xfId="0" applyNumberFormat="1" applyFont="1" applyFill="1" applyBorder="1" applyAlignment="1">
      <alignment horizontal="center"/>
    </xf>
    <xf numFmtId="164" fontId="8" fillId="6" borderId="7" xfId="0" applyNumberFormat="1" applyFont="1" applyFill="1" applyBorder="1" applyAlignment="1">
      <alignment horizontal="center"/>
    </xf>
    <xf numFmtId="164" fontId="8" fillId="8" borderId="7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64" fontId="8" fillId="9" borderId="7" xfId="0" applyNumberFormat="1" applyFont="1" applyFill="1" applyBorder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0" fontId="17" fillId="5" borderId="8" xfId="0" applyFont="1" applyFill="1" applyBorder="1" applyAlignment="1">
      <alignment horizontal="center"/>
    </xf>
    <xf numFmtId="0" fontId="19" fillId="5" borderId="7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/>
    </xf>
    <xf numFmtId="0" fontId="19" fillId="4" borderId="7" xfId="0" applyFont="1" applyFill="1" applyBorder="1" applyAlignment="1">
      <alignment horizontal="center"/>
    </xf>
    <xf numFmtId="0" fontId="17" fillId="7" borderId="8" xfId="0" applyFont="1" applyFill="1" applyBorder="1" applyAlignment="1">
      <alignment horizontal="center"/>
    </xf>
    <xf numFmtId="0" fontId="19" fillId="7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0" fontId="19" fillId="6" borderId="7" xfId="0" applyFont="1" applyFill="1" applyBorder="1" applyAlignment="1">
      <alignment horizontal="center"/>
    </xf>
    <xf numFmtId="0" fontId="17" fillId="8" borderId="8" xfId="0" applyFont="1" applyFill="1" applyBorder="1" applyAlignment="1">
      <alignment horizontal="center"/>
    </xf>
    <xf numFmtId="0" fontId="19" fillId="8" borderId="7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9" fillId="3" borderId="7" xfId="0" applyFont="1" applyFill="1" applyBorder="1" applyAlignment="1">
      <alignment horizontal="center"/>
    </xf>
    <xf numFmtId="0" fontId="21" fillId="4" borderId="8" xfId="0" applyFont="1" applyFill="1" applyBorder="1" applyAlignment="1">
      <alignment horizontal="center"/>
    </xf>
    <xf numFmtId="0" fontId="20" fillId="4" borderId="7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0" fontId="20" fillId="3" borderId="7" xfId="0" applyFont="1" applyFill="1" applyBorder="1" applyAlignment="1">
      <alignment horizontal="center"/>
    </xf>
    <xf numFmtId="0" fontId="21" fillId="7" borderId="8" xfId="0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21" fillId="6" borderId="8" xfId="0" applyFont="1" applyFill="1" applyBorder="1" applyAlignment="1">
      <alignment horizontal="center"/>
    </xf>
    <xf numFmtId="0" fontId="20" fillId="6" borderId="7" xfId="0" applyFont="1" applyFill="1" applyBorder="1" applyAlignment="1">
      <alignment horizontal="center"/>
    </xf>
    <xf numFmtId="0" fontId="21" fillId="9" borderId="8" xfId="0" applyFont="1" applyFill="1" applyBorder="1" applyAlignment="1">
      <alignment horizontal="center"/>
    </xf>
    <xf numFmtId="0" fontId="20" fillId="9" borderId="7" xfId="0" applyFont="1" applyFill="1" applyBorder="1" applyAlignment="1">
      <alignment horizontal="center"/>
    </xf>
    <xf numFmtId="0" fontId="21" fillId="8" borderId="8" xfId="0" applyFont="1" applyFill="1" applyBorder="1" applyAlignment="1">
      <alignment horizontal="center"/>
    </xf>
    <xf numFmtId="0" fontId="20" fillId="8" borderId="7" xfId="0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2" fillId="3" borderId="7" xfId="0" applyFont="1" applyFill="1" applyBorder="1" applyAlignment="1">
      <alignment horizontal="center"/>
    </xf>
    <xf numFmtId="0" fontId="23" fillId="11" borderId="0" xfId="0" applyFont="1" applyFill="1"/>
    <xf numFmtId="0" fontId="24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23" fillId="11" borderId="0" xfId="0" applyFont="1" applyFill="1" applyAlignment="1">
      <alignment horizontal="left"/>
    </xf>
    <xf numFmtId="0" fontId="6" fillId="11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abSelected="1" topLeftCell="A25" zoomScaleNormal="100" workbookViewId="0">
      <selection activeCell="I42" sqref="I42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  <col min="16" max="16" width="8.7109375" customWidth="1"/>
  </cols>
  <sheetData>
    <row r="1" spans="1:6" s="36" customFormat="1" ht="27" thickBot="1" x14ac:dyDescent="0.45">
      <c r="A1" s="35">
        <v>21</v>
      </c>
      <c r="B1" s="37" t="s">
        <v>105</v>
      </c>
      <c r="C1" s="87" t="s">
        <v>154</v>
      </c>
      <c r="D1" s="88"/>
      <c r="E1" s="89"/>
      <c r="F1" s="13"/>
    </row>
    <row r="2" spans="1:6" ht="20.85" customHeight="1" x14ac:dyDescent="0.4">
      <c r="A2" s="12"/>
      <c r="B2" s="55" t="s">
        <v>157</v>
      </c>
      <c r="C2" s="90" t="s">
        <v>155</v>
      </c>
      <c r="D2" s="88"/>
      <c r="E2" s="91"/>
      <c r="F2" s="49" t="s">
        <v>3</v>
      </c>
    </row>
    <row r="3" spans="1:6" ht="20.85" customHeight="1" thickBot="1" x14ac:dyDescent="0.35">
      <c r="A3" s="1"/>
      <c r="B3" s="54" t="s">
        <v>10</v>
      </c>
      <c r="C3" s="52" t="s">
        <v>5</v>
      </c>
      <c r="D3" s="34" t="s">
        <v>5</v>
      </c>
      <c r="E3" s="47" t="s">
        <v>9</v>
      </c>
      <c r="F3" s="50" t="s">
        <v>4</v>
      </c>
    </row>
    <row r="4" spans="1:6" ht="20.85" customHeight="1" x14ac:dyDescent="0.3">
      <c r="A4" s="6" t="s">
        <v>6</v>
      </c>
      <c r="B4" s="53" t="s">
        <v>1</v>
      </c>
      <c r="C4" s="32" t="s">
        <v>8</v>
      </c>
      <c r="D4" s="33" t="s">
        <v>7</v>
      </c>
      <c r="E4" s="48" t="s">
        <v>0</v>
      </c>
      <c r="F4" s="51" t="s">
        <v>2</v>
      </c>
    </row>
    <row r="5" spans="1:6" ht="19.149999999999999" customHeight="1" x14ac:dyDescent="0.3">
      <c r="A5" s="56">
        <v>504</v>
      </c>
      <c r="B5" s="57" t="s">
        <v>140</v>
      </c>
      <c r="C5" s="14">
        <v>7.65</v>
      </c>
      <c r="D5" s="23">
        <f t="shared" ref="D5" si="0">C5-(C5*10%)</f>
        <v>6.8849999999999998</v>
      </c>
      <c r="E5" s="2" t="s">
        <v>91</v>
      </c>
      <c r="F5" s="38"/>
    </row>
    <row r="6" spans="1:6" ht="18.75" x14ac:dyDescent="0.3">
      <c r="A6" s="58">
        <v>71</v>
      </c>
      <c r="B6" s="59" t="s">
        <v>141</v>
      </c>
      <c r="C6" s="15">
        <v>12.4</v>
      </c>
      <c r="D6" s="24">
        <f t="shared" ref="D6:D13" si="1">C6-(C6*10%)</f>
        <v>11.16</v>
      </c>
      <c r="E6" s="4" t="s">
        <v>92</v>
      </c>
      <c r="F6" s="39"/>
    </row>
    <row r="7" spans="1:6" ht="18.75" x14ac:dyDescent="0.3">
      <c r="A7" s="60">
        <v>85</v>
      </c>
      <c r="B7" s="61" t="s">
        <v>11</v>
      </c>
      <c r="C7" s="16">
        <v>12.1</v>
      </c>
      <c r="D7" s="25">
        <f t="shared" si="1"/>
        <v>10.89</v>
      </c>
      <c r="E7" s="5" t="s">
        <v>93</v>
      </c>
      <c r="F7" s="40"/>
    </row>
    <row r="8" spans="1:6" ht="18.75" x14ac:dyDescent="0.3">
      <c r="A8" s="74">
        <v>97</v>
      </c>
      <c r="B8" s="75" t="s">
        <v>115</v>
      </c>
      <c r="C8" s="17">
        <v>7.75</v>
      </c>
      <c r="D8" s="26">
        <f t="shared" si="1"/>
        <v>6.9749999999999996</v>
      </c>
      <c r="E8" s="7" t="s">
        <v>94</v>
      </c>
      <c r="F8" s="41"/>
    </row>
    <row r="9" spans="1:6" ht="18.75" x14ac:dyDescent="0.3">
      <c r="A9" s="76" t="s">
        <v>12</v>
      </c>
      <c r="B9" s="77" t="s">
        <v>13</v>
      </c>
      <c r="C9" s="18">
        <v>12.88</v>
      </c>
      <c r="D9" s="27">
        <f t="shared" si="1"/>
        <v>11.592000000000001</v>
      </c>
      <c r="E9" s="8" t="s">
        <v>95</v>
      </c>
      <c r="F9" s="42"/>
    </row>
    <row r="10" spans="1:6" ht="18.75" x14ac:dyDescent="0.3">
      <c r="A10" s="78" t="s">
        <v>14</v>
      </c>
      <c r="B10" s="79" t="s">
        <v>142</v>
      </c>
      <c r="C10" s="19">
        <v>12.32</v>
      </c>
      <c r="D10" s="28">
        <f t="shared" si="1"/>
        <v>11.088000000000001</v>
      </c>
      <c r="E10" s="9" t="s">
        <v>96</v>
      </c>
      <c r="F10" s="43"/>
    </row>
    <row r="11" spans="1:6" ht="18.75" x14ac:dyDescent="0.3">
      <c r="A11" s="80" t="s">
        <v>15</v>
      </c>
      <c r="B11" s="81" t="s">
        <v>16</v>
      </c>
      <c r="C11" s="22">
        <v>4.66</v>
      </c>
      <c r="D11" s="31">
        <f t="shared" si="1"/>
        <v>4.194</v>
      </c>
      <c r="E11" s="11" t="s">
        <v>97</v>
      </c>
      <c r="F11" s="46"/>
    </row>
    <row r="12" spans="1:6" ht="18.75" x14ac:dyDescent="0.3">
      <c r="A12" s="82" t="s">
        <v>17</v>
      </c>
      <c r="B12" s="83" t="s">
        <v>106</v>
      </c>
      <c r="C12" s="20">
        <v>3.1</v>
      </c>
      <c r="D12" s="29">
        <f t="shared" si="1"/>
        <v>2.79</v>
      </c>
      <c r="E12" s="10" t="s">
        <v>98</v>
      </c>
      <c r="F12" s="44"/>
    </row>
    <row r="13" spans="1:6" ht="18.75" x14ac:dyDescent="0.3">
      <c r="A13" s="84" t="s">
        <v>18</v>
      </c>
      <c r="B13" s="85" t="s">
        <v>116</v>
      </c>
      <c r="C13" s="21">
        <v>11.9</v>
      </c>
      <c r="D13" s="30">
        <f t="shared" si="1"/>
        <v>10.71</v>
      </c>
      <c r="E13" s="3" t="s">
        <v>94</v>
      </c>
      <c r="F13" s="45"/>
    </row>
    <row r="14" spans="1:6" ht="18.75" x14ac:dyDescent="0.3">
      <c r="A14" s="72" t="s">
        <v>19</v>
      </c>
      <c r="B14" s="73" t="s">
        <v>117</v>
      </c>
      <c r="C14" s="16">
        <v>11.9</v>
      </c>
      <c r="D14" s="25">
        <f t="shared" ref="D14:D19" si="2">C14-(C14*10%)</f>
        <v>10.71</v>
      </c>
      <c r="E14" s="5" t="s">
        <v>94</v>
      </c>
      <c r="F14" s="40"/>
    </row>
    <row r="15" spans="1:6" ht="19.899999999999999" customHeight="1" x14ac:dyDescent="0.3">
      <c r="A15" s="74" t="s">
        <v>20</v>
      </c>
      <c r="B15" s="75" t="s">
        <v>21</v>
      </c>
      <c r="C15" s="17">
        <v>12.32</v>
      </c>
      <c r="D15" s="26">
        <f t="shared" si="2"/>
        <v>11.088000000000001</v>
      </c>
      <c r="E15" s="7" t="s">
        <v>94</v>
      </c>
      <c r="F15" s="41"/>
    </row>
    <row r="16" spans="1:6" ht="18.75" x14ac:dyDescent="0.3">
      <c r="A16" s="76" t="s">
        <v>22</v>
      </c>
      <c r="B16" s="77" t="s">
        <v>23</v>
      </c>
      <c r="C16" s="18">
        <v>18.87</v>
      </c>
      <c r="D16" s="27">
        <f t="shared" si="2"/>
        <v>16.983000000000001</v>
      </c>
      <c r="E16" s="8" t="s">
        <v>95</v>
      </c>
      <c r="F16" s="42"/>
    </row>
    <row r="17" spans="1:6" ht="18.75" x14ac:dyDescent="0.3">
      <c r="A17" s="78" t="s">
        <v>24</v>
      </c>
      <c r="B17" s="79" t="s">
        <v>118</v>
      </c>
      <c r="C17" s="19">
        <v>11.09</v>
      </c>
      <c r="D17" s="28">
        <f t="shared" si="2"/>
        <v>9.9809999999999999</v>
      </c>
      <c r="E17" s="9" t="s">
        <v>95</v>
      </c>
      <c r="F17" s="43"/>
    </row>
    <row r="18" spans="1:6" ht="18.75" x14ac:dyDescent="0.3">
      <c r="A18" s="82" t="s">
        <v>25</v>
      </c>
      <c r="B18" s="83" t="s">
        <v>143</v>
      </c>
      <c r="C18" s="20">
        <v>13.2</v>
      </c>
      <c r="D18" s="29">
        <f t="shared" si="2"/>
        <v>11.879999999999999</v>
      </c>
      <c r="E18" s="10" t="s">
        <v>99</v>
      </c>
      <c r="F18" s="44"/>
    </row>
    <row r="19" spans="1:6" ht="18.75" x14ac:dyDescent="0.3">
      <c r="A19" s="84" t="s">
        <v>26</v>
      </c>
      <c r="B19" s="85" t="s">
        <v>27</v>
      </c>
      <c r="C19" s="21">
        <v>29.98</v>
      </c>
      <c r="D19" s="30">
        <f t="shared" si="2"/>
        <v>26.981999999999999</v>
      </c>
      <c r="E19" s="3" t="s">
        <v>94</v>
      </c>
      <c r="F19" s="45"/>
    </row>
    <row r="20" spans="1:6" ht="20.85" customHeight="1" x14ac:dyDescent="0.3">
      <c r="A20" s="58" t="s">
        <v>28</v>
      </c>
      <c r="B20" s="59" t="s">
        <v>144</v>
      </c>
      <c r="C20" s="15">
        <v>4.21</v>
      </c>
      <c r="D20" s="24">
        <f t="shared" ref="D20:D71" si="3">C20-(C20*10%)</f>
        <v>3.7889999999999997</v>
      </c>
      <c r="E20" s="4" t="s">
        <v>98</v>
      </c>
      <c r="F20" s="39"/>
    </row>
    <row r="21" spans="1:6" ht="20.85" customHeight="1" x14ac:dyDescent="0.3">
      <c r="A21" s="60" t="s">
        <v>29</v>
      </c>
      <c r="B21" s="61" t="s">
        <v>119</v>
      </c>
      <c r="C21" s="16">
        <v>3.77</v>
      </c>
      <c r="D21" s="25">
        <f t="shared" si="3"/>
        <v>3.3929999999999998</v>
      </c>
      <c r="E21" s="5" t="s">
        <v>98</v>
      </c>
      <c r="F21" s="40"/>
    </row>
    <row r="22" spans="1:6" ht="20.85" customHeight="1" x14ac:dyDescent="0.3">
      <c r="A22" s="70" t="s">
        <v>30</v>
      </c>
      <c r="B22" s="86" t="s">
        <v>107</v>
      </c>
      <c r="C22" s="17">
        <v>2.99</v>
      </c>
      <c r="D22" s="26">
        <f t="shared" si="3"/>
        <v>2.6910000000000003</v>
      </c>
      <c r="E22" s="7" t="s">
        <v>98</v>
      </c>
      <c r="F22" s="41"/>
    </row>
    <row r="23" spans="1:6" ht="20.85" customHeight="1" x14ac:dyDescent="0.3">
      <c r="A23" s="62" t="s">
        <v>31</v>
      </c>
      <c r="B23" s="63" t="s">
        <v>108</v>
      </c>
      <c r="C23" s="18">
        <v>2.25</v>
      </c>
      <c r="D23" s="27">
        <f t="shared" si="3"/>
        <v>2.0249999999999999</v>
      </c>
      <c r="E23" s="8" t="s">
        <v>94</v>
      </c>
      <c r="F23" s="42"/>
    </row>
    <row r="24" spans="1:6" ht="20.85" customHeight="1" x14ac:dyDescent="0.3">
      <c r="A24" s="64" t="s">
        <v>32</v>
      </c>
      <c r="B24" s="65" t="s">
        <v>120</v>
      </c>
      <c r="C24" s="19">
        <v>2.25</v>
      </c>
      <c r="D24" s="28">
        <f t="shared" si="3"/>
        <v>2.0249999999999999</v>
      </c>
      <c r="E24" s="9" t="s">
        <v>98</v>
      </c>
      <c r="F24" s="43"/>
    </row>
    <row r="25" spans="1:6" ht="20.85" customHeight="1" x14ac:dyDescent="0.3">
      <c r="A25" s="66" t="s">
        <v>33</v>
      </c>
      <c r="B25" s="67" t="s">
        <v>121</v>
      </c>
      <c r="C25" s="20">
        <v>1.1299999999999999</v>
      </c>
      <c r="D25" s="29">
        <f t="shared" si="3"/>
        <v>1.0169999999999999</v>
      </c>
      <c r="E25" s="10" t="s">
        <v>100</v>
      </c>
      <c r="F25" s="44"/>
    </row>
    <row r="26" spans="1:6" ht="20.85" customHeight="1" x14ac:dyDescent="0.3">
      <c r="A26" s="68" t="s">
        <v>34</v>
      </c>
      <c r="B26" s="69" t="s">
        <v>122</v>
      </c>
      <c r="C26" s="21">
        <v>1.1299999999999999</v>
      </c>
      <c r="D26" s="30">
        <f t="shared" si="3"/>
        <v>1.0169999999999999</v>
      </c>
      <c r="E26" s="3" t="s">
        <v>100</v>
      </c>
      <c r="F26" s="45"/>
    </row>
    <row r="27" spans="1:6" ht="18.75" x14ac:dyDescent="0.3">
      <c r="A27" s="58" t="s">
        <v>35</v>
      </c>
      <c r="B27" s="59" t="s">
        <v>123</v>
      </c>
      <c r="C27" s="15">
        <v>1.1299999999999999</v>
      </c>
      <c r="D27" s="24">
        <f t="shared" si="3"/>
        <v>1.0169999999999999</v>
      </c>
      <c r="E27" s="4" t="s">
        <v>100</v>
      </c>
      <c r="F27" s="39"/>
    </row>
    <row r="28" spans="1:6" ht="18.75" x14ac:dyDescent="0.3">
      <c r="A28" s="60" t="s">
        <v>36</v>
      </c>
      <c r="B28" s="61" t="s">
        <v>124</v>
      </c>
      <c r="C28" s="16">
        <v>1.1299999999999999</v>
      </c>
      <c r="D28" s="25">
        <f t="shared" si="3"/>
        <v>1.0169999999999999</v>
      </c>
      <c r="E28" s="5" t="s">
        <v>100</v>
      </c>
      <c r="F28" s="40"/>
    </row>
    <row r="29" spans="1:6" ht="18.75" x14ac:dyDescent="0.3">
      <c r="A29" s="70" t="s">
        <v>37</v>
      </c>
      <c r="B29" s="71" t="s">
        <v>125</v>
      </c>
      <c r="C29" s="17">
        <v>1.1299999999999999</v>
      </c>
      <c r="D29" s="26">
        <f t="shared" si="3"/>
        <v>1.0169999999999999</v>
      </c>
      <c r="E29" s="7" t="s">
        <v>100</v>
      </c>
      <c r="F29" s="41"/>
    </row>
    <row r="30" spans="1:6" ht="18.75" x14ac:dyDescent="0.3">
      <c r="A30" s="62" t="s">
        <v>38</v>
      </c>
      <c r="B30" s="63" t="s">
        <v>39</v>
      </c>
      <c r="C30" s="18">
        <v>0.99</v>
      </c>
      <c r="D30" s="27">
        <f t="shared" si="3"/>
        <v>0.89100000000000001</v>
      </c>
      <c r="E30" s="8" t="s">
        <v>100</v>
      </c>
      <c r="F30" s="42"/>
    </row>
    <row r="31" spans="1:6" ht="18.75" x14ac:dyDescent="0.3">
      <c r="A31" s="64" t="s">
        <v>40</v>
      </c>
      <c r="B31" s="65" t="s">
        <v>41</v>
      </c>
      <c r="C31" s="19">
        <v>0.99</v>
      </c>
      <c r="D31" s="28">
        <f t="shared" si="3"/>
        <v>0.89100000000000001</v>
      </c>
      <c r="E31" s="9" t="s">
        <v>100</v>
      </c>
      <c r="F31" s="43"/>
    </row>
    <row r="32" spans="1:6" ht="18.75" x14ac:dyDescent="0.3">
      <c r="A32" s="66" t="s">
        <v>42</v>
      </c>
      <c r="B32" s="67" t="s">
        <v>43</v>
      </c>
      <c r="C32" s="20">
        <v>1.27</v>
      </c>
      <c r="D32" s="29">
        <f t="shared" si="3"/>
        <v>1.143</v>
      </c>
      <c r="E32" s="10" t="s">
        <v>101</v>
      </c>
      <c r="F32" s="44"/>
    </row>
    <row r="33" spans="1:6" ht="18.75" x14ac:dyDescent="0.3">
      <c r="A33" s="68" t="s">
        <v>44</v>
      </c>
      <c r="B33" s="69" t="s">
        <v>45</v>
      </c>
      <c r="C33" s="21">
        <v>1.21</v>
      </c>
      <c r="D33" s="30">
        <f t="shared" si="3"/>
        <v>1.089</v>
      </c>
      <c r="E33" s="3" t="s">
        <v>101</v>
      </c>
      <c r="F33" s="45"/>
    </row>
    <row r="34" spans="1:6" ht="18.75" x14ac:dyDescent="0.3">
      <c r="A34" s="58" t="s">
        <v>46</v>
      </c>
      <c r="B34" s="59" t="s">
        <v>47</v>
      </c>
      <c r="C34" s="15">
        <v>1.27</v>
      </c>
      <c r="D34" s="24">
        <f t="shared" si="3"/>
        <v>1.143</v>
      </c>
      <c r="E34" s="4" t="s">
        <v>101</v>
      </c>
      <c r="F34" s="39"/>
    </row>
    <row r="35" spans="1:6" ht="18.75" x14ac:dyDescent="0.3">
      <c r="A35" s="60" t="s">
        <v>48</v>
      </c>
      <c r="B35" s="61" t="s">
        <v>49</v>
      </c>
      <c r="C35" s="16">
        <v>2.2000000000000002</v>
      </c>
      <c r="D35" s="25">
        <f t="shared" si="3"/>
        <v>1.9800000000000002</v>
      </c>
      <c r="E35" s="5" t="s">
        <v>98</v>
      </c>
      <c r="F35" s="40"/>
    </row>
    <row r="36" spans="1:6" ht="18.75" x14ac:dyDescent="0.3">
      <c r="A36" s="70" t="s">
        <v>50</v>
      </c>
      <c r="B36" s="71" t="s">
        <v>51</v>
      </c>
      <c r="C36" s="17">
        <v>2.27</v>
      </c>
      <c r="D36" s="26">
        <f t="shared" si="3"/>
        <v>2.0430000000000001</v>
      </c>
      <c r="E36" s="7" t="s">
        <v>98</v>
      </c>
      <c r="F36" s="41"/>
    </row>
    <row r="37" spans="1:6" ht="18.75" x14ac:dyDescent="0.3">
      <c r="A37" s="62" t="s">
        <v>52</v>
      </c>
      <c r="B37" s="63" t="s">
        <v>109</v>
      </c>
      <c r="C37" s="18">
        <v>3.15</v>
      </c>
      <c r="D37" s="27">
        <f t="shared" si="3"/>
        <v>2.835</v>
      </c>
      <c r="E37" s="8" t="s">
        <v>102</v>
      </c>
      <c r="F37" s="42"/>
    </row>
    <row r="38" spans="1:6" ht="18.75" x14ac:dyDescent="0.3">
      <c r="A38" s="64" t="s">
        <v>53</v>
      </c>
      <c r="B38" s="65" t="s">
        <v>110</v>
      </c>
      <c r="C38" s="19">
        <v>1.55</v>
      </c>
      <c r="D38" s="28">
        <f t="shared" si="3"/>
        <v>1.395</v>
      </c>
      <c r="E38" s="9" t="s">
        <v>95</v>
      </c>
      <c r="F38" s="43"/>
    </row>
    <row r="39" spans="1:6" ht="18.75" x14ac:dyDescent="0.3">
      <c r="A39" s="66" t="s">
        <v>54</v>
      </c>
      <c r="B39" s="67" t="s">
        <v>126</v>
      </c>
      <c r="C39" s="20">
        <v>1.64</v>
      </c>
      <c r="D39" s="29">
        <f t="shared" si="3"/>
        <v>1.476</v>
      </c>
      <c r="E39" s="10" t="s">
        <v>95</v>
      </c>
      <c r="F39" s="44"/>
    </row>
    <row r="40" spans="1:6" ht="18.75" x14ac:dyDescent="0.3">
      <c r="A40" s="84" t="s">
        <v>55</v>
      </c>
      <c r="B40" s="85" t="s">
        <v>127</v>
      </c>
      <c r="C40" s="21">
        <v>39.979999999999997</v>
      </c>
      <c r="D40" s="30">
        <f t="shared" si="3"/>
        <v>35.981999999999999</v>
      </c>
      <c r="E40" s="3" t="s">
        <v>95</v>
      </c>
      <c r="F40" s="45"/>
    </row>
    <row r="41" spans="1:6" ht="18.75" x14ac:dyDescent="0.3">
      <c r="A41" s="58" t="s">
        <v>56</v>
      </c>
      <c r="B41" s="59" t="s">
        <v>128</v>
      </c>
      <c r="C41" s="15">
        <v>4.37</v>
      </c>
      <c r="D41" s="24">
        <f t="shared" si="3"/>
        <v>3.9329999999999998</v>
      </c>
      <c r="E41" s="4" t="s">
        <v>102</v>
      </c>
      <c r="F41" s="39"/>
    </row>
    <row r="42" spans="1:6" ht="18.75" x14ac:dyDescent="0.3">
      <c r="A42" s="72" t="s">
        <v>57</v>
      </c>
      <c r="B42" s="73" t="s">
        <v>145</v>
      </c>
      <c r="C42" s="16">
        <v>6.4</v>
      </c>
      <c r="D42" s="25">
        <f t="shared" si="3"/>
        <v>5.76</v>
      </c>
      <c r="E42" s="5" t="s">
        <v>98</v>
      </c>
      <c r="F42" s="40"/>
    </row>
    <row r="43" spans="1:6" ht="18.75" x14ac:dyDescent="0.3">
      <c r="A43" s="74" t="s">
        <v>158</v>
      </c>
      <c r="B43" s="75" t="s">
        <v>159</v>
      </c>
      <c r="C43" s="17">
        <v>14.3</v>
      </c>
      <c r="D43" s="26">
        <f t="shared" si="3"/>
        <v>12.870000000000001</v>
      </c>
      <c r="E43" s="7" t="s">
        <v>156</v>
      </c>
      <c r="F43" s="41"/>
    </row>
    <row r="44" spans="1:6" ht="18.75" x14ac:dyDescent="0.3">
      <c r="A44" s="76" t="s">
        <v>58</v>
      </c>
      <c r="B44" s="77" t="s">
        <v>59</v>
      </c>
      <c r="C44" s="18">
        <v>14.3</v>
      </c>
      <c r="D44" s="27">
        <f t="shared" si="3"/>
        <v>12.870000000000001</v>
      </c>
      <c r="E44" s="8" t="s">
        <v>156</v>
      </c>
      <c r="F44" s="42"/>
    </row>
    <row r="45" spans="1:6" ht="18.75" x14ac:dyDescent="0.3">
      <c r="A45" s="64" t="s">
        <v>60</v>
      </c>
      <c r="B45" s="65" t="s">
        <v>111</v>
      </c>
      <c r="C45" s="19">
        <v>9.42</v>
      </c>
      <c r="D45" s="28">
        <f t="shared" si="3"/>
        <v>8.4779999999999998</v>
      </c>
      <c r="E45" s="9" t="s">
        <v>99</v>
      </c>
      <c r="F45" s="43"/>
    </row>
    <row r="46" spans="1:6" ht="18.75" x14ac:dyDescent="0.3">
      <c r="A46" s="66" t="s">
        <v>61</v>
      </c>
      <c r="B46" s="67" t="s">
        <v>129</v>
      </c>
      <c r="C46" s="20">
        <v>16.2</v>
      </c>
      <c r="D46" s="29">
        <f t="shared" si="3"/>
        <v>14.579999999999998</v>
      </c>
      <c r="E46" s="10" t="s">
        <v>94</v>
      </c>
      <c r="F46" s="44"/>
    </row>
    <row r="47" spans="1:6" ht="18.75" x14ac:dyDescent="0.3">
      <c r="A47" s="68" t="s">
        <v>62</v>
      </c>
      <c r="B47" s="69" t="s">
        <v>130</v>
      </c>
      <c r="C47" s="21">
        <v>15.3</v>
      </c>
      <c r="D47" s="30">
        <f t="shared" si="3"/>
        <v>13.77</v>
      </c>
      <c r="E47" s="3" t="s">
        <v>94</v>
      </c>
      <c r="F47" s="45"/>
    </row>
    <row r="48" spans="1:6" ht="18.75" x14ac:dyDescent="0.3">
      <c r="A48" s="58" t="s">
        <v>63</v>
      </c>
      <c r="B48" s="59" t="s">
        <v>64</v>
      </c>
      <c r="C48" s="15">
        <v>7.99</v>
      </c>
      <c r="D48" s="24">
        <f t="shared" si="3"/>
        <v>7.1909999999999998</v>
      </c>
      <c r="E48" s="4" t="s">
        <v>99</v>
      </c>
      <c r="F48" s="39"/>
    </row>
    <row r="49" spans="1:6" ht="18.75" x14ac:dyDescent="0.3">
      <c r="A49" s="60" t="s">
        <v>65</v>
      </c>
      <c r="B49" s="61" t="s">
        <v>146</v>
      </c>
      <c r="C49" s="16">
        <v>2.76</v>
      </c>
      <c r="D49" s="25">
        <f t="shared" si="3"/>
        <v>2.484</v>
      </c>
      <c r="E49" s="5" t="s">
        <v>98</v>
      </c>
      <c r="F49" s="40"/>
    </row>
    <row r="50" spans="1:6" ht="18.75" x14ac:dyDescent="0.3">
      <c r="A50" s="70" t="s">
        <v>66</v>
      </c>
      <c r="B50" s="71" t="s">
        <v>147</v>
      </c>
      <c r="C50" s="17">
        <v>5.43</v>
      </c>
      <c r="D50" s="26">
        <f t="shared" si="3"/>
        <v>4.8869999999999996</v>
      </c>
      <c r="E50" s="7" t="s">
        <v>97</v>
      </c>
      <c r="F50" s="41"/>
    </row>
    <row r="51" spans="1:6" ht="18.75" x14ac:dyDescent="0.3">
      <c r="A51" s="62" t="s">
        <v>67</v>
      </c>
      <c r="B51" s="63" t="s">
        <v>148</v>
      </c>
      <c r="C51" s="18">
        <v>7.75</v>
      </c>
      <c r="D51" s="27">
        <f t="shared" si="3"/>
        <v>6.9749999999999996</v>
      </c>
      <c r="E51" s="8" t="s">
        <v>97</v>
      </c>
      <c r="F51" s="42"/>
    </row>
    <row r="52" spans="1:6" ht="18.75" x14ac:dyDescent="0.3">
      <c r="A52" s="64" t="s">
        <v>68</v>
      </c>
      <c r="B52" s="65" t="s">
        <v>112</v>
      </c>
      <c r="C52" s="19">
        <v>31.9</v>
      </c>
      <c r="D52" s="28">
        <f t="shared" si="3"/>
        <v>28.709999999999997</v>
      </c>
      <c r="E52" s="9" t="s">
        <v>97</v>
      </c>
      <c r="F52" s="43"/>
    </row>
    <row r="53" spans="1:6" ht="18.75" x14ac:dyDescent="0.3">
      <c r="A53" s="66" t="s">
        <v>69</v>
      </c>
      <c r="B53" s="67" t="s">
        <v>131</v>
      </c>
      <c r="C53" s="20">
        <v>11.64</v>
      </c>
      <c r="D53" s="29">
        <f t="shared" si="3"/>
        <v>10.476000000000001</v>
      </c>
      <c r="E53" s="10" t="s">
        <v>97</v>
      </c>
      <c r="F53" s="44"/>
    </row>
    <row r="54" spans="1:6" ht="18.75" x14ac:dyDescent="0.3">
      <c r="A54" s="68" t="s">
        <v>70</v>
      </c>
      <c r="B54" s="69" t="s">
        <v>149</v>
      </c>
      <c r="C54" s="21">
        <v>14.98</v>
      </c>
      <c r="D54" s="30">
        <f t="shared" si="3"/>
        <v>13.481999999999999</v>
      </c>
      <c r="E54" s="3" t="s">
        <v>97</v>
      </c>
      <c r="F54" s="45"/>
    </row>
    <row r="55" spans="1:6" ht="18.75" x14ac:dyDescent="0.3">
      <c r="A55" s="58" t="s">
        <v>71</v>
      </c>
      <c r="B55" s="59" t="s">
        <v>150</v>
      </c>
      <c r="C55" s="15">
        <v>4.43</v>
      </c>
      <c r="D55" s="24">
        <f t="shared" si="3"/>
        <v>3.9869999999999997</v>
      </c>
      <c r="E55" s="4" t="s">
        <v>98</v>
      </c>
      <c r="F55" s="39"/>
    </row>
    <row r="56" spans="1:6" ht="18.75" x14ac:dyDescent="0.3">
      <c r="A56" s="60" t="s">
        <v>72</v>
      </c>
      <c r="B56" s="61" t="s">
        <v>151</v>
      </c>
      <c r="C56" s="16">
        <v>4.5999999999999996</v>
      </c>
      <c r="D56" s="25">
        <f t="shared" si="3"/>
        <v>4.1399999999999997</v>
      </c>
      <c r="E56" s="5" t="s">
        <v>100</v>
      </c>
      <c r="F56" s="40"/>
    </row>
    <row r="57" spans="1:6" ht="18.75" x14ac:dyDescent="0.3">
      <c r="A57" s="74" t="s">
        <v>73</v>
      </c>
      <c r="B57" s="75" t="s">
        <v>74</v>
      </c>
      <c r="C57" s="17">
        <v>11.09</v>
      </c>
      <c r="D57" s="26">
        <f t="shared" si="3"/>
        <v>9.9809999999999999</v>
      </c>
      <c r="E57" s="7" t="s">
        <v>97</v>
      </c>
      <c r="F57" s="41"/>
    </row>
    <row r="58" spans="1:6" ht="18.75" x14ac:dyDescent="0.3">
      <c r="A58" s="62" t="s">
        <v>75</v>
      </c>
      <c r="B58" s="63" t="s">
        <v>113</v>
      </c>
      <c r="C58" s="18">
        <v>13.31</v>
      </c>
      <c r="D58" s="27">
        <f t="shared" si="3"/>
        <v>11.979000000000001</v>
      </c>
      <c r="E58" s="8" t="s">
        <v>95</v>
      </c>
      <c r="F58" s="42"/>
    </row>
    <row r="59" spans="1:6" ht="18.75" x14ac:dyDescent="0.3">
      <c r="A59" s="64" t="s">
        <v>76</v>
      </c>
      <c r="B59" s="65" t="s">
        <v>132</v>
      </c>
      <c r="C59" s="19">
        <v>13.31</v>
      </c>
      <c r="D59" s="28">
        <f t="shared" si="3"/>
        <v>11.979000000000001</v>
      </c>
      <c r="E59" s="9" t="s">
        <v>95</v>
      </c>
      <c r="F59" s="43"/>
    </row>
    <row r="60" spans="1:6" ht="18.75" x14ac:dyDescent="0.3">
      <c r="A60" s="82" t="s">
        <v>77</v>
      </c>
      <c r="B60" s="83" t="s">
        <v>133</v>
      </c>
      <c r="C60" s="20">
        <v>23.31</v>
      </c>
      <c r="D60" s="29">
        <f t="shared" si="3"/>
        <v>20.978999999999999</v>
      </c>
      <c r="E60" s="10" t="s">
        <v>95</v>
      </c>
      <c r="F60" s="44"/>
    </row>
    <row r="61" spans="1:6" ht="18.75" x14ac:dyDescent="0.3">
      <c r="A61" s="84" t="s">
        <v>78</v>
      </c>
      <c r="B61" s="85" t="s">
        <v>134</v>
      </c>
      <c r="C61" s="21">
        <v>18.87</v>
      </c>
      <c r="D61" s="30">
        <f t="shared" si="3"/>
        <v>16.983000000000001</v>
      </c>
      <c r="E61" s="3" t="s">
        <v>95</v>
      </c>
      <c r="F61" s="45"/>
    </row>
    <row r="62" spans="1:6" ht="18.75" x14ac:dyDescent="0.3">
      <c r="A62" s="58" t="s">
        <v>79</v>
      </c>
      <c r="B62" s="59" t="s">
        <v>135</v>
      </c>
      <c r="C62" s="15">
        <v>15.53</v>
      </c>
      <c r="D62" s="24">
        <f t="shared" si="3"/>
        <v>13.977</v>
      </c>
      <c r="E62" s="4" t="s">
        <v>95</v>
      </c>
      <c r="F62" s="39"/>
    </row>
    <row r="63" spans="1:6" ht="18.75" x14ac:dyDescent="0.3">
      <c r="A63" s="72" t="s">
        <v>80</v>
      </c>
      <c r="B63" s="73" t="s">
        <v>81</v>
      </c>
      <c r="C63" s="16">
        <v>10.25</v>
      </c>
      <c r="D63" s="25">
        <f t="shared" si="3"/>
        <v>9.2249999999999996</v>
      </c>
      <c r="E63" s="5" t="s">
        <v>95</v>
      </c>
      <c r="F63" s="40"/>
    </row>
    <row r="64" spans="1:6" ht="18.75" x14ac:dyDescent="0.3">
      <c r="A64" s="74" t="s">
        <v>82</v>
      </c>
      <c r="B64" s="75" t="s">
        <v>136</v>
      </c>
      <c r="C64" s="17">
        <v>10.25</v>
      </c>
      <c r="D64" s="26">
        <f t="shared" si="3"/>
        <v>9.2249999999999996</v>
      </c>
      <c r="E64" s="7" t="s">
        <v>95</v>
      </c>
      <c r="F64" s="41"/>
    </row>
    <row r="65" spans="1:6" ht="18.75" x14ac:dyDescent="0.3">
      <c r="A65" s="76" t="s">
        <v>83</v>
      </c>
      <c r="B65" s="77" t="s">
        <v>137</v>
      </c>
      <c r="C65" s="18">
        <v>12.2</v>
      </c>
      <c r="D65" s="27">
        <f t="shared" si="3"/>
        <v>10.979999999999999</v>
      </c>
      <c r="E65" s="8" t="s">
        <v>103</v>
      </c>
      <c r="F65" s="42"/>
    </row>
    <row r="66" spans="1:6" ht="18.75" x14ac:dyDescent="0.3">
      <c r="A66" s="78" t="s">
        <v>84</v>
      </c>
      <c r="B66" s="79" t="s">
        <v>152</v>
      </c>
      <c r="C66" s="19">
        <v>9.42</v>
      </c>
      <c r="D66" s="28">
        <f t="shared" si="3"/>
        <v>8.4779999999999998</v>
      </c>
      <c r="E66" s="9" t="s">
        <v>95</v>
      </c>
      <c r="F66" s="43"/>
    </row>
    <row r="67" spans="1:6" ht="18.75" x14ac:dyDescent="0.3">
      <c r="A67" s="82" t="s">
        <v>85</v>
      </c>
      <c r="B67" s="83" t="s">
        <v>138</v>
      </c>
      <c r="C67" s="20">
        <v>4.4000000000000004</v>
      </c>
      <c r="D67" s="29">
        <f t="shared" si="3"/>
        <v>3.9600000000000004</v>
      </c>
      <c r="E67" s="10" t="s">
        <v>104</v>
      </c>
      <c r="F67" s="44"/>
    </row>
    <row r="68" spans="1:6" ht="18.75" x14ac:dyDescent="0.3">
      <c r="A68" s="84" t="s">
        <v>86</v>
      </c>
      <c r="B68" s="85" t="s">
        <v>87</v>
      </c>
      <c r="C68" s="21">
        <v>49.9</v>
      </c>
      <c r="D68" s="30">
        <f t="shared" si="3"/>
        <v>44.91</v>
      </c>
      <c r="E68" s="3" t="s">
        <v>95</v>
      </c>
      <c r="F68" s="45"/>
    </row>
    <row r="69" spans="1:6" ht="18.75" x14ac:dyDescent="0.3">
      <c r="A69" s="58" t="s">
        <v>88</v>
      </c>
      <c r="B69" s="59" t="s">
        <v>139</v>
      </c>
      <c r="C69" s="15">
        <v>18.87</v>
      </c>
      <c r="D69" s="24">
        <f t="shared" si="3"/>
        <v>16.983000000000001</v>
      </c>
      <c r="E69" s="4" t="s">
        <v>95</v>
      </c>
      <c r="F69" s="39"/>
    </row>
    <row r="70" spans="1:6" ht="18.75" x14ac:dyDescent="0.3">
      <c r="A70" s="60" t="s">
        <v>89</v>
      </c>
      <c r="B70" s="61" t="s">
        <v>114</v>
      </c>
      <c r="C70" s="16">
        <v>26.64</v>
      </c>
      <c r="D70" s="25">
        <f t="shared" si="3"/>
        <v>23.975999999999999</v>
      </c>
      <c r="E70" s="5" t="s">
        <v>95</v>
      </c>
      <c r="F70" s="40"/>
    </row>
    <row r="71" spans="1:6" ht="18.75" x14ac:dyDescent="0.3">
      <c r="A71" s="74" t="s">
        <v>90</v>
      </c>
      <c r="B71" s="75" t="s">
        <v>153</v>
      </c>
      <c r="C71" s="17">
        <v>11.6</v>
      </c>
      <c r="D71" s="26">
        <f t="shared" si="3"/>
        <v>10.44</v>
      </c>
      <c r="E71" s="7" t="s">
        <v>95</v>
      </c>
      <c r="F71" s="41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2023-06-14T10:26:00Z</cp:lastPrinted>
  <dcterms:created xsi:type="dcterms:W3CDTF">2021-07-07T09:36:28Z</dcterms:created>
  <dcterms:modified xsi:type="dcterms:W3CDTF">2024-04-15T06:11:16Z</dcterms:modified>
</cp:coreProperties>
</file>