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aricar\Documents\1DA\Projects\"/>
    </mc:Choice>
  </mc:AlternateContent>
  <xr:revisionPtr revIDLastSave="0" documentId="13_ncr:1_{12C86943-9EA0-47F2-8575-CE66EA1B8480}" xr6:coauthVersionLast="47" xr6:coauthVersionMax="47" xr10:uidLastSave="{00000000-0000-0000-0000-000000000000}"/>
  <bookViews>
    <workbookView xWindow="11520" yWindow="0" windowWidth="11520" windowHeight="12504" activeTab="2" xr2:uid="{00000000-000D-0000-FFFF-FFFF00000000}"/>
  </bookViews>
  <sheets>
    <sheet name="bike_buyers" sheetId="1" r:id="rId1"/>
    <sheet name="Worksheet " sheetId="8" r:id="rId2"/>
    <sheet name="Dashboard " sheetId="2" r:id="rId3"/>
    <sheet name="Pivot Table " sheetId="7"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2" i="8"/>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<sst xmlns="http://schemas.openxmlformats.org/spreadsheetml/2006/main" count="16267" uniqueCount="51">
  <si>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</si>
  <si>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</si>
  <si>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</si>
  <si>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</si>
  <si>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</si>
  <si>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</si>
  <si>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</si>
  <si>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</si>
  <si>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</si>
  <si>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</si>
  <si>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</si>
  <si>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</si>
  <si>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</si>
  <si>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</si>
  <si>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</si>
  <si>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</si>
  <si>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</si>
  <si>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</si>
  <si>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</si>
  <si>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</si>
  <si>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</si>
  <si>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</si>
  <si>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</si>
  <si>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</si>
  <si>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</si>
  <si>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</si>
  <si>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</si>
  <si>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</si>
  <si>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</si>
  <si>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</si>
  <si>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</si>
  <si>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</si>
  <si>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</si>
  <si>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</si>
  <si>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</si>
  <si>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</si>
  <si>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</si>
  <si>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</si>
  <si>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</si>
  <si>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 xml:space="preserve">Age Bracket </t>
  </si>
  <si>
    <t>Row Labels</t>
  </si>
  <si>
    <t>Grand Total</t>
  </si>
  <si>
    <t>Average of Income</t>
  </si>
  <si>
    <t>Column Labels</t>
  </si>
  <si>
    <t>Middle Age</t>
  </si>
  <si>
    <t>Adolescent</t>
  </si>
  <si>
    <t>Old</t>
  </si>
  <si>
    <t>Count of Purchased Bike</t>
  </si>
  <si>
    <t xml:space="preserve">Gender </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</si>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</sst>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C1F3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4"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 formatCode="#,##0"/>
    </dxf>
    <dxf>
      <numFmt numFmtId="3" formatCode="#,##0"/>
    </dxf>
    <dxf>
      <numFmt numFmtId="3" formatCode="#,##0"/>
    </dxf>
    <dxf>
      <numFmt numFmtId="3" formatCode="#,##0"/>
    </dxf>
    <dxf>
      <numFmt numFmtId="4" formatCode="#,##0.00"/>
    </dxf>
  </dxfs>
  <tableStyles count="0" defaultTableStyle="TableStyleMedium2" defaultPivotStyle="PivotStyleLight16"/>
  <colors>
    <mruColors>
      <color rgb="FF0C1F3F"/>
      <color rgb="FFFFC8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PH" b="1">
                <a:solidFill>
                  <a:schemeClr val="tx1">
                    <a:lumMod val="95000"/>
                    <a:lumOff val="5000"/>
                  </a:schemeClr>
                </a:solidFill>
                <a:latin typeface="Arial" panose="020B0604020202020204" pitchFamily="34" charset="0"/>
                <a:cs typeface="Arial" panose="020B0604020202020204" pitchFamily="34" charset="0"/>
              </a:rPr>
              <a:t>AVG</a:t>
            </a:r>
            <a:r>
              <a:rPr lang="en-PH" b="1" baseline="0">
                <a:solidFill>
                  <a:schemeClr val="tx1">
                    <a:lumMod val="95000"/>
                    <a:lumOff val="5000"/>
                  </a:schemeClr>
                </a:solidFill>
                <a:latin typeface="Arial" panose="020B0604020202020204" pitchFamily="34" charset="0"/>
                <a:cs typeface="Arial" panose="020B0604020202020204" pitchFamily="34" charset="0"/>
              </a:rPr>
              <a:t> INCOME OF PURCHASE </a:t>
            </a:r>
            <a:r>
              <a:rPr lang="en-PH" b="1">
                <a:solidFill>
                  <a:schemeClr val="tx1">
                    <a:lumMod val="95000"/>
                    <a:lumOff val="5000"/>
                  </a:schemeClr>
                </a:solidFill>
                <a:latin typeface="Arial" panose="020B0604020202020204" pitchFamily="34" charset="0"/>
                <a:cs typeface="Arial" panose="020B0604020202020204" pitchFamily="34"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C1F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8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C1F3F"/>
          </a:solidFill>
          <a:ln>
            <a:noFill/>
          </a:ln>
          <a:effectLst/>
        </c:spPr>
      </c:pivotFmt>
      <c:pivotFmt>
        <c:idx val="7"/>
        <c:spPr>
          <a:solidFill>
            <a:srgbClr val="FFC857"/>
          </a:solidFill>
          <a:ln>
            <a:noFill/>
          </a:ln>
          <a:effectLst/>
        </c:spPr>
      </c:pivotFmt>
    </c:pivotFmts>
    <c:plotArea>
      <c:layout/>
      <c:barChart>
        <c:barDir val="col"/>
        <c:grouping val="clustered"/>
        <c:varyColors val="0"/>
        <c:ser>
          <c:idx val="0"/>
          <c:order val="0"/>
          <c:tx>
            <c:strRef>
              <c:f>'Pivot Table '!$C$3:$C$4</c:f>
              <c:strCache>
                <c:ptCount val="1"/>
                <c:pt idx="0">
                  <c:v>No</c:v>
                </c:pt>
              </c:strCache>
            </c:strRef>
          </c:tx>
          <c:spPr>
            <a:solidFill>
              <a:srgbClr val="0C1F3F"/>
            </a:solidFill>
            <a:ln>
              <a:noFill/>
            </a:ln>
            <a:effectLst/>
          </c:spPr>
          <c:invertIfNegative val="0"/>
          <c:cat>
            <c:strRef>
              <c:f>'Pivot Table '!$B$5:$B$7</c:f>
              <c:strCache>
                <c:ptCount val="2"/>
                <c:pt idx="0">
                  <c:v>Male</c:v>
                </c:pt>
                <c:pt idx="1">
                  <c:v>Female</c:v>
                </c:pt>
              </c:strCache>
            </c:strRef>
          </c:cat>
          <c:val>
            <c:numRef>
              <c:f>'Pivot Table '!$C$5:$C$7</c:f>
              <c:numCache>
                <c:formatCode>#,##0</c:formatCode>
                <c:ptCount val="2"/>
                <c:pt idx="0">
                  <c:v>56208.178438661707</c:v>
                </c:pt>
                <c:pt idx="1">
                  <c:v>53440</c:v>
                </c:pt>
              </c:numCache>
            </c:numRef>
          </c:val>
          <c:extLst>
            <c:ext xmlns:c16="http://schemas.microsoft.com/office/drawing/2014/chart" uri="{C3380CC4-5D6E-409C-BE32-E72D297353CC}">
              <c16:uniqueId val="{00000000-2D45-4318-A04F-0722D8832CC0}"/>
            </c:ext>
          </c:extLst>
        </c:ser>
        <c:ser>
          <c:idx val="1"/>
          <c:order val="1"/>
          <c:tx>
            <c:strRef>
              <c:f>'Pivot Table '!$D$3:$D$4</c:f>
              <c:strCache>
                <c:ptCount val="1"/>
                <c:pt idx="0">
                  <c:v>Yes</c:v>
                </c:pt>
              </c:strCache>
            </c:strRef>
          </c:tx>
          <c:spPr>
            <a:solidFill>
              <a:srgbClr val="FFC857"/>
            </a:solidFill>
            <a:ln>
              <a:noFill/>
            </a:ln>
            <a:effectLst/>
          </c:spPr>
          <c:invertIfNegative val="0"/>
          <c:cat>
            <c:strRef>
              <c:f>'Pivot Table '!$B$5:$B$7</c:f>
              <c:strCache>
                <c:ptCount val="2"/>
                <c:pt idx="0">
                  <c:v>Male</c:v>
                </c:pt>
                <c:pt idx="1">
                  <c:v>Female</c:v>
                </c:pt>
              </c:strCache>
            </c:strRef>
          </c:cat>
          <c:val>
            <c:numRef>
              <c:f>'Pivot Table '!$D$5:$D$7</c:f>
              <c:numCache>
                <c:formatCode>#,##0</c:formatCode>
                <c:ptCount val="2"/>
                <c:pt idx="0">
                  <c:v>60123.966942148763</c:v>
                </c:pt>
                <c:pt idx="1">
                  <c:v>55774.058577405856</c:v>
                </c:pt>
              </c:numCache>
            </c:numRef>
          </c:val>
          <c:extLst>
            <c:ext xmlns:c16="http://schemas.microsoft.com/office/drawing/2014/chart" uri="{C3380CC4-5D6E-409C-BE32-E72D297353CC}">
              <c16:uniqueId val="{00000001-2D45-4318-A04F-0722D8832CC0}"/>
            </c:ext>
          </c:extLst>
        </c:ser>
        <c:dLbls>
          <c:showLegendKey val="0"/>
          <c:showVal val="0"/>
          <c:showCatName val="0"/>
          <c:showSerName val="0"/>
          <c:showPercent val="0"/>
          <c:showBubbleSize val="0"/>
        </c:dLbls>
        <c:gapWidth val="129"/>
        <c:overlap val="-27"/>
        <c:axId val="575319152"/>
        <c:axId val="575319512"/>
      </c:barChart>
      <c:catAx>
        <c:axId val="5753191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Gender</a:t>
                </a:r>
              </a:p>
              <a:p>
                <a:pPr>
                  <a:defRPr b="1"/>
                </a:pPr>
                <a:endParaRPr lang="en-PH"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19512"/>
        <c:crosses val="autoZero"/>
        <c:auto val="1"/>
        <c:lblAlgn val="ctr"/>
        <c:lblOffset val="100"/>
        <c:noMultiLvlLbl val="0"/>
      </c:catAx>
      <c:valAx>
        <c:axId val="57531951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531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 !PivotTable2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PH" sz="1400" b="1">
                <a:solidFill>
                  <a:schemeClr val="tx1">
                    <a:lumMod val="95000"/>
                    <a:lumOff val="5000"/>
                  </a:schemeClr>
                </a:solidFill>
                <a:latin typeface="Arial" panose="020B0604020202020204" pitchFamily="34" charset="0"/>
                <a:cs typeface="Arial" panose="020B0604020202020204" pitchFamily="34" charset="0"/>
              </a:rPr>
              <a:t>CUSTOMER</a:t>
            </a:r>
            <a:r>
              <a:rPr lang="en-PH" sz="1400" b="1" baseline="0">
                <a:solidFill>
                  <a:schemeClr val="tx1">
                    <a:lumMod val="95000"/>
                    <a:lumOff val="5000"/>
                  </a:schemeClr>
                </a:solidFill>
                <a:latin typeface="Arial" panose="020B0604020202020204" pitchFamily="34" charset="0"/>
                <a:cs typeface="Arial" panose="020B0604020202020204" pitchFamily="34" charset="0"/>
              </a:rPr>
              <a:t>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rgbClr val="0C1F3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rgbClr val="FFC8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'!$C$11:$C$12</c:f>
              <c:strCache>
                <c:ptCount val="1"/>
                <c:pt idx="0">
                  <c:v>No</c:v>
                </c:pt>
              </c:strCache>
            </c:strRef>
          </c:tx>
          <c:spPr>
            <a:ln w="38100" cap="rnd">
              <a:solidFill>
                <a:srgbClr val="0C1F3F"/>
              </a:solidFill>
              <a:round/>
            </a:ln>
            <a:effectLst/>
          </c:spPr>
          <c:marker>
            <c:symbol val="none"/>
          </c:marker>
          <c:cat>
            <c:strRef>
              <c:f>'Pivot Table '!$B$13:$B$18</c:f>
              <c:strCache>
                <c:ptCount val="5"/>
                <c:pt idx="0">
                  <c:v>0-1 Miles</c:v>
                </c:pt>
                <c:pt idx="1">
                  <c:v>1-2 Miles</c:v>
                </c:pt>
                <c:pt idx="2">
                  <c:v>2-5 Miles</c:v>
                </c:pt>
                <c:pt idx="3">
                  <c:v>5-10 Miles</c:v>
                </c:pt>
                <c:pt idx="4">
                  <c:v>More than 10 Miles</c:v>
                </c:pt>
              </c:strCache>
            </c:strRef>
          </c:cat>
          <c:val>
            <c:numRef>
              <c:f>'Pivot Table '!$C$13:$C$18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F2-492C-8FFF-31E65D2121B1}"/>
            </c:ext>
          </c:extLst>
        </c:ser>
        <c:ser>
          <c:idx val="1"/>
          <c:order val="1"/>
          <c:tx>
            <c:strRef>
              <c:f>'Pivot Table '!$D$11:$D$12</c:f>
              <c:strCache>
                <c:ptCount val="1"/>
                <c:pt idx="0">
                  <c:v>Yes</c:v>
                </c:pt>
              </c:strCache>
            </c:strRef>
          </c:tx>
          <c:spPr>
            <a:ln w="38100" cap="rnd">
              <a:solidFill>
                <a:srgbClr val="FFC857"/>
              </a:solidFill>
              <a:round/>
            </a:ln>
            <a:effectLst/>
          </c:spPr>
          <c:marker>
            <c:symbol val="none"/>
          </c:marker>
          <c:cat>
            <c:strRef>
              <c:f>'Pivot Table '!$B$13:$B$18</c:f>
              <c:strCache>
                <c:ptCount val="5"/>
                <c:pt idx="0">
                  <c:v>0-1 Miles</c:v>
                </c:pt>
                <c:pt idx="1">
                  <c:v>1-2 Miles</c:v>
                </c:pt>
                <c:pt idx="2">
                  <c:v>2-5 Miles</c:v>
                </c:pt>
                <c:pt idx="3">
                  <c:v>5-10 Miles</c:v>
                </c:pt>
                <c:pt idx="4">
                  <c:v>More than 10 Miles</c:v>
                </c:pt>
              </c:strCache>
            </c:strRef>
          </c:cat>
          <c:val>
            <c:numRef>
              <c:f>'Pivot Table '!$D$13:$D$18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F2-492C-8FFF-31E65D2121B1}"/>
            </c:ext>
          </c:extLst>
        </c:ser>
        <c:dLbls>
          <c:showLegendKey val="0"/>
          <c:showVal val="0"/>
          <c:showCatName val="0"/>
          <c:showSerName val="0"/>
          <c:showPercent val="0"/>
          <c:showBubbleSize val="0"/>
        </c:dLbls>
        <c:smooth val="0"/>
        <c:axId val="575316632"/>
        <c:axId val="574962656"/>
      </c:lineChart>
      <c:catAx>
        <c:axId val="575316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b="1"/>
                  <a:t>Commute</a:t>
                </a:r>
                <a:r>
                  <a:rPr lang="en-PH" b="1" baseline="0"/>
                  <a:t> Distance </a:t>
                </a:r>
                <a:endParaRPr lang="en-PH"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4962656"/>
        <c:crosses val="autoZero"/>
        <c:auto val="1"/>
        <c:lblAlgn val="ctr"/>
        <c:lblOffset val="100"/>
        <c:noMultiLvlLbl val="0"/>
      </c:catAx>
      <c:valAx>
        <c:axId val="57496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5316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 !PivotTable3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95000"/>
                    <a:lumOff val="5000"/>
                  </a:schemeClr>
                </a:solidFill>
                <a:latin typeface="+mn-lt"/>
                <a:ea typeface="+mn-ea"/>
                <a:cs typeface="+mn-cs"/>
              </a:defRPr>
            </a:pPr>
            <a:r>
              <a:rPr lang="en-PH" sz="1400">
                <a:solidFill>
                  <a:schemeClr val="tx1">
                    <a:lumMod val="95000"/>
                    <a:lumOff val="5000"/>
                  </a:schemeClr>
                </a:solidFill>
                <a:latin typeface="Arial" panose="020B0604020202020204" pitchFamily="34" charset="0"/>
                <a:cs typeface="Arial" panose="020B0604020202020204" pitchFamily="34" charset="0"/>
              </a:rPr>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rgbClr val="0C1F3F"/>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rgbClr val="FFC857"/>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rgbClr val="FFC857"/>
            </a:solidFill>
            <a:round/>
          </a:ln>
          <a:effectLst/>
        </c:spPr>
        <c:marker>
          <c:symbol val="square"/>
          <c:size val="6"/>
          <c:spPr>
            <a:solidFill>
              <a:schemeClr val="accent2"/>
            </a:solidFill>
            <a:ln w="9525">
              <a:solidFill>
                <a:schemeClr val="accent2"/>
              </a:solidFill>
              <a:round/>
            </a:ln>
            <a:effectLst/>
          </c:spPr>
        </c:marker>
      </c:pivotFmt>
      <c:pivotFmt>
        <c:idx val="7"/>
        <c:spPr>
          <a:ln w="38100" cap="rnd">
            <a:solidFill>
              <a:srgbClr val="FFC857"/>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 Table '!$C$22:$C$23</c:f>
              <c:strCache>
                <c:ptCount val="1"/>
                <c:pt idx="0">
                  <c:v>No</c:v>
                </c:pt>
              </c:strCache>
            </c:strRef>
          </c:tx>
          <c:spPr>
            <a:ln w="38100" cap="rnd">
              <a:solidFill>
                <a:srgbClr val="0C1F3F"/>
              </a:solidFill>
              <a:round/>
            </a:ln>
            <a:effectLst/>
          </c:spPr>
          <c:marker>
            <c:symbol val="diamond"/>
            <c:size val="6"/>
            <c:spPr>
              <a:solidFill>
                <a:schemeClr val="accent1"/>
              </a:solidFill>
              <a:ln w="9525">
                <a:solidFill>
                  <a:schemeClr val="accent1"/>
                </a:solidFill>
                <a:round/>
              </a:ln>
              <a:effectLst/>
            </c:spPr>
          </c:marker>
          <c:cat>
            <c:strRef>
              <c:f>'Pivot Table '!$B$24:$B$27</c:f>
              <c:strCache>
                <c:ptCount val="3"/>
                <c:pt idx="0">
                  <c:v>Adolescent</c:v>
                </c:pt>
                <c:pt idx="1">
                  <c:v>Middle Age</c:v>
                </c:pt>
                <c:pt idx="2">
                  <c:v>Old</c:v>
                </c:pt>
              </c:strCache>
            </c:strRef>
          </c:cat>
          <c:val>
            <c:numRef>
              <c:f>'Pivot Table '!$C$24:$C$27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6F-4296-B983-DBB2B21D3174}"/>
            </c:ext>
          </c:extLst>
        </c:ser>
        <c:ser>
          <c:idx val="1"/>
          <c:order val="1"/>
          <c:tx>
            <c:strRef>
              <c:f>'Pivot Table '!$D$22:$D$23</c:f>
              <c:strCache>
                <c:ptCount val="1"/>
                <c:pt idx="0">
                  <c:v>Yes</c:v>
                </c:pt>
              </c:strCache>
            </c:strRef>
          </c:tx>
          <c:spPr>
            <a:ln w="38100" cap="rnd">
              <a:solidFill>
                <a:srgbClr val="FFC857"/>
              </a:solidFill>
              <a:round/>
            </a:ln>
            <a:effectLst/>
          </c:spPr>
          <c:marker>
            <c:symbol val="square"/>
            <c:size val="6"/>
            <c:spPr>
              <a:solidFill>
                <a:schemeClr val="accent2"/>
              </a:solidFill>
              <a:ln w="9525">
                <a:solidFill>
                  <a:schemeClr val="accent2"/>
                </a:solidFill>
                <a:round/>
              </a:ln>
              <a:effectLst/>
            </c:spPr>
          </c:marker>
          <c:cat>
            <c:strRef>
              <c:f>'Pivot Table '!$B$24:$B$27</c:f>
              <c:strCache>
                <c:ptCount val="3"/>
                <c:pt idx="0">
                  <c:v>Adolescent</c:v>
                </c:pt>
                <c:pt idx="1">
                  <c:v>Middle Age</c:v>
                </c:pt>
                <c:pt idx="2">
                  <c:v>Old</c:v>
                </c:pt>
              </c:strCache>
            </c:strRef>
          </c:cat>
          <c:val>
            <c:numRef>
              <c:f>'Pivot Table '!$D$24:$D$27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6F-4296-B983-DBB2B21D3174}"/>
            </c:ext>
          </c:extLst>
        </c:ser>
        <c:dLbls>
          <c:showLegendKey val="0"/>
          <c:showVal val="0"/>
          <c:showCatName val="0"/>
          <c:showSerName val="0"/>
          <c:showPercent val="0"/>
          <c:showBubbleSize val="0"/>
        </c:dLbls>
        <c:marker val="1"/>
        <c:smooth val="0"/>
        <c:axId val="549684576"/>
        <c:axId val="549678456"/>
      </c:lineChart>
      <c:catAx>
        <c:axId val="549684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PH" b="1"/>
                  <a:t>Age Bracket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549678456"/>
        <c:crosses val="autoZero"/>
        <c:auto val="1"/>
        <c:lblAlgn val="ctr"/>
        <c:lblOffset val="100"/>
        <c:noMultiLvlLbl val="0"/>
      </c:catAx>
      <c:valAx>
        <c:axId val="5496784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54968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212315</xdr:colOff>
      <xdr:row>8</xdr:row>
      <xdr:rowOff>22207</xdr:rowOff>
    </xdr:from>
    <xdr:to>
      <xdr:col>9</xdr:col>
      <xdr:colOff>159926</xdr:colOff>
      <xdr:row>21</xdr:row>
      <xdr:rowOff>47036</xdr:rowOff>
    </xdr:to>
    <xdr:graphicFrame macro="">
      <xdr:nvGraphicFramePr>
        <xdr:cNvPr id="2" name="Chart 1">
          <a:extLst>
            <a:ext uri="{FF2B5EF4-FFF2-40B4-BE49-F238E27FC236}">
              <a16:creationId xmlns:a16="http://schemas.microsoft.com/office/drawing/2014/main" id="{907B3ED1-4A2B-41D6-94DC-7884AF982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230952</xdr:colOff>
      <xdr:row>21</xdr:row>
      <xdr:rowOff>68951</xdr:rowOff>
    </xdr:from>
    <xdr:to>
      <xdr:col>14</xdr:col>
      <xdr:colOff>566057</xdr:colOff>
      <xdr:row>34</xdr:row>
      <xdr:rowOff>149042</xdr:rowOff>
    </xdr:to>
    <xdr:graphicFrame macro="">
      <xdr:nvGraphicFramePr>
        <xdr:cNvPr id="3" name="Chart 2">
          <a:extLst>
            <a:ext uri="{FF2B5EF4-FFF2-40B4-BE49-F238E27FC236}">
              <a16:creationId xmlns:a16="http://schemas.microsoft.com/office/drawing/2014/main" id="{1A50E0AA-9D84-417F-93D1-67D039C4A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193728</xdr:colOff>
      <xdr:row>8</xdr:row>
      <xdr:rowOff>25829</xdr:rowOff>
    </xdr:from>
    <xdr:to>
      <xdr:col>14</xdr:col>
      <xdr:colOff>587829</xdr:colOff>
      <xdr:row>21</xdr:row>
      <xdr:rowOff>47037</xdr:rowOff>
    </xdr:to>
    <xdr:graphicFrame macro="">
      <xdr:nvGraphicFramePr>
        <xdr:cNvPr id="4" name="Chart 3">
          <a:extLst>
            <a:ext uri="{FF2B5EF4-FFF2-40B4-BE49-F238E27FC236}">
              <a16:creationId xmlns:a16="http://schemas.microsoft.com/office/drawing/2014/main" id="{D348E526-B5B3-44EE-879B-EC101F82C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12914</xdr:colOff>
      <xdr:row>8</xdr:row>
      <xdr:rowOff>37457</xdr:rowOff>
    </xdr:from>
    <xdr:to>
      <xdr:col>3</xdr:col>
      <xdr:colOff>206645</xdr:colOff>
      <xdr:row>13</xdr:row>
      <xdr:rowOff>37629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3759B85-BE3E-D87D-A802-7D4BA52CA8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914" y="1517914"/>
              <a:ext cx="2022531" cy="92545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69458</xdr:rowOff>
    </xdr:from>
    <xdr:to>
      <xdr:col>3</xdr:col>
      <xdr:colOff>209006</xdr:colOff>
      <xdr:row>26</xdr:row>
      <xdr:rowOff>49829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998B321-F28D-8761-2431-AED8D5B85A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475201"/>
              <a:ext cx="2037806" cy="238611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67032</xdr:rowOff>
    </xdr:from>
    <xdr:to>
      <xdr:col>3</xdr:col>
      <xdr:colOff>222399</xdr:colOff>
      <xdr:row>34</xdr:row>
      <xdr:rowOff>132524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26AE50F-23E3-1D66-73A7-9AB72CFE62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878518"/>
              <a:ext cx="2051199" cy="15459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car" refreshedDate="45048.85409212963" createdVersion="8" refreshedVersion="8" minRefreshableVersion="3" recordCount="1000" xr:uid="{2D532010-F0FA-4B7F-93BB-379B59361E52}">
  <cacheSource type="worksheet">
    <worksheetSource name="Bikebuyer"/>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8304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21FDC7-CB84-4100-B450-F5587A92C4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
  <location ref="B3:E7" firstHeaderRow="1" firstDataRow="2" firstDataCol="1"/>
  <pivotFields count="14">
    <pivotField showAll="0"/>
    <pivotField showAll="0">
      <items count="3">
        <item x="0"/>
        <item x="1"/>
        <item t="default"/>
      </items>
    </pivotField>
    <pivotField axis="axisRow" showAll="0" sortType="descending">
      <items count="3">
        <item x="1"/>
        <item x="0"/>
        <item t="default"/>
      </items>
    </pivotField>
    <pivotField dataField="1" numFmtId="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48286" numFmtId="3"/>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0"/>
          </reference>
          <reference field="13" count="1" selected="0">
            <x v="0"/>
          </reference>
        </references>
      </pivotArea>
    </chartFormat>
    <chartFormat chart="2" format="7">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376FAA-8DCB-483A-A60A-203BEFDF0B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2:E27" firstHeaderRow="1" firstDataRow="2" firstDataCol="1"/>
  <pivotFields count="14">
    <pivotField showAll="0"/>
    <pivotField showAll="0">
      <items count="3">
        <item x="0"/>
        <item x="1"/>
        <item t="default"/>
      </items>
    </pivotField>
    <pivotField showAll="0"/>
    <pivotField numFmtId="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12" count="1" selected="0">
            <x v="2"/>
          </reference>
          <reference field="13" count="1" selected="0">
            <x v="1"/>
          </reference>
        </references>
      </pivotArea>
    </chartFormat>
    <chartFormat chart="4" format="7">
      <pivotArea type="data" outline="0" fieldPosition="0">
        <references count="3">
          <reference field="4294967294" count="1" selected="0">
            <x v="0"/>
          </reference>
          <reference field="12" count="1" selected="0">
            <x v="1"/>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33FCD5-76E9-4357-A168-B22E673B13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1:E18" firstHeaderRow="1" firstDataRow="2" firstDataCol="1"/>
  <pivotFields count="14">
    <pivotField showAll="0"/>
    <pivotField showAll="0">
      <items count="3">
        <item x="0"/>
        <item x="1"/>
        <item t="default"/>
      </items>
    </pivotField>
    <pivotField showAll="0"/>
    <pivotField numFmtId="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56EC36-4F30-4B68-90AB-E0471D7A3C38}" sourceName="Marital Status">
  <pivotTables>
    <pivotTable tabId="7" name="PivotTable1"/>
    <pivotTable tabId="7" name="PivotTable2"/>
    <pivotTable tabId="7" name="PivotTable3"/>
  </pivotTables>
  <data>
    <tabular pivotCacheId="3683040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1BB4A6-0190-4D50-A218-F4202547FE92}" sourceName="Education">
  <pivotTables>
    <pivotTable tabId="7" name="PivotTable3"/>
    <pivotTable tabId="7" name="PivotTable1"/>
    <pivotTable tabId="7" name="PivotTable2"/>
  </pivotTables>
  <data>
    <tabular pivotCacheId="3683040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BE822F-4133-49FA-ADC9-9DA4416DA8FF}" sourceName="Region">
  <pivotTables>
    <pivotTable tabId="7" name="PivotTable3"/>
    <pivotTable tabId="7" name="PivotTable1"/>
    <pivotTable tabId="7" name="PivotTable2"/>
  </pivotTables>
  <data>
    <tabular pivotCacheId="3683040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0B066C-72B1-491E-956A-D62948FEFEB3}" cache="Slicer_Marital_Status" caption="Marital Status" style="SlicerStyleLight4" rowHeight="234950"/>
  <slicer name="Education" xr10:uid="{F42CF4DA-6B24-407F-9856-59E55E75F96C}" cache="Slicer_Education" caption="Education" style="SlicerStyleLight4" rowHeight="324000"/>
  <slicer name="Region" xr10:uid="{CD36ABAA-8DBA-41FD-8A72-D3D15C309F4D}" cache="Slicer_Region" caption="Region" style="SlicerStyleLight4"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9BCD84-540A-4A9C-9CED-BF33C0905A7F}" name="Bikebuyer" displayName="Bikebuyer" ref="A1:N1001" totalsRowShown="0">
  <autoFilter ref="A1:N1001" xr:uid="{539BCD84-540A-4A9C-9CED-BF33C0905A7F}"/>
  <tableColumns count="14">
    <tableColumn id="1" xr3:uid="{482B333F-27E4-479C-8917-0290D249B439}" name="ID"/>
    <tableColumn id="2" xr3:uid="{208B6243-8DD6-4EF4-AA44-C3F1CB1110D2}" name="Marital Status"/>
    <tableColumn id="3" xr3:uid="{CDA1DA99-9265-446D-BBE8-57886FF5038D}" name="Gender"/>
    <tableColumn id="4" xr3:uid="{8CBC6D40-5D9B-4DA7-BF47-572C19BF6643}" name="Income" dataDxfId="4"/>
    <tableColumn id="5" xr3:uid="{ECCB050E-2552-4221-97E1-0FD31964461D}" name="Children"/>
    <tableColumn id="6" xr3:uid="{5D39FFCA-7DA0-4CE6-A9C6-43BD75A58C33}" name="Education"/>
    <tableColumn id="7" xr3:uid="{18570DF3-CC5B-4659-9B9C-A23AA07A3BCB}" name="Occupation"/>
    <tableColumn id="8" xr3:uid="{8C73EDE2-A0EA-42C5-BD5A-389358FA33E5}" name="Home Owner"/>
    <tableColumn id="9" xr3:uid="{4D2A4A1E-5815-4024-8D58-2BFED0DA9566}" name="Cars"/>
    <tableColumn id="10" xr3:uid="{0E7EB45A-1993-4A5C-94A8-02C5E9DB0181}" name="Commute Distance"/>
    <tableColumn id="11" xr3:uid="{F1A813C4-3C12-4C71-8E2E-9D4098BE35DE}" name="Region"/>
    <tableColumn id="12" xr3:uid="{3D5C53C8-7939-4049-AA7E-D79A735F9C38}" name="Age"/>
    <tableColumn id="13" xr3:uid="{F925E629-01CE-4F1F-AAA5-5524E40EBAC0}" name="Age Bracket ">
      <calculatedColumnFormula>IF(L2&gt;54,"Old",IF(L2&gt;=31,"Middle Age",IF(L2&lt;31,"Adolescent","Invalid")))</calculatedColumnFormula>
    </tableColumn>
    <tableColumn id="14" xr3:uid="{ABD6A70E-5619-4E10-B168-5CF6CABD741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3" sqref="J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49</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49</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49</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49</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49</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49</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49</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49</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49</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49</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49</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49</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49</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49</v>
      </c>
      <c r="K189" t="s">
        <v>17</v>
      </c>
      <c r="L189">
        <v>59</v>
      </c>
      <c r="M189" t="s">
        <v>18</v>
      </c>
    </row>
    <row r="190" spans="1:13" x14ac:dyDescent="0.3">
      <c r="A190">
        <v>20606</v>
      </c>
      <c r="B190" t="s">
        <v>33</v>
      </c>
      <c r="C190" t="s">
        <v>32</v>
      </c>
      <c r="D190" s="1">
        <v>70000</v>
      </c>
      <c r="E190">
        <v>0</v>
      </c>
      <c r="F190" t="s">
        <v>13</v>
      </c>
      <c r="G190" t="s">
        <v>21</v>
      </c>
      <c r="H190" t="s">
        <v>15</v>
      </c>
      <c r="I190">
        <v>4</v>
      </c>
      <c r="J190" t="s">
        <v>49</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49</v>
      </c>
      <c r="K194" t="s">
        <v>17</v>
      </c>
      <c r="L194">
        <v>62</v>
      </c>
      <c r="M194" t="s">
        <v>18</v>
      </c>
    </row>
    <row r="195" spans="1:13" x14ac:dyDescent="0.3">
      <c r="A195">
        <v>26032</v>
      </c>
      <c r="B195" t="s">
        <v>33</v>
      </c>
      <c r="C195" t="s">
        <v>32</v>
      </c>
      <c r="D195" s="1">
        <v>70000</v>
      </c>
      <c r="E195">
        <v>5</v>
      </c>
      <c r="F195" t="s">
        <v>13</v>
      </c>
      <c r="G195" t="s">
        <v>21</v>
      </c>
      <c r="H195" t="s">
        <v>15</v>
      </c>
      <c r="I195">
        <v>4</v>
      </c>
      <c r="J195" t="s">
        <v>49</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49</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49</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49</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49</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49</v>
      </c>
      <c r="K231" t="s">
        <v>17</v>
      </c>
      <c r="L231">
        <v>57</v>
      </c>
      <c r="M231" t="s">
        <v>18</v>
      </c>
    </row>
    <row r="232" spans="1:13" x14ac:dyDescent="0.3">
      <c r="A232">
        <v>22830</v>
      </c>
      <c r="B232" t="s">
        <v>33</v>
      </c>
      <c r="C232" t="s">
        <v>33</v>
      </c>
      <c r="D232" s="1">
        <v>120000</v>
      </c>
      <c r="E232">
        <v>4</v>
      </c>
      <c r="F232" t="s">
        <v>19</v>
      </c>
      <c r="G232" t="s">
        <v>28</v>
      </c>
      <c r="H232" t="s">
        <v>15</v>
      </c>
      <c r="I232">
        <v>3</v>
      </c>
      <c r="J232" t="s">
        <v>49</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49</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49</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49</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49</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49</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49</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49</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49</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49</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49</v>
      </c>
      <c r="K331" t="s">
        <v>17</v>
      </c>
      <c r="L331">
        <v>59</v>
      </c>
      <c r="M331" t="s">
        <v>18</v>
      </c>
    </row>
    <row r="332" spans="1:13" x14ac:dyDescent="0.3">
      <c r="A332">
        <v>24898</v>
      </c>
      <c r="B332" t="s">
        <v>34</v>
      </c>
      <c r="C332" t="s">
        <v>32</v>
      </c>
      <c r="D332" s="1">
        <v>80000</v>
      </c>
      <c r="E332">
        <v>0</v>
      </c>
      <c r="F332" t="s">
        <v>13</v>
      </c>
      <c r="G332" t="s">
        <v>21</v>
      </c>
      <c r="H332" t="s">
        <v>15</v>
      </c>
      <c r="I332">
        <v>3</v>
      </c>
      <c r="J332" t="s">
        <v>49</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49</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49</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49</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49</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49</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49</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49</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49</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49</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49</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49</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49</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49</v>
      </c>
      <c r="K460" t="s">
        <v>24</v>
      </c>
      <c r="L460">
        <v>32</v>
      </c>
      <c r="M460" t="s">
        <v>15</v>
      </c>
    </row>
    <row r="461" spans="1:13" x14ac:dyDescent="0.3">
      <c r="A461">
        <v>21554</v>
      </c>
      <c r="B461" t="s">
        <v>34</v>
      </c>
      <c r="C461" t="s">
        <v>32</v>
      </c>
      <c r="D461" s="1">
        <v>80000</v>
      </c>
      <c r="E461">
        <v>0</v>
      </c>
      <c r="F461" t="s">
        <v>13</v>
      </c>
      <c r="G461" t="s">
        <v>21</v>
      </c>
      <c r="H461" t="s">
        <v>18</v>
      </c>
      <c r="I461">
        <v>3</v>
      </c>
      <c r="J461" t="s">
        <v>49</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49</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49</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49</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49</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49</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49</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49</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49</v>
      </c>
      <c r="K535" t="s">
        <v>31</v>
      </c>
      <c r="L535">
        <v>66</v>
      </c>
      <c r="M535" t="s">
        <v>18</v>
      </c>
    </row>
    <row r="536" spans="1:13" x14ac:dyDescent="0.3">
      <c r="A536">
        <v>24637</v>
      </c>
      <c r="B536" t="s">
        <v>33</v>
      </c>
      <c r="C536" t="s">
        <v>33</v>
      </c>
      <c r="D536" s="1">
        <v>40000</v>
      </c>
      <c r="E536">
        <v>4</v>
      </c>
      <c r="F536" t="s">
        <v>27</v>
      </c>
      <c r="G536" t="s">
        <v>21</v>
      </c>
      <c r="H536" t="s">
        <v>15</v>
      </c>
      <c r="I536">
        <v>2</v>
      </c>
      <c r="J536" t="s">
        <v>49</v>
      </c>
      <c r="K536" t="s">
        <v>31</v>
      </c>
      <c r="L536">
        <v>64</v>
      </c>
      <c r="M536" t="s">
        <v>18</v>
      </c>
    </row>
    <row r="537" spans="1:13" x14ac:dyDescent="0.3">
      <c r="A537">
        <v>23893</v>
      </c>
      <c r="B537" t="s">
        <v>33</v>
      </c>
      <c r="C537" t="s">
        <v>33</v>
      </c>
      <c r="D537" s="1">
        <v>50000</v>
      </c>
      <c r="E537">
        <v>3</v>
      </c>
      <c r="F537" t="s">
        <v>13</v>
      </c>
      <c r="G537" t="s">
        <v>14</v>
      </c>
      <c r="H537" t="s">
        <v>15</v>
      </c>
      <c r="I537">
        <v>3</v>
      </c>
      <c r="J537" t="s">
        <v>49</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49</v>
      </c>
      <c r="K553" t="s">
        <v>31</v>
      </c>
      <c r="L553">
        <v>63</v>
      </c>
      <c r="M553" t="s">
        <v>18</v>
      </c>
    </row>
    <row r="554" spans="1:13" x14ac:dyDescent="0.3">
      <c r="A554">
        <v>14417</v>
      </c>
      <c r="B554" t="s">
        <v>34</v>
      </c>
      <c r="C554" t="s">
        <v>33</v>
      </c>
      <c r="D554" s="1">
        <v>60000</v>
      </c>
      <c r="E554">
        <v>3</v>
      </c>
      <c r="F554" t="s">
        <v>27</v>
      </c>
      <c r="G554" t="s">
        <v>21</v>
      </c>
      <c r="H554" t="s">
        <v>15</v>
      </c>
      <c r="I554">
        <v>2</v>
      </c>
      <c r="J554" t="s">
        <v>49</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49</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49</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49</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49</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49</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49</v>
      </c>
      <c r="K590" t="s">
        <v>31</v>
      </c>
      <c r="L590">
        <v>51</v>
      </c>
      <c r="M590" t="s">
        <v>15</v>
      </c>
    </row>
    <row r="591" spans="1:13" x14ac:dyDescent="0.3">
      <c r="A591">
        <v>12100</v>
      </c>
      <c r="B591" t="s">
        <v>34</v>
      </c>
      <c r="C591" t="s">
        <v>33</v>
      </c>
      <c r="D591" s="1">
        <v>60000</v>
      </c>
      <c r="E591">
        <v>2</v>
      </c>
      <c r="F591" t="s">
        <v>13</v>
      </c>
      <c r="G591" t="s">
        <v>28</v>
      </c>
      <c r="H591" t="s">
        <v>15</v>
      </c>
      <c r="I591">
        <v>0</v>
      </c>
      <c r="J591" t="s">
        <v>49</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49</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49</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49</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49</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49</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49</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49</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49</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49</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49</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49</v>
      </c>
      <c r="K710" t="s">
        <v>31</v>
      </c>
      <c r="L710">
        <v>60</v>
      </c>
      <c r="M710" t="s">
        <v>18</v>
      </c>
    </row>
    <row r="711" spans="1:13" x14ac:dyDescent="0.3">
      <c r="A711">
        <v>23712</v>
      </c>
      <c r="B711" t="s">
        <v>34</v>
      </c>
      <c r="C711" t="s">
        <v>32</v>
      </c>
      <c r="D711" s="1">
        <v>70000</v>
      </c>
      <c r="E711">
        <v>2</v>
      </c>
      <c r="F711" t="s">
        <v>13</v>
      </c>
      <c r="G711" t="s">
        <v>28</v>
      </c>
      <c r="H711" t="s">
        <v>15</v>
      </c>
      <c r="I711">
        <v>1</v>
      </c>
      <c r="J711" t="s">
        <v>49</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49</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49</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49</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49</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49</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49</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49</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49</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49</v>
      </c>
      <c r="K814" t="s">
        <v>31</v>
      </c>
      <c r="L814">
        <v>61</v>
      </c>
      <c r="M814" t="s">
        <v>18</v>
      </c>
    </row>
    <row r="815" spans="1:13" x14ac:dyDescent="0.3">
      <c r="A815">
        <v>25899</v>
      </c>
      <c r="B815" t="s">
        <v>33</v>
      </c>
      <c r="C815" t="s">
        <v>32</v>
      </c>
      <c r="D815" s="1">
        <v>70000</v>
      </c>
      <c r="E815">
        <v>2</v>
      </c>
      <c r="F815" t="s">
        <v>27</v>
      </c>
      <c r="G815" t="s">
        <v>21</v>
      </c>
      <c r="H815" t="s">
        <v>15</v>
      </c>
      <c r="I815">
        <v>2</v>
      </c>
      <c r="J815" t="s">
        <v>49</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49</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49</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49</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49</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49</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49</v>
      </c>
      <c r="K900" t="s">
        <v>31</v>
      </c>
      <c r="L900">
        <v>60</v>
      </c>
      <c r="M900" t="s">
        <v>15</v>
      </c>
    </row>
    <row r="901" spans="1:13" x14ac:dyDescent="0.3">
      <c r="A901">
        <v>28192</v>
      </c>
      <c r="B901" t="s">
        <v>33</v>
      </c>
      <c r="C901" t="s">
        <v>32</v>
      </c>
      <c r="D901" s="1">
        <v>70000</v>
      </c>
      <c r="E901">
        <v>5</v>
      </c>
      <c r="F901" t="s">
        <v>30</v>
      </c>
      <c r="G901" t="s">
        <v>21</v>
      </c>
      <c r="H901" t="s">
        <v>15</v>
      </c>
      <c r="I901">
        <v>3</v>
      </c>
      <c r="J901" t="s">
        <v>49</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49</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49</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49</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49</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49</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49</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49</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49</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49</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49</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49</v>
      </c>
      <c r="K988" t="s">
        <v>31</v>
      </c>
      <c r="L988">
        <v>60</v>
      </c>
      <c r="M988" t="s">
        <v>15</v>
      </c>
    </row>
    <row r="989" spans="1:13" x14ac:dyDescent="0.3">
      <c r="A989">
        <v>28972</v>
      </c>
      <c r="B989" t="s">
        <v>34</v>
      </c>
      <c r="C989" t="s">
        <v>32</v>
      </c>
      <c r="D989" s="1">
        <v>60000</v>
      </c>
      <c r="E989">
        <v>3</v>
      </c>
      <c r="F989" t="s">
        <v>30</v>
      </c>
      <c r="G989" t="s">
        <v>28</v>
      </c>
      <c r="H989" t="s">
        <v>15</v>
      </c>
      <c r="I989">
        <v>2</v>
      </c>
      <c r="J989" t="s">
        <v>49</v>
      </c>
      <c r="K989" t="s">
        <v>31</v>
      </c>
      <c r="L989">
        <v>66</v>
      </c>
      <c r="M989" t="s">
        <v>18</v>
      </c>
    </row>
    <row r="990" spans="1:13" x14ac:dyDescent="0.3">
      <c r="A990">
        <v>22730</v>
      </c>
      <c r="B990" t="s">
        <v>33</v>
      </c>
      <c r="C990" t="s">
        <v>33</v>
      </c>
      <c r="D990" s="1">
        <v>70000</v>
      </c>
      <c r="E990">
        <v>5</v>
      </c>
      <c r="F990" t="s">
        <v>13</v>
      </c>
      <c r="G990" t="s">
        <v>28</v>
      </c>
      <c r="H990" t="s">
        <v>15</v>
      </c>
      <c r="I990">
        <v>2</v>
      </c>
      <c r="J990" t="s">
        <v>49</v>
      </c>
      <c r="K990" t="s">
        <v>31</v>
      </c>
      <c r="L990">
        <v>63</v>
      </c>
      <c r="M990" t="s">
        <v>18</v>
      </c>
    </row>
    <row r="991" spans="1:13" x14ac:dyDescent="0.3">
      <c r="A991">
        <v>29134</v>
      </c>
      <c r="B991" t="s">
        <v>33</v>
      </c>
      <c r="C991" t="s">
        <v>33</v>
      </c>
      <c r="D991" s="1">
        <v>60000</v>
      </c>
      <c r="E991">
        <v>4</v>
      </c>
      <c r="F991" t="s">
        <v>13</v>
      </c>
      <c r="G991" t="s">
        <v>14</v>
      </c>
      <c r="H991" t="s">
        <v>18</v>
      </c>
      <c r="I991">
        <v>3</v>
      </c>
      <c r="J991" t="s">
        <v>49</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49</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49</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49</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3D30-B370-418E-98B0-4D61B0F1AAF9}">
  <dimension ref="A1:N1001"/>
  <sheetViews>
    <sheetView workbookViewId="0">
      <selection activeCell="B2" sqref="B2"/>
    </sheetView>
  </sheetViews>
  <sheetFormatPr defaultColWidth="11.88671875" defaultRowHeight="14.4" x14ac:dyDescent="0.3"/>
  <cols>
    <col min="2" max="2" width="14.5546875" customWidth="1"/>
    <col min="4" max="4" width="11.88671875" style="6"/>
    <col min="6" max="6" width="16.21875" bestFit="1" customWidth="1"/>
    <col min="7" max="7" width="12.6640625" bestFit="1" customWidth="1"/>
    <col min="8" max="8" width="13.88671875" customWidth="1"/>
    <col min="10" max="10" width="18.77734375" customWidth="1"/>
    <col min="11" max="11" width="12.88671875" bestFit="1" customWidth="1"/>
    <col min="12" max="12" width="6.109375" customWidth="1"/>
    <col min="13" max="13" width="13.33203125" customWidth="1"/>
    <col min="14" max="14" width="15.6640625" customWidth="1"/>
  </cols>
  <sheetData>
    <row r="1" spans="1:14" x14ac:dyDescent="0.3">
      <c r="A1" t="s">
        <v>0</v>
      </c>
      <c r="B1" t="s">
        <v>1</v>
      </c>
      <c r="C1" t="s">
        <v>2</v>
      </c>
      <c r="D1" s="6" t="s">
        <v>3</v>
      </c>
      <c r="E1" t="s">
        <v>4</v>
      </c>
      <c r="F1" t="s">
        <v>5</v>
      </c>
      <c r="G1" t="s">
        <v>6</v>
      </c>
      <c r="H1" t="s">
        <v>7</v>
      </c>
      <c r="I1" t="s">
        <v>8</v>
      </c>
      <c r="J1" t="s">
        <v>9</v>
      </c>
      <c r="K1" t="s">
        <v>10</v>
      </c>
      <c r="L1" t="s">
        <v>11</v>
      </c>
      <c r="M1" t="s">
        <v>39</v>
      </c>
      <c r="N1" t="s">
        <v>12</v>
      </c>
    </row>
    <row r="2" spans="1:14" x14ac:dyDescent="0.3">
      <c r="A2">
        <v>12496</v>
      </c>
      <c r="B2" t="s">
        <v>35</v>
      </c>
      <c r="C2" t="s">
        <v>37</v>
      </c>
      <c r="D2" s="6">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35</v>
      </c>
      <c r="C3" t="s">
        <v>38</v>
      </c>
      <c r="D3" s="6">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35</v>
      </c>
      <c r="C4" t="s">
        <v>38</v>
      </c>
      <c r="D4" s="6">
        <v>80000</v>
      </c>
      <c r="E4">
        <v>5</v>
      </c>
      <c r="F4" t="s">
        <v>19</v>
      </c>
      <c r="G4" t="s">
        <v>21</v>
      </c>
      <c r="H4" t="s">
        <v>18</v>
      </c>
      <c r="I4">
        <v>2</v>
      </c>
      <c r="J4" t="s">
        <v>22</v>
      </c>
      <c r="K4" t="s">
        <v>17</v>
      </c>
      <c r="L4">
        <v>60</v>
      </c>
      <c r="M4" t="str">
        <f t="shared" si="0"/>
        <v>Old</v>
      </c>
      <c r="N4" t="s">
        <v>18</v>
      </c>
    </row>
    <row r="5" spans="1:14" x14ac:dyDescent="0.3">
      <c r="A5">
        <v>24381</v>
      </c>
      <c r="B5" t="s">
        <v>36</v>
      </c>
      <c r="C5" t="s">
        <v>38</v>
      </c>
      <c r="D5" s="6">
        <v>70000</v>
      </c>
      <c r="E5">
        <v>0</v>
      </c>
      <c r="F5" t="s">
        <v>13</v>
      </c>
      <c r="G5" t="s">
        <v>21</v>
      </c>
      <c r="H5" t="s">
        <v>15</v>
      </c>
      <c r="I5">
        <v>1</v>
      </c>
      <c r="J5" t="s">
        <v>23</v>
      </c>
      <c r="K5" t="s">
        <v>24</v>
      </c>
      <c r="L5">
        <v>41</v>
      </c>
      <c r="M5" t="str">
        <f t="shared" si="0"/>
        <v>Middle Age</v>
      </c>
      <c r="N5" t="s">
        <v>15</v>
      </c>
    </row>
    <row r="6" spans="1:14" x14ac:dyDescent="0.3">
      <c r="A6">
        <v>25597</v>
      </c>
      <c r="B6" t="s">
        <v>36</v>
      </c>
      <c r="C6" t="s">
        <v>38</v>
      </c>
      <c r="D6" s="6">
        <v>30000</v>
      </c>
      <c r="E6">
        <v>0</v>
      </c>
      <c r="F6" t="s">
        <v>13</v>
      </c>
      <c r="G6" t="s">
        <v>20</v>
      </c>
      <c r="H6" t="s">
        <v>18</v>
      </c>
      <c r="I6">
        <v>0</v>
      </c>
      <c r="J6" t="s">
        <v>16</v>
      </c>
      <c r="K6" t="s">
        <v>17</v>
      </c>
      <c r="L6">
        <v>36</v>
      </c>
      <c r="M6" t="str">
        <f t="shared" si="0"/>
        <v>Middle Age</v>
      </c>
      <c r="N6" t="s">
        <v>15</v>
      </c>
    </row>
    <row r="7" spans="1:14" x14ac:dyDescent="0.3">
      <c r="A7">
        <v>13507</v>
      </c>
      <c r="B7" t="s">
        <v>35</v>
      </c>
      <c r="C7" t="s">
        <v>37</v>
      </c>
      <c r="D7" s="6">
        <v>10000</v>
      </c>
      <c r="E7">
        <v>2</v>
      </c>
      <c r="F7" t="s">
        <v>19</v>
      </c>
      <c r="G7" t="s">
        <v>25</v>
      </c>
      <c r="H7" t="s">
        <v>15</v>
      </c>
      <c r="I7">
        <v>0</v>
      </c>
      <c r="J7" t="s">
        <v>26</v>
      </c>
      <c r="K7" t="s">
        <v>17</v>
      </c>
      <c r="L7">
        <v>50</v>
      </c>
      <c r="M7" t="str">
        <f t="shared" si="0"/>
        <v>Middle Age</v>
      </c>
      <c r="N7" t="s">
        <v>18</v>
      </c>
    </row>
    <row r="8" spans="1:14" x14ac:dyDescent="0.3">
      <c r="A8">
        <v>27974</v>
      </c>
      <c r="B8" t="s">
        <v>36</v>
      </c>
      <c r="C8" t="s">
        <v>38</v>
      </c>
      <c r="D8" s="6">
        <v>160000</v>
      </c>
      <c r="E8">
        <v>2</v>
      </c>
      <c r="F8" t="s">
        <v>27</v>
      </c>
      <c r="G8" t="s">
        <v>28</v>
      </c>
      <c r="H8" t="s">
        <v>15</v>
      </c>
      <c r="I8">
        <v>4</v>
      </c>
      <c r="J8" t="s">
        <v>16</v>
      </c>
      <c r="K8" t="s">
        <v>24</v>
      </c>
      <c r="L8">
        <v>33</v>
      </c>
      <c r="M8" t="str">
        <f t="shared" si="0"/>
        <v>Middle Age</v>
      </c>
      <c r="N8" t="s">
        <v>15</v>
      </c>
    </row>
    <row r="9" spans="1:14" x14ac:dyDescent="0.3">
      <c r="A9">
        <v>19364</v>
      </c>
      <c r="B9" t="s">
        <v>35</v>
      </c>
      <c r="C9" t="s">
        <v>38</v>
      </c>
      <c r="D9" s="6">
        <v>40000</v>
      </c>
      <c r="E9">
        <v>1</v>
      </c>
      <c r="F9" t="s">
        <v>13</v>
      </c>
      <c r="G9" t="s">
        <v>14</v>
      </c>
      <c r="H9" t="s">
        <v>15</v>
      </c>
      <c r="I9">
        <v>0</v>
      </c>
      <c r="J9" t="s">
        <v>16</v>
      </c>
      <c r="K9" t="s">
        <v>17</v>
      </c>
      <c r="L9">
        <v>43</v>
      </c>
      <c r="M9" t="str">
        <f t="shared" si="0"/>
        <v>Middle Age</v>
      </c>
      <c r="N9" t="s">
        <v>15</v>
      </c>
    </row>
    <row r="10" spans="1:14" x14ac:dyDescent="0.3">
      <c r="A10">
        <v>22155</v>
      </c>
      <c r="B10" t="s">
        <v>35</v>
      </c>
      <c r="C10" t="s">
        <v>38</v>
      </c>
      <c r="D10" s="6">
        <v>20000</v>
      </c>
      <c r="E10">
        <v>2</v>
      </c>
      <c r="F10" t="s">
        <v>29</v>
      </c>
      <c r="G10" t="s">
        <v>20</v>
      </c>
      <c r="H10" t="s">
        <v>15</v>
      </c>
      <c r="I10">
        <v>2</v>
      </c>
      <c r="J10" t="s">
        <v>23</v>
      </c>
      <c r="K10" t="s">
        <v>24</v>
      </c>
      <c r="L10">
        <v>58</v>
      </c>
      <c r="M10" t="str">
        <f t="shared" si="0"/>
        <v>Old</v>
      </c>
      <c r="N10" t="s">
        <v>18</v>
      </c>
    </row>
    <row r="11" spans="1:14" x14ac:dyDescent="0.3">
      <c r="A11">
        <v>19280</v>
      </c>
      <c r="B11" t="s">
        <v>35</v>
      </c>
      <c r="C11" t="s">
        <v>38</v>
      </c>
      <c r="D11" s="6">
        <v>120000</v>
      </c>
      <c r="E11">
        <v>2</v>
      </c>
      <c r="F11" t="s">
        <v>19</v>
      </c>
      <c r="G11" t="s">
        <v>25</v>
      </c>
      <c r="H11" t="s">
        <v>15</v>
      </c>
      <c r="I11">
        <v>1</v>
      </c>
      <c r="J11" t="s">
        <v>16</v>
      </c>
      <c r="K11" t="s">
        <v>17</v>
      </c>
      <c r="L11">
        <v>40</v>
      </c>
      <c r="M11" t="str">
        <f t="shared" si="0"/>
        <v>Middle Age</v>
      </c>
      <c r="N11" t="s">
        <v>15</v>
      </c>
    </row>
    <row r="12" spans="1:14" x14ac:dyDescent="0.3">
      <c r="A12">
        <v>22173</v>
      </c>
      <c r="B12" t="s">
        <v>35</v>
      </c>
      <c r="C12" t="s">
        <v>37</v>
      </c>
      <c r="D12" s="6">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6">
        <v>90000</v>
      </c>
      <c r="E13">
        <v>0</v>
      </c>
      <c r="F13" t="s">
        <v>13</v>
      </c>
      <c r="G13" t="s">
        <v>21</v>
      </c>
      <c r="H13" t="s">
        <v>18</v>
      </c>
      <c r="I13">
        <v>4</v>
      </c>
      <c r="J13" t="s">
        <v>49</v>
      </c>
      <c r="K13" t="s">
        <v>24</v>
      </c>
      <c r="L13">
        <v>36</v>
      </c>
      <c r="M13" t="str">
        <f t="shared" si="0"/>
        <v>Middle Age</v>
      </c>
      <c r="N13" t="s">
        <v>18</v>
      </c>
    </row>
    <row r="14" spans="1:14" x14ac:dyDescent="0.3">
      <c r="A14">
        <v>11434</v>
      </c>
      <c r="B14" t="s">
        <v>35</v>
      </c>
      <c r="C14" t="s">
        <v>38</v>
      </c>
      <c r="D14" s="6">
        <v>170000</v>
      </c>
      <c r="E14">
        <v>5</v>
      </c>
      <c r="F14" t="s">
        <v>19</v>
      </c>
      <c r="G14" t="s">
        <v>21</v>
      </c>
      <c r="H14" t="s">
        <v>15</v>
      </c>
      <c r="I14">
        <v>0</v>
      </c>
      <c r="J14" t="s">
        <v>16</v>
      </c>
      <c r="K14" t="s">
        <v>17</v>
      </c>
      <c r="L14">
        <v>55</v>
      </c>
      <c r="M14" t="str">
        <f t="shared" si="0"/>
        <v>Old</v>
      </c>
      <c r="N14" t="s">
        <v>18</v>
      </c>
    </row>
    <row r="15" spans="1:14" x14ac:dyDescent="0.3">
      <c r="A15">
        <v>25323</v>
      </c>
      <c r="B15" t="s">
        <v>35</v>
      </c>
      <c r="C15" t="s">
        <v>38</v>
      </c>
      <c r="D15" s="6">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6">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6">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6">
        <v>30000</v>
      </c>
      <c r="E18">
        <v>3</v>
      </c>
      <c r="F18" t="s">
        <v>19</v>
      </c>
      <c r="G18" t="s">
        <v>20</v>
      </c>
      <c r="H18" t="s">
        <v>18</v>
      </c>
      <c r="I18">
        <v>2</v>
      </c>
      <c r="J18" t="s">
        <v>26</v>
      </c>
      <c r="K18" t="s">
        <v>24</v>
      </c>
      <c r="L18">
        <v>59</v>
      </c>
      <c r="M18" t="str">
        <f t="shared" si="0"/>
        <v>Old</v>
      </c>
      <c r="N18" t="s">
        <v>15</v>
      </c>
    </row>
    <row r="19" spans="1:14" x14ac:dyDescent="0.3">
      <c r="A19">
        <v>12610</v>
      </c>
      <c r="B19" t="s">
        <v>35</v>
      </c>
      <c r="C19" t="s">
        <v>37</v>
      </c>
      <c r="D19" s="6">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6">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6">
        <v>20000</v>
      </c>
      <c r="E21">
        <v>2</v>
      </c>
      <c r="F21" t="s">
        <v>29</v>
      </c>
      <c r="G21" t="s">
        <v>20</v>
      </c>
      <c r="H21" t="s">
        <v>15</v>
      </c>
      <c r="I21">
        <v>2</v>
      </c>
      <c r="J21" t="s">
        <v>23</v>
      </c>
      <c r="K21" t="s">
        <v>24</v>
      </c>
      <c r="L21">
        <v>55</v>
      </c>
      <c r="M21" t="str">
        <f t="shared" si="0"/>
        <v>Old</v>
      </c>
      <c r="N21" t="s">
        <v>15</v>
      </c>
    </row>
    <row r="22" spans="1:14" x14ac:dyDescent="0.3">
      <c r="A22">
        <v>25598</v>
      </c>
      <c r="B22" t="s">
        <v>35</v>
      </c>
      <c r="C22" t="s">
        <v>37</v>
      </c>
      <c r="D22" s="6">
        <v>40000</v>
      </c>
      <c r="E22">
        <v>0</v>
      </c>
      <c r="F22" t="s">
        <v>30</v>
      </c>
      <c r="G22" t="s">
        <v>20</v>
      </c>
      <c r="H22" t="s">
        <v>15</v>
      </c>
      <c r="I22">
        <v>0</v>
      </c>
      <c r="J22" t="s">
        <v>16</v>
      </c>
      <c r="K22" t="s">
        <v>17</v>
      </c>
      <c r="L22">
        <v>36</v>
      </c>
      <c r="M22" t="str">
        <f t="shared" si="0"/>
        <v>Middle Age</v>
      </c>
      <c r="N22" t="s">
        <v>15</v>
      </c>
    </row>
    <row r="23" spans="1:14" x14ac:dyDescent="0.3">
      <c r="A23">
        <v>21564</v>
      </c>
      <c r="B23" t="s">
        <v>36</v>
      </c>
      <c r="C23" t="s">
        <v>37</v>
      </c>
      <c r="D23" s="6">
        <v>80000</v>
      </c>
      <c r="E23">
        <v>0</v>
      </c>
      <c r="F23" t="s">
        <v>13</v>
      </c>
      <c r="G23" t="s">
        <v>21</v>
      </c>
      <c r="H23" t="s">
        <v>15</v>
      </c>
      <c r="I23">
        <v>4</v>
      </c>
      <c r="J23" t="s">
        <v>49</v>
      </c>
      <c r="K23" t="s">
        <v>24</v>
      </c>
      <c r="L23">
        <v>35</v>
      </c>
      <c r="M23" t="str">
        <f t="shared" si="0"/>
        <v>Middle Age</v>
      </c>
      <c r="N23" t="s">
        <v>18</v>
      </c>
    </row>
    <row r="24" spans="1:14" x14ac:dyDescent="0.3">
      <c r="A24">
        <v>19193</v>
      </c>
      <c r="B24" t="s">
        <v>36</v>
      </c>
      <c r="C24" t="s">
        <v>38</v>
      </c>
      <c r="D24" s="6">
        <v>40000</v>
      </c>
      <c r="E24">
        <v>2</v>
      </c>
      <c r="F24" t="s">
        <v>19</v>
      </c>
      <c r="G24" t="s">
        <v>20</v>
      </c>
      <c r="H24" t="s">
        <v>15</v>
      </c>
      <c r="I24">
        <v>0</v>
      </c>
      <c r="J24" t="s">
        <v>26</v>
      </c>
      <c r="K24" t="s">
        <v>17</v>
      </c>
      <c r="L24">
        <v>35</v>
      </c>
      <c r="M24" t="str">
        <f t="shared" si="0"/>
        <v>Middle Age</v>
      </c>
      <c r="N24" t="s">
        <v>15</v>
      </c>
    </row>
    <row r="25" spans="1:14" x14ac:dyDescent="0.3">
      <c r="A25">
        <v>26412</v>
      </c>
      <c r="B25" t="s">
        <v>35</v>
      </c>
      <c r="C25" t="s">
        <v>37</v>
      </c>
      <c r="D25" s="6">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6">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6">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6">
        <v>30000</v>
      </c>
      <c r="E28">
        <v>0</v>
      </c>
      <c r="F28" t="s">
        <v>19</v>
      </c>
      <c r="G28" t="s">
        <v>20</v>
      </c>
      <c r="H28" t="s">
        <v>18</v>
      </c>
      <c r="I28">
        <v>1</v>
      </c>
      <c r="J28" t="s">
        <v>16</v>
      </c>
      <c r="K28" t="s">
        <v>17</v>
      </c>
      <c r="L28">
        <v>29</v>
      </c>
      <c r="M28" t="str">
        <f t="shared" si="0"/>
        <v>Adolescent</v>
      </c>
      <c r="N28" t="s">
        <v>15</v>
      </c>
    </row>
    <row r="29" spans="1:14" x14ac:dyDescent="0.3">
      <c r="A29">
        <v>18283</v>
      </c>
      <c r="B29" t="s">
        <v>36</v>
      </c>
      <c r="C29" t="s">
        <v>37</v>
      </c>
      <c r="D29" s="6">
        <v>100000</v>
      </c>
      <c r="E29">
        <v>0</v>
      </c>
      <c r="F29" t="s">
        <v>13</v>
      </c>
      <c r="G29" t="s">
        <v>21</v>
      </c>
      <c r="H29" t="s">
        <v>18</v>
      </c>
      <c r="I29">
        <v>1</v>
      </c>
      <c r="J29" t="s">
        <v>23</v>
      </c>
      <c r="K29" t="s">
        <v>24</v>
      </c>
      <c r="L29">
        <v>40</v>
      </c>
      <c r="M29" t="str">
        <f t="shared" si="0"/>
        <v>Middle Age</v>
      </c>
      <c r="N29" t="s">
        <v>18</v>
      </c>
    </row>
    <row r="30" spans="1:14" x14ac:dyDescent="0.3">
      <c r="A30">
        <v>18299</v>
      </c>
      <c r="B30" t="s">
        <v>35</v>
      </c>
      <c r="C30" t="s">
        <v>38</v>
      </c>
      <c r="D30" s="6">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6">
        <v>20000</v>
      </c>
      <c r="E31">
        <v>0</v>
      </c>
      <c r="F31" t="s">
        <v>29</v>
      </c>
      <c r="G31" t="s">
        <v>25</v>
      </c>
      <c r="H31" t="s">
        <v>18</v>
      </c>
      <c r="I31">
        <v>2</v>
      </c>
      <c r="J31" t="s">
        <v>16</v>
      </c>
      <c r="K31" t="s">
        <v>17</v>
      </c>
      <c r="L31">
        <v>32</v>
      </c>
      <c r="M31" t="str">
        <f t="shared" si="0"/>
        <v>Middle Age</v>
      </c>
      <c r="N31" t="s">
        <v>15</v>
      </c>
    </row>
    <row r="32" spans="1:14" x14ac:dyDescent="0.3">
      <c r="A32">
        <v>19273</v>
      </c>
      <c r="B32" t="s">
        <v>35</v>
      </c>
      <c r="C32" t="s">
        <v>37</v>
      </c>
      <c r="D32" s="6">
        <v>20000</v>
      </c>
      <c r="E32">
        <v>2</v>
      </c>
      <c r="F32" t="s">
        <v>19</v>
      </c>
      <c r="G32" t="s">
        <v>25</v>
      </c>
      <c r="H32" t="s">
        <v>15</v>
      </c>
      <c r="I32">
        <v>0</v>
      </c>
      <c r="J32" t="s">
        <v>16</v>
      </c>
      <c r="K32" t="s">
        <v>17</v>
      </c>
      <c r="L32">
        <v>63</v>
      </c>
      <c r="M32" t="str">
        <f t="shared" si="0"/>
        <v>Old</v>
      </c>
      <c r="N32" t="s">
        <v>18</v>
      </c>
    </row>
    <row r="33" spans="1:14" x14ac:dyDescent="0.3">
      <c r="A33">
        <v>22400</v>
      </c>
      <c r="B33" t="s">
        <v>35</v>
      </c>
      <c r="C33" t="s">
        <v>38</v>
      </c>
      <c r="D33" s="6">
        <v>10000</v>
      </c>
      <c r="E33">
        <v>0</v>
      </c>
      <c r="F33" t="s">
        <v>19</v>
      </c>
      <c r="G33" t="s">
        <v>25</v>
      </c>
      <c r="H33" t="s">
        <v>18</v>
      </c>
      <c r="I33">
        <v>1</v>
      </c>
      <c r="J33" t="s">
        <v>16</v>
      </c>
      <c r="K33" t="s">
        <v>24</v>
      </c>
      <c r="L33">
        <v>26</v>
      </c>
      <c r="M33" t="str">
        <f t="shared" si="0"/>
        <v>Adolescent</v>
      </c>
      <c r="N33" t="s">
        <v>15</v>
      </c>
    </row>
    <row r="34" spans="1:14" x14ac:dyDescent="0.3">
      <c r="A34">
        <v>20942</v>
      </c>
      <c r="B34" t="s">
        <v>36</v>
      </c>
      <c r="C34" t="s">
        <v>37</v>
      </c>
      <c r="D34" s="6">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6">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6">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6">
        <v>10000</v>
      </c>
      <c r="E37">
        <v>5</v>
      </c>
      <c r="F37" t="s">
        <v>29</v>
      </c>
      <c r="G37" t="s">
        <v>25</v>
      </c>
      <c r="H37" t="s">
        <v>18</v>
      </c>
      <c r="I37">
        <v>2</v>
      </c>
      <c r="J37" t="s">
        <v>16</v>
      </c>
      <c r="K37" t="s">
        <v>17</v>
      </c>
      <c r="L37">
        <v>41</v>
      </c>
      <c r="M37" t="str">
        <f t="shared" si="0"/>
        <v>Middle Age</v>
      </c>
      <c r="N37" t="s">
        <v>18</v>
      </c>
    </row>
    <row r="38" spans="1:14" x14ac:dyDescent="0.3">
      <c r="A38">
        <v>17891</v>
      </c>
      <c r="B38" t="s">
        <v>35</v>
      </c>
      <c r="C38" t="s">
        <v>37</v>
      </c>
      <c r="D38" s="6">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6">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6">
        <v>20000</v>
      </c>
      <c r="E40">
        <v>0</v>
      </c>
      <c r="F40" t="s">
        <v>27</v>
      </c>
      <c r="G40" t="s">
        <v>25</v>
      </c>
      <c r="H40" t="s">
        <v>18</v>
      </c>
      <c r="I40">
        <v>1</v>
      </c>
      <c r="J40" t="s">
        <v>22</v>
      </c>
      <c r="K40" t="s">
        <v>17</v>
      </c>
      <c r="L40">
        <v>28</v>
      </c>
      <c r="M40" t="str">
        <f t="shared" si="0"/>
        <v>Adolescent</v>
      </c>
      <c r="N40" t="s">
        <v>18</v>
      </c>
    </row>
    <row r="41" spans="1:14" x14ac:dyDescent="0.3">
      <c r="A41">
        <v>16259</v>
      </c>
      <c r="B41" t="s">
        <v>36</v>
      </c>
      <c r="C41" t="s">
        <v>37</v>
      </c>
      <c r="D41" s="6">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6">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6">
        <v>40000</v>
      </c>
      <c r="E43">
        <v>2</v>
      </c>
      <c r="F43" t="s">
        <v>13</v>
      </c>
      <c r="G43" t="s">
        <v>28</v>
      </c>
      <c r="H43" t="s">
        <v>15</v>
      </c>
      <c r="I43">
        <v>2</v>
      </c>
      <c r="J43" t="s">
        <v>23</v>
      </c>
      <c r="K43" t="s">
        <v>24</v>
      </c>
      <c r="L43">
        <v>65</v>
      </c>
      <c r="M43" t="str">
        <f t="shared" si="0"/>
        <v>Old</v>
      </c>
      <c r="N43" t="s">
        <v>15</v>
      </c>
    </row>
    <row r="44" spans="1:14" x14ac:dyDescent="0.3">
      <c r="A44">
        <v>17703</v>
      </c>
      <c r="B44" t="s">
        <v>35</v>
      </c>
      <c r="C44" t="s">
        <v>37</v>
      </c>
      <c r="D44" s="6">
        <v>10000</v>
      </c>
      <c r="E44">
        <v>1</v>
      </c>
      <c r="F44" t="s">
        <v>30</v>
      </c>
      <c r="G44" t="s">
        <v>25</v>
      </c>
      <c r="H44" t="s">
        <v>15</v>
      </c>
      <c r="I44">
        <v>0</v>
      </c>
      <c r="J44" t="s">
        <v>16</v>
      </c>
      <c r="K44" t="s">
        <v>17</v>
      </c>
      <c r="L44">
        <v>40</v>
      </c>
      <c r="M44" t="str">
        <f t="shared" si="0"/>
        <v>Middle Age</v>
      </c>
      <c r="N44" t="s">
        <v>18</v>
      </c>
    </row>
    <row r="45" spans="1:14" x14ac:dyDescent="0.3">
      <c r="A45">
        <v>17185</v>
      </c>
      <c r="B45" t="s">
        <v>35</v>
      </c>
      <c r="C45" t="s">
        <v>37</v>
      </c>
      <c r="D45" s="6">
        <v>170000</v>
      </c>
      <c r="E45">
        <v>4</v>
      </c>
      <c r="F45" t="s">
        <v>19</v>
      </c>
      <c r="G45" t="s">
        <v>21</v>
      </c>
      <c r="H45" t="s">
        <v>18</v>
      </c>
      <c r="I45">
        <v>3</v>
      </c>
      <c r="J45" t="s">
        <v>23</v>
      </c>
      <c r="K45" t="s">
        <v>17</v>
      </c>
      <c r="L45">
        <v>48</v>
      </c>
      <c r="M45" t="str">
        <f t="shared" si="0"/>
        <v>Middle Age</v>
      </c>
      <c r="N45" t="s">
        <v>15</v>
      </c>
    </row>
    <row r="46" spans="1:14" x14ac:dyDescent="0.3">
      <c r="A46">
        <v>29380</v>
      </c>
      <c r="B46" t="s">
        <v>35</v>
      </c>
      <c r="C46" t="s">
        <v>37</v>
      </c>
      <c r="D46" s="6">
        <v>20000</v>
      </c>
      <c r="E46">
        <v>3</v>
      </c>
      <c r="F46" t="s">
        <v>27</v>
      </c>
      <c r="G46" t="s">
        <v>25</v>
      </c>
      <c r="H46" t="s">
        <v>15</v>
      </c>
      <c r="I46">
        <v>0</v>
      </c>
      <c r="J46" t="s">
        <v>16</v>
      </c>
      <c r="K46" t="s">
        <v>17</v>
      </c>
      <c r="L46">
        <v>41</v>
      </c>
      <c r="M46" t="str">
        <f t="shared" si="0"/>
        <v>Middle Age</v>
      </c>
      <c r="N46" t="s">
        <v>15</v>
      </c>
    </row>
    <row r="47" spans="1:14" x14ac:dyDescent="0.3">
      <c r="A47">
        <v>23986</v>
      </c>
      <c r="B47" t="s">
        <v>35</v>
      </c>
      <c r="C47" t="s">
        <v>37</v>
      </c>
      <c r="D47" s="6">
        <v>20000</v>
      </c>
      <c r="E47">
        <v>1</v>
      </c>
      <c r="F47" t="s">
        <v>13</v>
      </c>
      <c r="G47" t="s">
        <v>20</v>
      </c>
      <c r="H47" t="s">
        <v>15</v>
      </c>
      <c r="I47">
        <v>0</v>
      </c>
      <c r="J47" t="s">
        <v>16</v>
      </c>
      <c r="K47" t="s">
        <v>17</v>
      </c>
      <c r="L47">
        <v>66</v>
      </c>
      <c r="M47" t="str">
        <f t="shared" si="0"/>
        <v>Old</v>
      </c>
      <c r="N47" t="s">
        <v>15</v>
      </c>
    </row>
    <row r="48" spans="1:14" x14ac:dyDescent="0.3">
      <c r="A48">
        <v>24466</v>
      </c>
      <c r="B48" t="s">
        <v>35</v>
      </c>
      <c r="C48" t="s">
        <v>37</v>
      </c>
      <c r="D48" s="6">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6">
        <v>40000</v>
      </c>
      <c r="E49">
        <v>2</v>
      </c>
      <c r="F49" t="s">
        <v>19</v>
      </c>
      <c r="G49" t="s">
        <v>14</v>
      </c>
      <c r="H49" t="s">
        <v>15</v>
      </c>
      <c r="I49">
        <v>2</v>
      </c>
      <c r="J49" t="s">
        <v>23</v>
      </c>
      <c r="K49" t="s">
        <v>24</v>
      </c>
      <c r="L49">
        <v>52</v>
      </c>
      <c r="M49" t="str">
        <f t="shared" si="0"/>
        <v>Middle Age</v>
      </c>
      <c r="N49" t="s">
        <v>15</v>
      </c>
    </row>
    <row r="50" spans="1:14" x14ac:dyDescent="0.3">
      <c r="A50">
        <v>19487</v>
      </c>
      <c r="B50" t="s">
        <v>35</v>
      </c>
      <c r="C50" t="s">
        <v>38</v>
      </c>
      <c r="D50" s="6">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6">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6">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6">
        <v>80000</v>
      </c>
      <c r="E53">
        <v>0</v>
      </c>
      <c r="F53" t="s">
        <v>13</v>
      </c>
      <c r="G53" t="s">
        <v>21</v>
      </c>
      <c r="H53" t="s">
        <v>18</v>
      </c>
      <c r="I53">
        <v>4</v>
      </c>
      <c r="J53" t="s">
        <v>49</v>
      </c>
      <c r="K53" t="s">
        <v>24</v>
      </c>
      <c r="L53">
        <v>35</v>
      </c>
      <c r="M53" t="str">
        <f t="shared" si="0"/>
        <v>Middle Age</v>
      </c>
      <c r="N53" t="s">
        <v>18</v>
      </c>
    </row>
    <row r="54" spans="1:14" x14ac:dyDescent="0.3">
      <c r="A54">
        <v>12558</v>
      </c>
      <c r="B54" t="s">
        <v>35</v>
      </c>
      <c r="C54" t="s">
        <v>37</v>
      </c>
      <c r="D54" s="6">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6">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6">
        <v>70000</v>
      </c>
      <c r="E56">
        <v>0</v>
      </c>
      <c r="F56" t="s">
        <v>13</v>
      </c>
      <c r="G56" t="s">
        <v>21</v>
      </c>
      <c r="H56" t="s">
        <v>18</v>
      </c>
      <c r="I56">
        <v>1</v>
      </c>
      <c r="J56" t="s">
        <v>23</v>
      </c>
      <c r="K56" t="s">
        <v>24</v>
      </c>
      <c r="L56">
        <v>42</v>
      </c>
      <c r="M56" t="str">
        <f t="shared" si="0"/>
        <v>Middle Age</v>
      </c>
      <c r="N56" t="s">
        <v>18</v>
      </c>
    </row>
    <row r="57" spans="1:14" x14ac:dyDescent="0.3">
      <c r="A57">
        <v>28906</v>
      </c>
      <c r="B57" t="s">
        <v>35</v>
      </c>
      <c r="C57" t="s">
        <v>38</v>
      </c>
      <c r="D57" s="6">
        <v>80000</v>
      </c>
      <c r="E57">
        <v>4</v>
      </c>
      <c r="F57" t="s">
        <v>27</v>
      </c>
      <c r="G57" t="s">
        <v>21</v>
      </c>
      <c r="H57" t="s">
        <v>15</v>
      </c>
      <c r="I57">
        <v>2</v>
      </c>
      <c r="J57" t="s">
        <v>49</v>
      </c>
      <c r="K57" t="s">
        <v>17</v>
      </c>
      <c r="L57">
        <v>54</v>
      </c>
      <c r="M57" t="str">
        <f t="shared" si="0"/>
        <v>Middle Age</v>
      </c>
      <c r="N57" t="s">
        <v>18</v>
      </c>
    </row>
    <row r="58" spans="1:14" x14ac:dyDescent="0.3">
      <c r="A58">
        <v>12808</v>
      </c>
      <c r="B58" t="s">
        <v>35</v>
      </c>
      <c r="C58" t="s">
        <v>38</v>
      </c>
      <c r="D58" s="6">
        <v>40000</v>
      </c>
      <c r="E58">
        <v>0</v>
      </c>
      <c r="F58" t="s">
        <v>13</v>
      </c>
      <c r="G58" t="s">
        <v>20</v>
      </c>
      <c r="H58" t="s">
        <v>15</v>
      </c>
      <c r="I58">
        <v>0</v>
      </c>
      <c r="J58" t="s">
        <v>16</v>
      </c>
      <c r="K58" t="s">
        <v>17</v>
      </c>
      <c r="L58">
        <v>38</v>
      </c>
      <c r="M58" t="str">
        <f t="shared" si="0"/>
        <v>Middle Age</v>
      </c>
      <c r="N58" t="s">
        <v>15</v>
      </c>
    </row>
    <row r="59" spans="1:14" x14ac:dyDescent="0.3">
      <c r="A59">
        <v>20567</v>
      </c>
      <c r="B59" t="s">
        <v>35</v>
      </c>
      <c r="C59" t="s">
        <v>38</v>
      </c>
      <c r="D59" s="6">
        <v>130000</v>
      </c>
      <c r="E59">
        <v>4</v>
      </c>
      <c r="F59" t="s">
        <v>19</v>
      </c>
      <c r="G59" t="s">
        <v>21</v>
      </c>
      <c r="H59" t="s">
        <v>18</v>
      </c>
      <c r="I59">
        <v>4</v>
      </c>
      <c r="J59" t="s">
        <v>23</v>
      </c>
      <c r="K59" t="s">
        <v>17</v>
      </c>
      <c r="L59">
        <v>61</v>
      </c>
      <c r="M59" t="str">
        <f t="shared" si="0"/>
        <v>Old</v>
      </c>
      <c r="N59" t="s">
        <v>15</v>
      </c>
    </row>
    <row r="60" spans="1:14" x14ac:dyDescent="0.3">
      <c r="A60">
        <v>25502</v>
      </c>
      <c r="B60" t="s">
        <v>35</v>
      </c>
      <c r="C60" t="s">
        <v>37</v>
      </c>
      <c r="D60" s="6">
        <v>40000</v>
      </c>
      <c r="E60">
        <v>1</v>
      </c>
      <c r="F60" t="s">
        <v>13</v>
      </c>
      <c r="G60" t="s">
        <v>14</v>
      </c>
      <c r="H60" t="s">
        <v>15</v>
      </c>
      <c r="I60">
        <v>0</v>
      </c>
      <c r="J60" t="s">
        <v>16</v>
      </c>
      <c r="K60" t="s">
        <v>17</v>
      </c>
      <c r="L60">
        <v>43</v>
      </c>
      <c r="M60" t="str">
        <f t="shared" si="0"/>
        <v>Middle Age</v>
      </c>
      <c r="N60" t="s">
        <v>15</v>
      </c>
    </row>
    <row r="61" spans="1:14" x14ac:dyDescent="0.3">
      <c r="A61">
        <v>15580</v>
      </c>
      <c r="B61" t="s">
        <v>35</v>
      </c>
      <c r="C61" t="s">
        <v>38</v>
      </c>
      <c r="D61" s="6">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6">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6">
        <v>10000</v>
      </c>
      <c r="E63">
        <v>2</v>
      </c>
      <c r="F63" t="s">
        <v>27</v>
      </c>
      <c r="G63" t="s">
        <v>25</v>
      </c>
      <c r="H63" t="s">
        <v>15</v>
      </c>
      <c r="I63">
        <v>0</v>
      </c>
      <c r="J63" t="s">
        <v>16</v>
      </c>
      <c r="K63" t="s">
        <v>17</v>
      </c>
      <c r="L63">
        <v>35</v>
      </c>
      <c r="M63" t="str">
        <f t="shared" si="0"/>
        <v>Middle Age</v>
      </c>
      <c r="N63" t="s">
        <v>18</v>
      </c>
    </row>
    <row r="64" spans="1:14" x14ac:dyDescent="0.3">
      <c r="A64">
        <v>16713</v>
      </c>
      <c r="B64" t="s">
        <v>35</v>
      </c>
      <c r="C64" t="s">
        <v>38</v>
      </c>
      <c r="D64" s="6">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6">
        <v>60000</v>
      </c>
      <c r="E65">
        <v>4</v>
      </c>
      <c r="F65" t="s">
        <v>13</v>
      </c>
      <c r="G65" t="s">
        <v>21</v>
      </c>
      <c r="H65" t="s">
        <v>15</v>
      </c>
      <c r="I65">
        <v>3</v>
      </c>
      <c r="J65" t="s">
        <v>49</v>
      </c>
      <c r="K65" t="s">
        <v>24</v>
      </c>
      <c r="L65">
        <v>41</v>
      </c>
      <c r="M65" t="str">
        <f t="shared" si="0"/>
        <v>Middle Age</v>
      </c>
      <c r="N65" t="s">
        <v>18</v>
      </c>
    </row>
    <row r="66" spans="1:14" x14ac:dyDescent="0.3">
      <c r="A66">
        <v>14927</v>
      </c>
      <c r="B66" t="s">
        <v>35</v>
      </c>
      <c r="C66" t="s">
        <v>37</v>
      </c>
      <c r="D66" s="6">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6">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35</v>
      </c>
      <c r="C68" t="s">
        <v>37</v>
      </c>
      <c r="D68" s="6">
        <v>40000</v>
      </c>
      <c r="E68">
        <v>0</v>
      </c>
      <c r="F68" t="s">
        <v>30</v>
      </c>
      <c r="G68" t="s">
        <v>20</v>
      </c>
      <c r="H68" t="s">
        <v>15</v>
      </c>
      <c r="I68">
        <v>0</v>
      </c>
      <c r="J68" t="s">
        <v>16</v>
      </c>
      <c r="K68" t="s">
        <v>17</v>
      </c>
      <c r="L68">
        <v>37</v>
      </c>
      <c r="M68" t="str">
        <f t="shared" si="1"/>
        <v>Middle Age</v>
      </c>
      <c r="N68" t="s">
        <v>15</v>
      </c>
    </row>
    <row r="69" spans="1:14" x14ac:dyDescent="0.3">
      <c r="A69">
        <v>25303</v>
      </c>
      <c r="B69" t="s">
        <v>36</v>
      </c>
      <c r="C69" t="s">
        <v>38</v>
      </c>
      <c r="D69" s="6">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6">
        <v>20000</v>
      </c>
      <c r="E70">
        <v>4</v>
      </c>
      <c r="F70" t="s">
        <v>27</v>
      </c>
      <c r="G70" t="s">
        <v>25</v>
      </c>
      <c r="H70" t="s">
        <v>15</v>
      </c>
      <c r="I70">
        <v>1</v>
      </c>
      <c r="J70" t="s">
        <v>16</v>
      </c>
      <c r="K70" t="s">
        <v>17</v>
      </c>
      <c r="L70">
        <v>43</v>
      </c>
      <c r="M70" t="str">
        <f t="shared" si="1"/>
        <v>Middle Age</v>
      </c>
      <c r="N70" t="s">
        <v>15</v>
      </c>
    </row>
    <row r="71" spans="1:14" x14ac:dyDescent="0.3">
      <c r="A71">
        <v>16438</v>
      </c>
      <c r="B71" t="s">
        <v>35</v>
      </c>
      <c r="C71" t="s">
        <v>37</v>
      </c>
      <c r="D71" s="6">
        <v>10000</v>
      </c>
      <c r="E71">
        <v>0</v>
      </c>
      <c r="F71" t="s">
        <v>29</v>
      </c>
      <c r="G71" t="s">
        <v>25</v>
      </c>
      <c r="H71" t="s">
        <v>18</v>
      </c>
      <c r="I71">
        <v>2</v>
      </c>
      <c r="J71" t="s">
        <v>16</v>
      </c>
      <c r="K71" t="s">
        <v>17</v>
      </c>
      <c r="L71">
        <v>30</v>
      </c>
      <c r="M71" t="str">
        <f t="shared" si="1"/>
        <v>Adolescent</v>
      </c>
      <c r="N71" t="s">
        <v>18</v>
      </c>
    </row>
    <row r="72" spans="1:14" x14ac:dyDescent="0.3">
      <c r="A72">
        <v>14238</v>
      </c>
      <c r="B72" t="s">
        <v>35</v>
      </c>
      <c r="C72" t="s">
        <v>38</v>
      </c>
      <c r="D72" s="6">
        <v>120000</v>
      </c>
      <c r="E72">
        <v>0</v>
      </c>
      <c r="F72" t="s">
        <v>29</v>
      </c>
      <c r="G72" t="s">
        <v>21</v>
      </c>
      <c r="H72" t="s">
        <v>15</v>
      </c>
      <c r="I72">
        <v>4</v>
      </c>
      <c r="J72" t="s">
        <v>49</v>
      </c>
      <c r="K72" t="s">
        <v>24</v>
      </c>
      <c r="L72">
        <v>36</v>
      </c>
      <c r="M72" t="str">
        <f t="shared" si="1"/>
        <v>Middle Age</v>
      </c>
      <c r="N72" t="s">
        <v>15</v>
      </c>
    </row>
    <row r="73" spans="1:14" x14ac:dyDescent="0.3">
      <c r="A73">
        <v>16200</v>
      </c>
      <c r="B73" t="s">
        <v>36</v>
      </c>
      <c r="C73" t="s">
        <v>37</v>
      </c>
      <c r="D73" s="6">
        <v>10000</v>
      </c>
      <c r="E73">
        <v>0</v>
      </c>
      <c r="F73" t="s">
        <v>29</v>
      </c>
      <c r="G73" t="s">
        <v>25</v>
      </c>
      <c r="H73" t="s">
        <v>18</v>
      </c>
      <c r="I73">
        <v>2</v>
      </c>
      <c r="J73" t="s">
        <v>16</v>
      </c>
      <c r="K73" t="s">
        <v>17</v>
      </c>
      <c r="L73">
        <v>35</v>
      </c>
      <c r="M73" t="str">
        <f t="shared" si="1"/>
        <v>Middle Age</v>
      </c>
      <c r="N73" t="s">
        <v>18</v>
      </c>
    </row>
    <row r="74" spans="1:14" x14ac:dyDescent="0.3">
      <c r="A74">
        <v>24857</v>
      </c>
      <c r="B74" t="s">
        <v>35</v>
      </c>
      <c r="C74" t="s">
        <v>37</v>
      </c>
      <c r="D74" s="6">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6">
        <v>20000</v>
      </c>
      <c r="E75">
        <v>0</v>
      </c>
      <c r="F75" t="s">
        <v>19</v>
      </c>
      <c r="G75" t="s">
        <v>25</v>
      </c>
      <c r="H75" t="s">
        <v>18</v>
      </c>
      <c r="I75">
        <v>1</v>
      </c>
      <c r="J75" t="s">
        <v>22</v>
      </c>
      <c r="K75" t="s">
        <v>17</v>
      </c>
      <c r="L75">
        <v>36</v>
      </c>
      <c r="M75" t="str">
        <f t="shared" si="1"/>
        <v>Middle Age</v>
      </c>
      <c r="N75" t="s">
        <v>15</v>
      </c>
    </row>
    <row r="76" spans="1:14" x14ac:dyDescent="0.3">
      <c r="A76">
        <v>14517</v>
      </c>
      <c r="B76" t="s">
        <v>35</v>
      </c>
      <c r="C76" t="s">
        <v>37</v>
      </c>
      <c r="D76" s="6">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6">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6">
        <v>20000</v>
      </c>
      <c r="E78">
        <v>0</v>
      </c>
      <c r="F78" t="s">
        <v>29</v>
      </c>
      <c r="G78" t="s">
        <v>25</v>
      </c>
      <c r="H78" t="s">
        <v>18</v>
      </c>
      <c r="I78">
        <v>2</v>
      </c>
      <c r="J78" t="s">
        <v>26</v>
      </c>
      <c r="K78" t="s">
        <v>17</v>
      </c>
      <c r="L78">
        <v>26</v>
      </c>
      <c r="M78" t="str">
        <f t="shared" si="1"/>
        <v>Adolescent</v>
      </c>
      <c r="N78" t="s">
        <v>18</v>
      </c>
    </row>
    <row r="79" spans="1:14" x14ac:dyDescent="0.3">
      <c r="A79">
        <v>27969</v>
      </c>
      <c r="B79" t="s">
        <v>35</v>
      </c>
      <c r="C79" t="s">
        <v>38</v>
      </c>
      <c r="D79" s="6">
        <v>80000</v>
      </c>
      <c r="E79">
        <v>0</v>
      </c>
      <c r="F79" t="s">
        <v>13</v>
      </c>
      <c r="G79" t="s">
        <v>21</v>
      </c>
      <c r="H79" t="s">
        <v>15</v>
      </c>
      <c r="I79">
        <v>2</v>
      </c>
      <c r="J79" t="s">
        <v>49</v>
      </c>
      <c r="K79" t="s">
        <v>24</v>
      </c>
      <c r="L79">
        <v>29</v>
      </c>
      <c r="M79" t="str">
        <f t="shared" si="1"/>
        <v>Adolescent</v>
      </c>
      <c r="N79" t="s">
        <v>15</v>
      </c>
    </row>
    <row r="80" spans="1:14" x14ac:dyDescent="0.3">
      <c r="A80">
        <v>15752</v>
      </c>
      <c r="B80" t="s">
        <v>35</v>
      </c>
      <c r="C80" t="s">
        <v>38</v>
      </c>
      <c r="D80" s="6">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6">
        <v>40000</v>
      </c>
      <c r="E81">
        <v>2</v>
      </c>
      <c r="F81" t="s">
        <v>13</v>
      </c>
      <c r="G81" t="s">
        <v>28</v>
      </c>
      <c r="H81" t="s">
        <v>15</v>
      </c>
      <c r="I81">
        <v>2</v>
      </c>
      <c r="J81" t="s">
        <v>23</v>
      </c>
      <c r="K81" t="s">
        <v>24</v>
      </c>
      <c r="L81">
        <v>63</v>
      </c>
      <c r="M81" t="str">
        <f t="shared" si="1"/>
        <v>Old</v>
      </c>
      <c r="N81" t="s">
        <v>15</v>
      </c>
    </row>
    <row r="82" spans="1:14" x14ac:dyDescent="0.3">
      <c r="A82">
        <v>20828</v>
      </c>
      <c r="B82" t="s">
        <v>35</v>
      </c>
      <c r="C82" t="s">
        <v>37</v>
      </c>
      <c r="D82" s="6">
        <v>30000</v>
      </c>
      <c r="E82">
        <v>4</v>
      </c>
      <c r="F82" t="s">
        <v>30</v>
      </c>
      <c r="G82" t="s">
        <v>20</v>
      </c>
      <c r="H82" t="s">
        <v>15</v>
      </c>
      <c r="I82">
        <v>0</v>
      </c>
      <c r="J82" t="s">
        <v>16</v>
      </c>
      <c r="K82" t="s">
        <v>17</v>
      </c>
      <c r="L82">
        <v>45</v>
      </c>
      <c r="M82" t="str">
        <f t="shared" si="1"/>
        <v>Middle Age</v>
      </c>
      <c r="N82" t="s">
        <v>15</v>
      </c>
    </row>
    <row r="83" spans="1:14" x14ac:dyDescent="0.3">
      <c r="A83">
        <v>19461</v>
      </c>
      <c r="B83" t="s">
        <v>36</v>
      </c>
      <c r="C83" t="s">
        <v>37</v>
      </c>
      <c r="D83" s="6">
        <v>10000</v>
      </c>
      <c r="E83">
        <v>4</v>
      </c>
      <c r="F83" t="s">
        <v>29</v>
      </c>
      <c r="G83" t="s">
        <v>25</v>
      </c>
      <c r="H83" t="s">
        <v>15</v>
      </c>
      <c r="I83">
        <v>2</v>
      </c>
      <c r="J83" t="s">
        <v>16</v>
      </c>
      <c r="K83" t="s">
        <v>17</v>
      </c>
      <c r="L83">
        <v>40</v>
      </c>
      <c r="M83" t="str">
        <f t="shared" si="1"/>
        <v>Middle Age</v>
      </c>
      <c r="N83" t="s">
        <v>18</v>
      </c>
    </row>
    <row r="84" spans="1:14" x14ac:dyDescent="0.3">
      <c r="A84">
        <v>26941</v>
      </c>
      <c r="B84" t="s">
        <v>35</v>
      </c>
      <c r="C84" t="s">
        <v>38</v>
      </c>
      <c r="D84" s="6">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6">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6">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6">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6">
        <v>130000</v>
      </c>
      <c r="E88">
        <v>3</v>
      </c>
      <c r="F88" t="s">
        <v>19</v>
      </c>
      <c r="G88" t="s">
        <v>21</v>
      </c>
      <c r="H88" t="s">
        <v>18</v>
      </c>
      <c r="I88">
        <v>3</v>
      </c>
      <c r="J88" t="s">
        <v>16</v>
      </c>
      <c r="K88" t="s">
        <v>17</v>
      </c>
      <c r="L88">
        <v>51</v>
      </c>
      <c r="M88" t="str">
        <f t="shared" si="1"/>
        <v>Middle Age</v>
      </c>
      <c r="N88" t="s">
        <v>15</v>
      </c>
    </row>
    <row r="89" spans="1:14" x14ac:dyDescent="0.3">
      <c r="A89">
        <v>19608</v>
      </c>
      <c r="B89" t="s">
        <v>35</v>
      </c>
      <c r="C89" t="s">
        <v>38</v>
      </c>
      <c r="D89" s="6">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6">
        <v>30000</v>
      </c>
      <c r="E90">
        <v>0</v>
      </c>
      <c r="F90" t="s">
        <v>19</v>
      </c>
      <c r="G90" t="s">
        <v>20</v>
      </c>
      <c r="H90" t="s">
        <v>18</v>
      </c>
      <c r="I90">
        <v>1</v>
      </c>
      <c r="J90" t="s">
        <v>22</v>
      </c>
      <c r="K90" t="s">
        <v>17</v>
      </c>
      <c r="L90">
        <v>29</v>
      </c>
      <c r="M90" t="str">
        <f t="shared" si="1"/>
        <v>Adolescent</v>
      </c>
      <c r="N90" t="s">
        <v>18</v>
      </c>
    </row>
    <row r="91" spans="1:14" x14ac:dyDescent="0.3">
      <c r="A91">
        <v>25458</v>
      </c>
      <c r="B91" t="s">
        <v>35</v>
      </c>
      <c r="C91" t="s">
        <v>38</v>
      </c>
      <c r="D91" s="6">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6">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6">
        <v>30000</v>
      </c>
      <c r="E93">
        <v>0</v>
      </c>
      <c r="F93" t="s">
        <v>19</v>
      </c>
      <c r="G93" t="s">
        <v>20</v>
      </c>
      <c r="H93" t="s">
        <v>18</v>
      </c>
      <c r="I93">
        <v>1</v>
      </c>
      <c r="J93" t="s">
        <v>16</v>
      </c>
      <c r="K93" t="s">
        <v>17</v>
      </c>
      <c r="L93">
        <v>30</v>
      </c>
      <c r="M93" t="str">
        <f t="shared" si="1"/>
        <v>Adolescent</v>
      </c>
      <c r="N93" t="s">
        <v>15</v>
      </c>
    </row>
    <row r="94" spans="1:14" x14ac:dyDescent="0.3">
      <c r="A94">
        <v>19562</v>
      </c>
      <c r="B94" t="s">
        <v>36</v>
      </c>
      <c r="C94" t="s">
        <v>37</v>
      </c>
      <c r="D94" s="6">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6">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6">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6">
        <v>90000</v>
      </c>
      <c r="E97">
        <v>5</v>
      </c>
      <c r="F97" t="s">
        <v>19</v>
      </c>
      <c r="G97" t="s">
        <v>21</v>
      </c>
      <c r="H97" t="s">
        <v>15</v>
      </c>
      <c r="I97">
        <v>2</v>
      </c>
      <c r="J97" t="s">
        <v>49</v>
      </c>
      <c r="K97" t="s">
        <v>17</v>
      </c>
      <c r="L97">
        <v>62</v>
      </c>
      <c r="M97" t="str">
        <f t="shared" si="1"/>
        <v>Old</v>
      </c>
      <c r="N97" t="s">
        <v>18</v>
      </c>
    </row>
    <row r="98" spans="1:14" x14ac:dyDescent="0.3">
      <c r="A98">
        <v>12507</v>
      </c>
      <c r="B98" t="s">
        <v>35</v>
      </c>
      <c r="C98" t="s">
        <v>38</v>
      </c>
      <c r="D98" s="6">
        <v>30000</v>
      </c>
      <c r="E98">
        <v>1</v>
      </c>
      <c r="F98" t="s">
        <v>19</v>
      </c>
      <c r="G98" t="s">
        <v>20</v>
      </c>
      <c r="H98" t="s">
        <v>15</v>
      </c>
      <c r="I98">
        <v>1</v>
      </c>
      <c r="J98" t="s">
        <v>16</v>
      </c>
      <c r="K98" t="s">
        <v>17</v>
      </c>
      <c r="L98">
        <v>43</v>
      </c>
      <c r="M98" t="str">
        <f t="shared" si="1"/>
        <v>Middle Age</v>
      </c>
      <c r="N98" t="s">
        <v>18</v>
      </c>
    </row>
    <row r="99" spans="1:14" x14ac:dyDescent="0.3">
      <c r="A99">
        <v>23940</v>
      </c>
      <c r="B99" t="s">
        <v>35</v>
      </c>
      <c r="C99" t="s">
        <v>38</v>
      </c>
      <c r="D99" s="6">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38</v>
      </c>
      <c r="D100" s="6">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37</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38</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38</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37</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6">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38</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6">
        <v>10000</v>
      </c>
      <c r="E117">
        <v>0</v>
      </c>
      <c r="F117" t="s">
        <v>30</v>
      </c>
      <c r="G117" t="s">
        <v>25</v>
      </c>
      <c r="H117" t="s">
        <v>18</v>
      </c>
      <c r="I117">
        <v>0</v>
      </c>
      <c r="J117" t="s">
        <v>16</v>
      </c>
      <c r="K117" t="s">
        <v>17</v>
      </c>
      <c r="L117">
        <v>30</v>
      </c>
      <c r="M117" t="str">
        <f t="shared" si="1"/>
        <v>Adolescent</v>
      </c>
      <c r="N117" t="s">
        <v>15</v>
      </c>
    </row>
    <row r="118" spans="1:14" x14ac:dyDescent="0.3">
      <c r="A118">
        <v>22496</v>
      </c>
      <c r="B118" t="s">
        <v>35</v>
      </c>
      <c r="C118" t="s">
        <v>37</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38</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37</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38</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6">
        <v>80000</v>
      </c>
      <c r="E124">
        <v>0</v>
      </c>
      <c r="F124" t="s">
        <v>13</v>
      </c>
      <c r="G124" t="s">
        <v>21</v>
      </c>
      <c r="H124" t="s">
        <v>18</v>
      </c>
      <c r="I124">
        <v>3</v>
      </c>
      <c r="J124" t="s">
        <v>49</v>
      </c>
      <c r="K124" t="s">
        <v>24</v>
      </c>
      <c r="L124">
        <v>31</v>
      </c>
      <c r="M124" t="str">
        <f t="shared" si="1"/>
        <v>Middle Age</v>
      </c>
      <c r="N124" t="s">
        <v>18</v>
      </c>
    </row>
    <row r="125" spans="1:14" x14ac:dyDescent="0.3">
      <c r="A125">
        <v>23627</v>
      </c>
      <c r="B125" t="s">
        <v>36</v>
      </c>
      <c r="C125" t="s">
        <v>37</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38</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38</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6">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35</v>
      </c>
      <c r="C132" t="s">
        <v>38</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38</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38</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38</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37</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38</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37</v>
      </c>
      <c r="D145" s="6">
        <v>80000</v>
      </c>
      <c r="E145">
        <v>0</v>
      </c>
      <c r="F145" t="s">
        <v>13</v>
      </c>
      <c r="G145" t="s">
        <v>21</v>
      </c>
      <c r="H145" t="s">
        <v>15</v>
      </c>
      <c r="I145">
        <v>3</v>
      </c>
      <c r="J145" t="s">
        <v>49</v>
      </c>
      <c r="K145" t="s">
        <v>24</v>
      </c>
      <c r="L145">
        <v>32</v>
      </c>
      <c r="M145" t="str">
        <f t="shared" si="2"/>
        <v>Middle Age</v>
      </c>
      <c r="N145" t="s">
        <v>18</v>
      </c>
    </row>
    <row r="146" spans="1:14" x14ac:dyDescent="0.3">
      <c r="A146">
        <v>20877</v>
      </c>
      <c r="B146" t="s">
        <v>36</v>
      </c>
      <c r="C146" t="s">
        <v>38</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37</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38</v>
      </c>
      <c r="D148" s="6">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37</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38</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38</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38</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6">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37</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37</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37</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37</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38</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37</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6">
        <v>100000</v>
      </c>
      <c r="E169">
        <v>0</v>
      </c>
      <c r="F169" t="s">
        <v>27</v>
      </c>
      <c r="G169" t="s">
        <v>28</v>
      </c>
      <c r="H169" t="s">
        <v>15</v>
      </c>
      <c r="I169">
        <v>3</v>
      </c>
      <c r="J169" t="s">
        <v>49</v>
      </c>
      <c r="K169" t="s">
        <v>24</v>
      </c>
      <c r="L169">
        <v>35</v>
      </c>
      <c r="M169" t="str">
        <f t="shared" si="2"/>
        <v>Middle Age</v>
      </c>
      <c r="N169" t="s">
        <v>18</v>
      </c>
    </row>
    <row r="170" spans="1:14" x14ac:dyDescent="0.3">
      <c r="A170">
        <v>14058</v>
      </c>
      <c r="B170" t="s">
        <v>36</v>
      </c>
      <c r="C170" t="s">
        <v>38</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38</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37</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37</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38</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37</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6">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37</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37</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38</v>
      </c>
      <c r="D180" s="6">
        <v>160000</v>
      </c>
      <c r="E180">
        <v>4</v>
      </c>
      <c r="F180" t="s">
        <v>19</v>
      </c>
      <c r="G180" t="s">
        <v>21</v>
      </c>
      <c r="H180" t="s">
        <v>18</v>
      </c>
      <c r="I180">
        <v>2</v>
      </c>
      <c r="J180" t="s">
        <v>49</v>
      </c>
      <c r="K180" t="s">
        <v>17</v>
      </c>
      <c r="L180">
        <v>55</v>
      </c>
      <c r="M180" t="str">
        <f t="shared" si="2"/>
        <v>Old</v>
      </c>
      <c r="N180" t="s">
        <v>15</v>
      </c>
    </row>
    <row r="181" spans="1:14" x14ac:dyDescent="0.3">
      <c r="A181">
        <v>12212</v>
      </c>
      <c r="B181" t="s">
        <v>35</v>
      </c>
      <c r="C181" t="s">
        <v>37</v>
      </c>
      <c r="D181" s="6">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38</v>
      </c>
      <c r="D182" s="6">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37</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37</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37</v>
      </c>
      <c r="D186" s="6">
        <v>130000</v>
      </c>
      <c r="E186">
        <v>4</v>
      </c>
      <c r="F186" t="s">
        <v>27</v>
      </c>
      <c r="G186" t="s">
        <v>28</v>
      </c>
      <c r="H186" t="s">
        <v>18</v>
      </c>
      <c r="I186">
        <v>4</v>
      </c>
      <c r="J186" t="s">
        <v>49</v>
      </c>
      <c r="K186" t="s">
        <v>17</v>
      </c>
      <c r="L186">
        <v>58</v>
      </c>
      <c r="M186" t="str">
        <f t="shared" si="2"/>
        <v>Old</v>
      </c>
      <c r="N186" t="s">
        <v>18</v>
      </c>
    </row>
    <row r="187" spans="1:14" x14ac:dyDescent="0.3">
      <c r="A187">
        <v>15799</v>
      </c>
      <c r="B187" t="s">
        <v>35</v>
      </c>
      <c r="C187" t="s">
        <v>37</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37</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6">
        <v>80000</v>
      </c>
      <c r="E189">
        <v>5</v>
      </c>
      <c r="F189" t="s">
        <v>19</v>
      </c>
      <c r="G189" t="s">
        <v>21</v>
      </c>
      <c r="H189" t="s">
        <v>18</v>
      </c>
      <c r="I189">
        <v>2</v>
      </c>
      <c r="J189" t="s">
        <v>49</v>
      </c>
      <c r="K189" t="s">
        <v>17</v>
      </c>
      <c r="L189">
        <v>59</v>
      </c>
      <c r="M189" t="str">
        <f t="shared" si="2"/>
        <v>Old</v>
      </c>
      <c r="N189" t="s">
        <v>18</v>
      </c>
    </row>
    <row r="190" spans="1:14" x14ac:dyDescent="0.3">
      <c r="A190">
        <v>20606</v>
      </c>
      <c r="B190" t="s">
        <v>35</v>
      </c>
      <c r="C190" t="s">
        <v>37</v>
      </c>
      <c r="D190" s="6">
        <v>70000</v>
      </c>
      <c r="E190">
        <v>0</v>
      </c>
      <c r="F190" t="s">
        <v>13</v>
      </c>
      <c r="G190" t="s">
        <v>21</v>
      </c>
      <c r="H190" t="s">
        <v>15</v>
      </c>
      <c r="I190">
        <v>4</v>
      </c>
      <c r="J190" t="s">
        <v>49</v>
      </c>
      <c r="K190" t="s">
        <v>24</v>
      </c>
      <c r="L190">
        <v>32</v>
      </c>
      <c r="M190" t="str">
        <f t="shared" si="2"/>
        <v>Middle Age</v>
      </c>
      <c r="N190" t="s">
        <v>15</v>
      </c>
    </row>
    <row r="191" spans="1:14" x14ac:dyDescent="0.3">
      <c r="A191">
        <v>19482</v>
      </c>
      <c r="B191" t="s">
        <v>35</v>
      </c>
      <c r="C191" t="s">
        <v>38</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38</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6">
        <v>80000</v>
      </c>
      <c r="E194">
        <v>5</v>
      </c>
      <c r="F194" t="s">
        <v>13</v>
      </c>
      <c r="G194" t="s">
        <v>28</v>
      </c>
      <c r="H194" t="s">
        <v>15</v>
      </c>
      <c r="I194">
        <v>2</v>
      </c>
      <c r="J194" t="s">
        <v>49</v>
      </c>
      <c r="K194" t="s">
        <v>17</v>
      </c>
      <c r="L194">
        <v>62</v>
      </c>
      <c r="M194" t="str">
        <f t="shared" si="2"/>
        <v>Old</v>
      </c>
      <c r="N194" t="s">
        <v>18</v>
      </c>
    </row>
    <row r="195" spans="1:14" x14ac:dyDescent="0.3">
      <c r="A195">
        <v>26032</v>
      </c>
      <c r="B195" t="s">
        <v>35</v>
      </c>
      <c r="C195" t="s">
        <v>37</v>
      </c>
      <c r="D195" s="6">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36</v>
      </c>
      <c r="C196" t="s">
        <v>37</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37</v>
      </c>
      <c r="D198" s="6">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38</v>
      </c>
      <c r="D199" s="6">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37</v>
      </c>
      <c r="D200" s="6">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38</v>
      </c>
      <c r="D201" s="6">
        <v>80000</v>
      </c>
      <c r="E201">
        <v>0</v>
      </c>
      <c r="F201" t="s">
        <v>13</v>
      </c>
      <c r="G201" t="s">
        <v>21</v>
      </c>
      <c r="H201" t="s">
        <v>18</v>
      </c>
      <c r="I201">
        <v>3</v>
      </c>
      <c r="J201" t="s">
        <v>49</v>
      </c>
      <c r="K201" t="s">
        <v>24</v>
      </c>
      <c r="L201">
        <v>33</v>
      </c>
      <c r="M201" t="str">
        <f t="shared" si="3"/>
        <v>Middle Age</v>
      </c>
      <c r="N201" t="s">
        <v>15</v>
      </c>
    </row>
    <row r="202" spans="1:14" x14ac:dyDescent="0.3">
      <c r="A202">
        <v>24584</v>
      </c>
      <c r="B202" t="s">
        <v>36</v>
      </c>
      <c r="C202" t="s">
        <v>38</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38</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38</v>
      </c>
      <c r="D207" s="6">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38</v>
      </c>
      <c r="D208" s="6">
        <v>90000</v>
      </c>
      <c r="E208">
        <v>5</v>
      </c>
      <c r="F208" t="s">
        <v>19</v>
      </c>
      <c r="G208" t="s">
        <v>21</v>
      </c>
      <c r="H208" t="s">
        <v>18</v>
      </c>
      <c r="I208">
        <v>2</v>
      </c>
      <c r="J208" t="s">
        <v>49</v>
      </c>
      <c r="K208" t="s">
        <v>17</v>
      </c>
      <c r="L208">
        <v>62</v>
      </c>
      <c r="M208" t="str">
        <f t="shared" si="3"/>
        <v>Old</v>
      </c>
      <c r="N208" t="s">
        <v>18</v>
      </c>
    </row>
    <row r="209" spans="1:14" x14ac:dyDescent="0.3">
      <c r="A209">
        <v>28729</v>
      </c>
      <c r="B209" t="s">
        <v>36</v>
      </c>
      <c r="C209" t="s">
        <v>37</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37</v>
      </c>
      <c r="D210" s="6">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37</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37</v>
      </c>
      <c r="D212" s="6">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37</v>
      </c>
      <c r="D213" s="6">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37</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6">
        <v>70000</v>
      </c>
      <c r="E215">
        <v>0</v>
      </c>
      <c r="F215" t="s">
        <v>13</v>
      </c>
      <c r="G215" t="s">
        <v>21</v>
      </c>
      <c r="H215" t="s">
        <v>18</v>
      </c>
      <c r="I215">
        <v>4</v>
      </c>
      <c r="J215" t="s">
        <v>49</v>
      </c>
      <c r="K215" t="s">
        <v>24</v>
      </c>
      <c r="L215">
        <v>31</v>
      </c>
      <c r="M215" t="str">
        <f t="shared" si="3"/>
        <v>Middle Age</v>
      </c>
      <c r="N215" t="s">
        <v>15</v>
      </c>
    </row>
    <row r="216" spans="1:14" x14ac:dyDescent="0.3">
      <c r="A216">
        <v>25553</v>
      </c>
      <c r="B216" t="s">
        <v>35</v>
      </c>
      <c r="C216" t="s">
        <v>38</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38</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38</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37</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6">
        <v>70000</v>
      </c>
      <c r="E225">
        <v>5</v>
      </c>
      <c r="F225" t="s">
        <v>13</v>
      </c>
      <c r="G225" t="s">
        <v>21</v>
      </c>
      <c r="H225" t="s">
        <v>15</v>
      </c>
      <c r="I225">
        <v>4</v>
      </c>
      <c r="J225" t="s">
        <v>49</v>
      </c>
      <c r="K225" t="s">
        <v>24</v>
      </c>
      <c r="L225">
        <v>39</v>
      </c>
      <c r="M225" t="str">
        <f t="shared" si="3"/>
        <v>Middle Age</v>
      </c>
      <c r="N225" t="s">
        <v>18</v>
      </c>
    </row>
    <row r="226" spans="1:14" x14ac:dyDescent="0.3">
      <c r="A226">
        <v>19650</v>
      </c>
      <c r="B226" t="s">
        <v>35</v>
      </c>
      <c r="C226" t="s">
        <v>37</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38</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38</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37</v>
      </c>
      <c r="D230" s="6">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38</v>
      </c>
      <c r="D231" s="6">
        <v>80000</v>
      </c>
      <c r="E231">
        <v>5</v>
      </c>
      <c r="F231" t="s">
        <v>27</v>
      </c>
      <c r="G231" t="s">
        <v>28</v>
      </c>
      <c r="H231" t="s">
        <v>15</v>
      </c>
      <c r="I231">
        <v>3</v>
      </c>
      <c r="J231" t="s">
        <v>49</v>
      </c>
      <c r="K231" t="s">
        <v>17</v>
      </c>
      <c r="L231">
        <v>57</v>
      </c>
      <c r="M231" t="str">
        <f t="shared" si="3"/>
        <v>Old</v>
      </c>
      <c r="N231" t="s">
        <v>18</v>
      </c>
    </row>
    <row r="232" spans="1:14" x14ac:dyDescent="0.3">
      <c r="A232">
        <v>22830</v>
      </c>
      <c r="B232" t="s">
        <v>35</v>
      </c>
      <c r="C232" t="s">
        <v>38</v>
      </c>
      <c r="D232" s="6">
        <v>120000</v>
      </c>
      <c r="E232">
        <v>4</v>
      </c>
      <c r="F232" t="s">
        <v>19</v>
      </c>
      <c r="G232" t="s">
        <v>28</v>
      </c>
      <c r="H232" t="s">
        <v>15</v>
      </c>
      <c r="I232">
        <v>3</v>
      </c>
      <c r="J232" t="s">
        <v>49</v>
      </c>
      <c r="K232" t="s">
        <v>17</v>
      </c>
      <c r="L232">
        <v>56</v>
      </c>
      <c r="M232" t="str">
        <f t="shared" si="3"/>
        <v>Old</v>
      </c>
      <c r="N232" t="s">
        <v>18</v>
      </c>
    </row>
    <row r="233" spans="1:14" x14ac:dyDescent="0.3">
      <c r="A233">
        <v>14777</v>
      </c>
      <c r="B233" t="s">
        <v>35</v>
      </c>
      <c r="C233" t="s">
        <v>37</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37</v>
      </c>
      <c r="D234" s="6">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38</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6">
        <v>90000</v>
      </c>
      <c r="E236">
        <v>0</v>
      </c>
      <c r="F236" t="s">
        <v>13</v>
      </c>
      <c r="G236" t="s">
        <v>21</v>
      </c>
      <c r="H236" t="s">
        <v>18</v>
      </c>
      <c r="I236">
        <v>4</v>
      </c>
      <c r="J236" t="s">
        <v>49</v>
      </c>
      <c r="K236" t="s">
        <v>24</v>
      </c>
      <c r="L236">
        <v>35</v>
      </c>
      <c r="M236" t="str">
        <f t="shared" si="3"/>
        <v>Middle Age</v>
      </c>
      <c r="N236" t="s">
        <v>15</v>
      </c>
    </row>
    <row r="237" spans="1:14" x14ac:dyDescent="0.3">
      <c r="A237">
        <v>11340</v>
      </c>
      <c r="B237" t="s">
        <v>35</v>
      </c>
      <c r="C237" t="s">
        <v>37</v>
      </c>
      <c r="D237" s="6">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37</v>
      </c>
      <c r="D238" s="6">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37</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38</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38</v>
      </c>
      <c r="D242" s="6">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37</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37</v>
      </c>
      <c r="D246" s="6">
        <v>120000</v>
      </c>
      <c r="E246">
        <v>3</v>
      </c>
      <c r="F246" t="s">
        <v>13</v>
      </c>
      <c r="G246" t="s">
        <v>28</v>
      </c>
      <c r="H246" t="s">
        <v>18</v>
      </c>
      <c r="I246">
        <v>2</v>
      </c>
      <c r="J246" t="s">
        <v>49</v>
      </c>
      <c r="K246" t="s">
        <v>17</v>
      </c>
      <c r="L246">
        <v>52</v>
      </c>
      <c r="M246" t="str">
        <f t="shared" si="3"/>
        <v>Middle Age</v>
      </c>
      <c r="N246" t="s">
        <v>15</v>
      </c>
    </row>
    <row r="247" spans="1:14" x14ac:dyDescent="0.3">
      <c r="A247">
        <v>18494</v>
      </c>
      <c r="B247" t="s">
        <v>35</v>
      </c>
      <c r="C247" t="s">
        <v>38</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37</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37</v>
      </c>
      <c r="D249" s="6">
        <v>100000</v>
      </c>
      <c r="E249">
        <v>0</v>
      </c>
      <c r="F249" t="s">
        <v>27</v>
      </c>
      <c r="G249" t="s">
        <v>28</v>
      </c>
      <c r="H249" t="s">
        <v>15</v>
      </c>
      <c r="I249">
        <v>4</v>
      </c>
      <c r="J249" t="s">
        <v>49</v>
      </c>
      <c r="K249" t="s">
        <v>24</v>
      </c>
      <c r="L249">
        <v>34</v>
      </c>
      <c r="M249" t="str">
        <f t="shared" si="3"/>
        <v>Middle Age</v>
      </c>
      <c r="N249" t="s">
        <v>15</v>
      </c>
    </row>
    <row r="250" spans="1:14" x14ac:dyDescent="0.3">
      <c r="A250">
        <v>13981</v>
      </c>
      <c r="B250" t="s">
        <v>35</v>
      </c>
      <c r="C250" t="s">
        <v>37</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38</v>
      </c>
      <c r="D252" s="6">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38</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38</v>
      </c>
      <c r="D255" s="6">
        <v>100000</v>
      </c>
      <c r="E255">
        <v>3</v>
      </c>
      <c r="F255" t="s">
        <v>29</v>
      </c>
      <c r="G255" t="s">
        <v>21</v>
      </c>
      <c r="H255" t="s">
        <v>15</v>
      </c>
      <c r="I255">
        <v>0</v>
      </c>
      <c r="J255" t="s">
        <v>49</v>
      </c>
      <c r="K255" t="s">
        <v>17</v>
      </c>
      <c r="L255">
        <v>59</v>
      </c>
      <c r="M255" t="str">
        <f t="shared" si="3"/>
        <v>Old</v>
      </c>
      <c r="N255" t="s">
        <v>15</v>
      </c>
    </row>
    <row r="256" spans="1:14" x14ac:dyDescent="0.3">
      <c r="A256">
        <v>21375</v>
      </c>
      <c r="B256" t="s">
        <v>36</v>
      </c>
      <c r="C256" t="s">
        <v>38</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6">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38</v>
      </c>
      <c r="D258" s="6">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37</v>
      </c>
      <c r="D259" s="6">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37</v>
      </c>
      <c r="D260" s="6">
        <v>100000</v>
      </c>
      <c r="E260">
        <v>3</v>
      </c>
      <c r="F260" t="s">
        <v>19</v>
      </c>
      <c r="G260" t="s">
        <v>28</v>
      </c>
      <c r="H260" t="s">
        <v>15</v>
      </c>
      <c r="I260">
        <v>4</v>
      </c>
      <c r="J260" t="s">
        <v>49</v>
      </c>
      <c r="K260" t="s">
        <v>17</v>
      </c>
      <c r="L260">
        <v>56</v>
      </c>
      <c r="M260" t="str">
        <f t="shared" si="4"/>
        <v>Old</v>
      </c>
      <c r="N260" t="s">
        <v>18</v>
      </c>
    </row>
    <row r="261" spans="1:14" x14ac:dyDescent="0.3">
      <c r="A261">
        <v>12705</v>
      </c>
      <c r="B261" t="s">
        <v>35</v>
      </c>
      <c r="C261" t="s">
        <v>38</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37</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37</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6">
        <v>70000</v>
      </c>
      <c r="E265">
        <v>5</v>
      </c>
      <c r="F265" t="s">
        <v>13</v>
      </c>
      <c r="G265" t="s">
        <v>21</v>
      </c>
      <c r="H265" t="s">
        <v>15</v>
      </c>
      <c r="I265">
        <v>3</v>
      </c>
      <c r="J265" t="s">
        <v>49</v>
      </c>
      <c r="K265" t="s">
        <v>24</v>
      </c>
      <c r="L265">
        <v>39</v>
      </c>
      <c r="M265" t="str">
        <f t="shared" si="4"/>
        <v>Middle Age</v>
      </c>
      <c r="N265" t="s">
        <v>18</v>
      </c>
    </row>
    <row r="266" spans="1:14" x14ac:dyDescent="0.3">
      <c r="A266">
        <v>17964</v>
      </c>
      <c r="B266" t="s">
        <v>35</v>
      </c>
      <c r="C266" t="s">
        <v>38</v>
      </c>
      <c r="D266" s="6">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37</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38</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6">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37</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38</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37</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37</v>
      </c>
      <c r="D277" s="6">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37</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37</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38</v>
      </c>
      <c r="D280" s="6">
        <v>100000</v>
      </c>
      <c r="E280">
        <v>0</v>
      </c>
      <c r="F280" t="s">
        <v>27</v>
      </c>
      <c r="G280" t="s">
        <v>28</v>
      </c>
      <c r="H280" t="s">
        <v>15</v>
      </c>
      <c r="I280">
        <v>3</v>
      </c>
      <c r="J280" t="s">
        <v>49</v>
      </c>
      <c r="K280" t="s">
        <v>24</v>
      </c>
      <c r="L280">
        <v>35</v>
      </c>
      <c r="M280" t="str">
        <f t="shared" si="4"/>
        <v>Middle Age</v>
      </c>
      <c r="N280" t="s">
        <v>15</v>
      </c>
    </row>
    <row r="281" spans="1:14" x14ac:dyDescent="0.3">
      <c r="A281">
        <v>16390</v>
      </c>
      <c r="B281" t="s">
        <v>36</v>
      </c>
      <c r="C281" t="s">
        <v>38</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37</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37</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6">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38</v>
      </c>
      <c r="D290" s="6">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38</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38</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37</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6">
        <v>110000</v>
      </c>
      <c r="E297">
        <v>0</v>
      </c>
      <c r="F297" t="s">
        <v>19</v>
      </c>
      <c r="G297" t="s">
        <v>28</v>
      </c>
      <c r="H297" t="s">
        <v>15</v>
      </c>
      <c r="I297">
        <v>3</v>
      </c>
      <c r="J297" t="s">
        <v>49</v>
      </c>
      <c r="K297" t="s">
        <v>24</v>
      </c>
      <c r="L297">
        <v>32</v>
      </c>
      <c r="M297" t="str">
        <f t="shared" si="4"/>
        <v>Middle Age</v>
      </c>
      <c r="N297" t="s">
        <v>15</v>
      </c>
    </row>
    <row r="298" spans="1:14" x14ac:dyDescent="0.3">
      <c r="A298">
        <v>26663</v>
      </c>
      <c r="B298" t="s">
        <v>36</v>
      </c>
      <c r="C298" t="s">
        <v>37</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38</v>
      </c>
      <c r="D299" s="6">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37</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37</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37</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38</v>
      </c>
      <c r="D306" s="6">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38</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38</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38</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38</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37</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38</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38</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38</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38</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38</v>
      </c>
      <c r="D318" s="6">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38</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38</v>
      </c>
      <c r="D320" s="6">
        <v>130000</v>
      </c>
      <c r="E320">
        <v>4</v>
      </c>
      <c r="F320" t="s">
        <v>19</v>
      </c>
      <c r="G320" t="s">
        <v>21</v>
      </c>
      <c r="H320" t="s">
        <v>18</v>
      </c>
      <c r="I320">
        <v>3</v>
      </c>
      <c r="J320" t="s">
        <v>49</v>
      </c>
      <c r="K320" t="s">
        <v>17</v>
      </c>
      <c r="L320">
        <v>54</v>
      </c>
      <c r="M320" t="str">
        <f t="shared" si="4"/>
        <v>Middle Age</v>
      </c>
      <c r="N320" t="s">
        <v>18</v>
      </c>
    </row>
    <row r="321" spans="1:14" x14ac:dyDescent="0.3">
      <c r="A321">
        <v>11386</v>
      </c>
      <c r="B321" t="s">
        <v>35</v>
      </c>
      <c r="C321" t="s">
        <v>37</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38</v>
      </c>
      <c r="D322" s="6">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37</v>
      </c>
      <c r="D323" s="6">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37</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6">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38</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37</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38</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37</v>
      </c>
      <c r="D331" s="6">
        <v>90000</v>
      </c>
      <c r="E331">
        <v>5</v>
      </c>
      <c r="F331" t="s">
        <v>29</v>
      </c>
      <c r="G331" t="s">
        <v>14</v>
      </c>
      <c r="H331" t="s">
        <v>15</v>
      </c>
      <c r="I331">
        <v>2</v>
      </c>
      <c r="J331" t="s">
        <v>49</v>
      </c>
      <c r="K331" t="s">
        <v>17</v>
      </c>
      <c r="L331">
        <v>59</v>
      </c>
      <c r="M331" t="str">
        <f t="shared" si="5"/>
        <v>Old</v>
      </c>
      <c r="N331" t="s">
        <v>18</v>
      </c>
    </row>
    <row r="332" spans="1:14" x14ac:dyDescent="0.3">
      <c r="A332">
        <v>24898</v>
      </c>
      <c r="B332" t="s">
        <v>36</v>
      </c>
      <c r="C332" t="s">
        <v>37</v>
      </c>
      <c r="D332" s="6">
        <v>80000</v>
      </c>
      <c r="E332">
        <v>0</v>
      </c>
      <c r="F332" t="s">
        <v>13</v>
      </c>
      <c r="G332" t="s">
        <v>21</v>
      </c>
      <c r="H332" t="s">
        <v>15</v>
      </c>
      <c r="I332">
        <v>3</v>
      </c>
      <c r="J332" t="s">
        <v>49</v>
      </c>
      <c r="K332" t="s">
        <v>24</v>
      </c>
      <c r="L332">
        <v>32</v>
      </c>
      <c r="M332" t="str">
        <f t="shared" si="5"/>
        <v>Middle Age</v>
      </c>
      <c r="N332" t="s">
        <v>18</v>
      </c>
    </row>
    <row r="333" spans="1:14" x14ac:dyDescent="0.3">
      <c r="A333">
        <v>19508</v>
      </c>
      <c r="B333" t="s">
        <v>35</v>
      </c>
      <c r="C333" t="s">
        <v>38</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37</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38</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38</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38</v>
      </c>
      <c r="D337" s="6">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38</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38</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38</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37</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37</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38</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38</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37</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6">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38</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6">
        <v>80000</v>
      </c>
      <c r="E357">
        <v>0</v>
      </c>
      <c r="F357" t="s">
        <v>13</v>
      </c>
      <c r="G357" t="s">
        <v>21</v>
      </c>
      <c r="H357" t="s">
        <v>15</v>
      </c>
      <c r="I357">
        <v>3</v>
      </c>
      <c r="J357" t="s">
        <v>49</v>
      </c>
      <c r="K357" t="s">
        <v>24</v>
      </c>
      <c r="L357">
        <v>32</v>
      </c>
      <c r="M357" t="str">
        <f t="shared" si="5"/>
        <v>Middle Age</v>
      </c>
      <c r="N357" t="s">
        <v>18</v>
      </c>
    </row>
    <row r="358" spans="1:14" x14ac:dyDescent="0.3">
      <c r="A358">
        <v>23608</v>
      </c>
      <c r="B358" t="s">
        <v>35</v>
      </c>
      <c r="C358" t="s">
        <v>37</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38</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38</v>
      </c>
      <c r="D361" s="6">
        <v>80000</v>
      </c>
      <c r="E361">
        <v>0</v>
      </c>
      <c r="F361" t="s">
        <v>13</v>
      </c>
      <c r="G361" t="s">
        <v>21</v>
      </c>
      <c r="H361" t="s">
        <v>15</v>
      </c>
      <c r="I361">
        <v>3</v>
      </c>
      <c r="J361" t="s">
        <v>49</v>
      </c>
      <c r="K361" t="s">
        <v>24</v>
      </c>
      <c r="L361">
        <v>30</v>
      </c>
      <c r="M361" t="str">
        <f t="shared" si="5"/>
        <v>Adolescent</v>
      </c>
      <c r="N361" t="s">
        <v>18</v>
      </c>
    </row>
    <row r="362" spans="1:14" x14ac:dyDescent="0.3">
      <c r="A362">
        <v>13082</v>
      </c>
      <c r="B362" t="s">
        <v>36</v>
      </c>
      <c r="C362" t="s">
        <v>38</v>
      </c>
      <c r="D362" s="6">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37</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38</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37</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38</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37</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37</v>
      </c>
      <c r="D372" s="6">
        <v>100000</v>
      </c>
      <c r="E372">
        <v>4</v>
      </c>
      <c r="F372" t="s">
        <v>13</v>
      </c>
      <c r="G372" t="s">
        <v>21</v>
      </c>
      <c r="H372" t="s">
        <v>15</v>
      </c>
      <c r="I372">
        <v>1</v>
      </c>
      <c r="J372" t="s">
        <v>49</v>
      </c>
      <c r="K372" t="s">
        <v>24</v>
      </c>
      <c r="L372">
        <v>46</v>
      </c>
      <c r="M372" t="str">
        <f t="shared" si="5"/>
        <v>Middle Age</v>
      </c>
      <c r="N372" t="s">
        <v>18</v>
      </c>
    </row>
    <row r="373" spans="1:14" x14ac:dyDescent="0.3">
      <c r="A373">
        <v>22918</v>
      </c>
      <c r="B373" t="s">
        <v>36</v>
      </c>
      <c r="C373" t="s">
        <v>38</v>
      </c>
      <c r="D373" s="6">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38</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37</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37</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38</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38</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38</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38</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6">
        <v>70000</v>
      </c>
      <c r="E382">
        <v>0</v>
      </c>
      <c r="F382" t="s">
        <v>13</v>
      </c>
      <c r="G382" t="s">
        <v>21</v>
      </c>
      <c r="H382" t="s">
        <v>18</v>
      </c>
      <c r="I382">
        <v>3</v>
      </c>
      <c r="J382" t="s">
        <v>49</v>
      </c>
      <c r="K382" t="s">
        <v>24</v>
      </c>
      <c r="L382">
        <v>30</v>
      </c>
      <c r="M382" t="str">
        <f t="shared" si="5"/>
        <v>Adolescent</v>
      </c>
      <c r="N382" t="s">
        <v>15</v>
      </c>
    </row>
    <row r="383" spans="1:14" x14ac:dyDescent="0.3">
      <c r="A383">
        <v>22974</v>
      </c>
      <c r="B383" t="s">
        <v>35</v>
      </c>
      <c r="C383" t="s">
        <v>37</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38</v>
      </c>
      <c r="D384" s="6">
        <v>80000</v>
      </c>
      <c r="E384">
        <v>4</v>
      </c>
      <c r="F384" t="s">
        <v>19</v>
      </c>
      <c r="G384" t="s">
        <v>21</v>
      </c>
      <c r="H384" t="s">
        <v>15</v>
      </c>
      <c r="I384">
        <v>2</v>
      </c>
      <c r="J384" t="s">
        <v>49</v>
      </c>
      <c r="K384" t="s">
        <v>17</v>
      </c>
      <c r="L384">
        <v>53</v>
      </c>
      <c r="M384" t="str">
        <f t="shared" si="5"/>
        <v>Middle Age</v>
      </c>
      <c r="N384" t="s">
        <v>18</v>
      </c>
    </row>
    <row r="385" spans="1:14" x14ac:dyDescent="0.3">
      <c r="A385">
        <v>17978</v>
      </c>
      <c r="B385" t="s">
        <v>35</v>
      </c>
      <c r="C385" t="s">
        <v>38</v>
      </c>
      <c r="D385" s="6">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37</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6">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37</v>
      </c>
      <c r="D388" s="6">
        <v>120000</v>
      </c>
      <c r="E388">
        <v>0</v>
      </c>
      <c r="F388" t="s">
        <v>29</v>
      </c>
      <c r="G388" t="s">
        <v>21</v>
      </c>
      <c r="H388" t="s">
        <v>15</v>
      </c>
      <c r="I388">
        <v>4</v>
      </c>
      <c r="J388" t="s">
        <v>49</v>
      </c>
      <c r="K388" t="s">
        <v>24</v>
      </c>
      <c r="L388">
        <v>34</v>
      </c>
      <c r="M388" t="str">
        <f t="shared" si="6"/>
        <v>Middle Age</v>
      </c>
      <c r="N388" t="s">
        <v>15</v>
      </c>
    </row>
    <row r="389" spans="1:14" x14ac:dyDescent="0.3">
      <c r="A389">
        <v>13690</v>
      </c>
      <c r="B389" t="s">
        <v>36</v>
      </c>
      <c r="C389" t="s">
        <v>37</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37</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37</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37</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37</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38</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37</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6">
        <v>110000</v>
      </c>
      <c r="E402">
        <v>3</v>
      </c>
      <c r="F402" t="s">
        <v>13</v>
      </c>
      <c r="G402" t="s">
        <v>28</v>
      </c>
      <c r="H402" t="s">
        <v>15</v>
      </c>
      <c r="I402">
        <v>4</v>
      </c>
      <c r="J402" t="s">
        <v>49</v>
      </c>
      <c r="K402" t="s">
        <v>17</v>
      </c>
      <c r="L402">
        <v>53</v>
      </c>
      <c r="M402" t="str">
        <f t="shared" si="6"/>
        <v>Middle Age</v>
      </c>
      <c r="N402" t="s">
        <v>18</v>
      </c>
    </row>
    <row r="403" spans="1:14" x14ac:dyDescent="0.3">
      <c r="A403">
        <v>11555</v>
      </c>
      <c r="B403" t="s">
        <v>35</v>
      </c>
      <c r="C403" t="s">
        <v>37</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38</v>
      </c>
      <c r="D404" s="6">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38</v>
      </c>
      <c r="D405" s="6">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38</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37</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37</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37</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37</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38</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37</v>
      </c>
      <c r="D416" s="6">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37</v>
      </c>
      <c r="D417" s="6">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38</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38</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37</v>
      </c>
      <c r="D422" s="6">
        <v>100000</v>
      </c>
      <c r="E422">
        <v>2</v>
      </c>
      <c r="F422" t="s">
        <v>13</v>
      </c>
      <c r="G422" t="s">
        <v>28</v>
      </c>
      <c r="H422" t="s">
        <v>15</v>
      </c>
      <c r="I422">
        <v>4</v>
      </c>
      <c r="J422" t="s">
        <v>49</v>
      </c>
      <c r="K422" t="s">
        <v>17</v>
      </c>
      <c r="L422">
        <v>59</v>
      </c>
      <c r="M422" t="str">
        <f t="shared" si="6"/>
        <v>Old</v>
      </c>
      <c r="N422" t="s">
        <v>18</v>
      </c>
    </row>
    <row r="423" spans="1:14" x14ac:dyDescent="0.3">
      <c r="A423">
        <v>14547</v>
      </c>
      <c r="B423" t="s">
        <v>35</v>
      </c>
      <c r="C423" t="s">
        <v>38</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6">
        <v>110000</v>
      </c>
      <c r="E424">
        <v>0</v>
      </c>
      <c r="F424" t="s">
        <v>19</v>
      </c>
      <c r="G424" t="s">
        <v>28</v>
      </c>
      <c r="H424" t="s">
        <v>18</v>
      </c>
      <c r="I424">
        <v>3</v>
      </c>
      <c r="J424" t="s">
        <v>49</v>
      </c>
      <c r="K424" t="s">
        <v>24</v>
      </c>
      <c r="L424">
        <v>32</v>
      </c>
      <c r="M424" t="str">
        <f t="shared" si="6"/>
        <v>Middle Age</v>
      </c>
      <c r="N424" t="s">
        <v>15</v>
      </c>
    </row>
    <row r="425" spans="1:14" x14ac:dyDescent="0.3">
      <c r="A425">
        <v>27169</v>
      </c>
      <c r="B425" t="s">
        <v>36</v>
      </c>
      <c r="C425" t="s">
        <v>38</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38</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37</v>
      </c>
      <c r="D429" s="6">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38</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37</v>
      </c>
      <c r="D434" s="6">
        <v>110000</v>
      </c>
      <c r="E434">
        <v>0</v>
      </c>
      <c r="F434" t="s">
        <v>27</v>
      </c>
      <c r="G434" t="s">
        <v>28</v>
      </c>
      <c r="H434" t="s">
        <v>15</v>
      </c>
      <c r="I434">
        <v>3</v>
      </c>
      <c r="J434" t="s">
        <v>49</v>
      </c>
      <c r="K434" t="s">
        <v>24</v>
      </c>
      <c r="L434">
        <v>34</v>
      </c>
      <c r="M434" t="str">
        <f t="shared" si="6"/>
        <v>Middle Age</v>
      </c>
      <c r="N434" t="s">
        <v>15</v>
      </c>
    </row>
    <row r="435" spans="1:14" x14ac:dyDescent="0.3">
      <c r="A435">
        <v>27814</v>
      </c>
      <c r="B435" t="s">
        <v>36</v>
      </c>
      <c r="C435" t="s">
        <v>37</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37</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37</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37</v>
      </c>
      <c r="D440" s="6">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38</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6">
        <v>90000</v>
      </c>
      <c r="E442">
        <v>0</v>
      </c>
      <c r="F442" t="s">
        <v>13</v>
      </c>
      <c r="G442" t="s">
        <v>21</v>
      </c>
      <c r="H442" t="s">
        <v>18</v>
      </c>
      <c r="I442">
        <v>3</v>
      </c>
      <c r="J442" t="s">
        <v>49</v>
      </c>
      <c r="K442" t="s">
        <v>24</v>
      </c>
      <c r="L442">
        <v>34</v>
      </c>
      <c r="M442" t="str">
        <f t="shared" si="6"/>
        <v>Middle Age</v>
      </c>
      <c r="N442" t="s">
        <v>15</v>
      </c>
    </row>
    <row r="443" spans="1:14" x14ac:dyDescent="0.3">
      <c r="A443">
        <v>11061</v>
      </c>
      <c r="B443" t="s">
        <v>35</v>
      </c>
      <c r="C443" t="s">
        <v>38</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6">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37</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37</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37</v>
      </c>
      <c r="D448" s="6">
        <v>130000</v>
      </c>
      <c r="E448">
        <v>0</v>
      </c>
      <c r="F448" t="s">
        <v>30</v>
      </c>
      <c r="G448" t="s">
        <v>28</v>
      </c>
      <c r="H448" t="s">
        <v>15</v>
      </c>
      <c r="I448">
        <v>1</v>
      </c>
      <c r="J448" t="s">
        <v>49</v>
      </c>
      <c r="K448" t="s">
        <v>24</v>
      </c>
      <c r="L448">
        <v>48</v>
      </c>
      <c r="M448" t="str">
        <f t="shared" si="6"/>
        <v>Middle Age</v>
      </c>
      <c r="N448" t="s">
        <v>18</v>
      </c>
    </row>
    <row r="449" spans="1:14" x14ac:dyDescent="0.3">
      <c r="A449">
        <v>20711</v>
      </c>
      <c r="B449" t="s">
        <v>35</v>
      </c>
      <c r="C449" t="s">
        <v>37</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37</v>
      </c>
      <c r="D450" s="6">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37</v>
      </c>
      <c r="D451" s="6">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37</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37</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37</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37</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37</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38</v>
      </c>
      <c r="D460" s="6">
        <v>120000</v>
      </c>
      <c r="E460">
        <v>0</v>
      </c>
      <c r="F460" t="s">
        <v>29</v>
      </c>
      <c r="G460" t="s">
        <v>21</v>
      </c>
      <c r="H460" t="s">
        <v>15</v>
      </c>
      <c r="I460">
        <v>4</v>
      </c>
      <c r="J460" t="s">
        <v>49</v>
      </c>
      <c r="K460" t="s">
        <v>24</v>
      </c>
      <c r="L460">
        <v>32</v>
      </c>
      <c r="M460" t="str">
        <f t="shared" si="7"/>
        <v>Middle Age</v>
      </c>
      <c r="N460" t="s">
        <v>15</v>
      </c>
    </row>
    <row r="461" spans="1:14" x14ac:dyDescent="0.3">
      <c r="A461">
        <v>21554</v>
      </c>
      <c r="B461" t="s">
        <v>36</v>
      </c>
      <c r="C461" t="s">
        <v>37</v>
      </c>
      <c r="D461" s="6">
        <v>80000</v>
      </c>
      <c r="E461">
        <v>0</v>
      </c>
      <c r="F461" t="s">
        <v>13</v>
      </c>
      <c r="G461" t="s">
        <v>21</v>
      </c>
      <c r="H461" t="s">
        <v>18</v>
      </c>
      <c r="I461">
        <v>3</v>
      </c>
      <c r="J461" t="s">
        <v>49</v>
      </c>
      <c r="K461" t="s">
        <v>24</v>
      </c>
      <c r="L461">
        <v>33</v>
      </c>
      <c r="M461" t="str">
        <f t="shared" si="7"/>
        <v>Middle Age</v>
      </c>
      <c r="N461" t="s">
        <v>18</v>
      </c>
    </row>
    <row r="462" spans="1:14" x14ac:dyDescent="0.3">
      <c r="A462">
        <v>13662</v>
      </c>
      <c r="B462" t="s">
        <v>36</v>
      </c>
      <c r="C462" t="s">
        <v>38</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37</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37</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38</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37</v>
      </c>
      <c r="D470" s="6">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37</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6">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37</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37</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38</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38</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38</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38</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37</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6">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38</v>
      </c>
      <c r="D485" s="6">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37</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37</v>
      </c>
      <c r="D488" s="6">
        <v>90000</v>
      </c>
      <c r="E488">
        <v>4</v>
      </c>
      <c r="F488" t="s">
        <v>29</v>
      </c>
      <c r="G488" t="s">
        <v>14</v>
      </c>
      <c r="H488" t="s">
        <v>15</v>
      </c>
      <c r="I488">
        <v>4</v>
      </c>
      <c r="J488" t="s">
        <v>49</v>
      </c>
      <c r="K488" t="s">
        <v>17</v>
      </c>
      <c r="L488">
        <v>58</v>
      </c>
      <c r="M488" t="str">
        <f t="shared" si="7"/>
        <v>Old</v>
      </c>
      <c r="N488" t="s">
        <v>18</v>
      </c>
    </row>
    <row r="489" spans="1:14" x14ac:dyDescent="0.3">
      <c r="A489">
        <v>12821</v>
      </c>
      <c r="B489" t="s">
        <v>35</v>
      </c>
      <c r="C489" t="s">
        <v>38</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38</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38</v>
      </c>
      <c r="D492" s="6">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38</v>
      </c>
      <c r="D493" s="6">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37</v>
      </c>
      <c r="D494" s="6">
        <v>40000</v>
      </c>
      <c r="E494">
        <v>3</v>
      </c>
      <c r="F494" t="s">
        <v>19</v>
      </c>
      <c r="G494" t="s">
        <v>20</v>
      </c>
      <c r="H494" t="s">
        <v>15</v>
      </c>
      <c r="I494">
        <v>1</v>
      </c>
      <c r="J494" t="s">
        <v>26</v>
      </c>
      <c r="K494" t="s">
        <v>31</v>
      </c>
      <c r="L494">
        <v>31</v>
      </c>
      <c r="M494" t="str">
        <f t="shared" si="7"/>
        <v>Middle Age</v>
      </c>
      <c r="N494" t="s">
        <v>15</v>
      </c>
    </row>
    <row r="495" spans="1:14" x14ac:dyDescent="0.3">
      <c r="A495">
        <v>23707</v>
      </c>
      <c r="B495" t="s">
        <v>36</v>
      </c>
      <c r="C495" t="s">
        <v>38</v>
      </c>
      <c r="D495" s="6">
        <v>70000</v>
      </c>
      <c r="E495">
        <v>5</v>
      </c>
      <c r="F495" t="s">
        <v>13</v>
      </c>
      <c r="G495" t="s">
        <v>28</v>
      </c>
      <c r="H495" t="s">
        <v>15</v>
      </c>
      <c r="I495">
        <v>3</v>
      </c>
      <c r="J495" t="s">
        <v>49</v>
      </c>
      <c r="K495" t="s">
        <v>31</v>
      </c>
      <c r="L495">
        <v>60</v>
      </c>
      <c r="M495" t="str">
        <f t="shared" si="7"/>
        <v>Old</v>
      </c>
      <c r="N495" t="s">
        <v>15</v>
      </c>
    </row>
    <row r="496" spans="1:14" x14ac:dyDescent="0.3">
      <c r="A496">
        <v>27650</v>
      </c>
      <c r="B496" t="s">
        <v>35</v>
      </c>
      <c r="C496" t="s">
        <v>38</v>
      </c>
      <c r="D496" s="6">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38</v>
      </c>
      <c r="D497" s="6">
        <v>60000</v>
      </c>
      <c r="E497">
        <v>2</v>
      </c>
      <c r="F497" t="s">
        <v>19</v>
      </c>
      <c r="G497" t="s">
        <v>21</v>
      </c>
      <c r="H497" t="s">
        <v>15</v>
      </c>
      <c r="I497">
        <v>2</v>
      </c>
      <c r="J497" t="s">
        <v>49</v>
      </c>
      <c r="K497" t="s">
        <v>31</v>
      </c>
      <c r="L497">
        <v>56</v>
      </c>
      <c r="M497" t="str">
        <f t="shared" si="7"/>
        <v>Old</v>
      </c>
      <c r="N497" t="s">
        <v>18</v>
      </c>
    </row>
    <row r="498" spans="1:14" x14ac:dyDescent="0.3">
      <c r="A498">
        <v>20678</v>
      </c>
      <c r="B498" t="s">
        <v>36</v>
      </c>
      <c r="C498" t="s">
        <v>37</v>
      </c>
      <c r="D498" s="6">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37</v>
      </c>
      <c r="D499" s="6">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38</v>
      </c>
      <c r="D500" s="6">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37</v>
      </c>
      <c r="D501" s="6">
        <v>40000</v>
      </c>
      <c r="E501">
        <v>0</v>
      </c>
      <c r="F501" t="s">
        <v>27</v>
      </c>
      <c r="G501" t="s">
        <v>14</v>
      </c>
      <c r="H501" t="s">
        <v>18</v>
      </c>
      <c r="I501">
        <v>2</v>
      </c>
      <c r="J501" t="s">
        <v>26</v>
      </c>
      <c r="K501" t="s">
        <v>31</v>
      </c>
      <c r="L501">
        <v>31</v>
      </c>
      <c r="M501" t="str">
        <f t="shared" si="7"/>
        <v>Middle Age</v>
      </c>
      <c r="N501" t="s">
        <v>15</v>
      </c>
    </row>
    <row r="502" spans="1:14" x14ac:dyDescent="0.3">
      <c r="A502">
        <v>15559</v>
      </c>
      <c r="B502" t="s">
        <v>35</v>
      </c>
      <c r="C502" t="s">
        <v>38</v>
      </c>
      <c r="D502" s="6">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37</v>
      </c>
      <c r="D503" s="6">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38</v>
      </c>
      <c r="D504" s="6">
        <v>40000</v>
      </c>
      <c r="E504">
        <v>0</v>
      </c>
      <c r="F504" t="s">
        <v>19</v>
      </c>
      <c r="G504" t="s">
        <v>14</v>
      </c>
      <c r="H504" t="s">
        <v>15</v>
      </c>
      <c r="I504">
        <v>1</v>
      </c>
      <c r="J504" t="s">
        <v>23</v>
      </c>
      <c r="K504" t="s">
        <v>31</v>
      </c>
      <c r="L504">
        <v>29</v>
      </c>
      <c r="M504" t="str">
        <f t="shared" si="7"/>
        <v>Adolescent</v>
      </c>
      <c r="N504" t="s">
        <v>18</v>
      </c>
    </row>
    <row r="505" spans="1:14" x14ac:dyDescent="0.3">
      <c r="A505">
        <v>20339</v>
      </c>
      <c r="B505" t="s">
        <v>35</v>
      </c>
      <c r="C505" t="s">
        <v>37</v>
      </c>
      <c r="D505" s="6">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38</v>
      </c>
      <c r="D506" s="6">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38</v>
      </c>
      <c r="D507" s="6">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37</v>
      </c>
      <c r="D508" s="6">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37</v>
      </c>
      <c r="D509" s="6">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38</v>
      </c>
      <c r="D510" s="6">
        <v>60000</v>
      </c>
      <c r="E510">
        <v>0</v>
      </c>
      <c r="F510" t="s">
        <v>19</v>
      </c>
      <c r="G510" t="s">
        <v>14</v>
      </c>
      <c r="H510" t="s">
        <v>18</v>
      </c>
      <c r="I510">
        <v>2</v>
      </c>
      <c r="J510" t="s">
        <v>26</v>
      </c>
      <c r="K510" t="s">
        <v>31</v>
      </c>
      <c r="L510">
        <v>29</v>
      </c>
      <c r="M510" t="str">
        <f t="shared" si="7"/>
        <v>Adolescent</v>
      </c>
      <c r="N510" t="s">
        <v>18</v>
      </c>
    </row>
    <row r="511" spans="1:14" x14ac:dyDescent="0.3">
      <c r="A511">
        <v>24357</v>
      </c>
      <c r="B511" t="s">
        <v>35</v>
      </c>
      <c r="C511" t="s">
        <v>38</v>
      </c>
      <c r="D511" s="6">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38</v>
      </c>
      <c r="D512" s="6">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38</v>
      </c>
      <c r="D513" s="6">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37</v>
      </c>
      <c r="D514" s="6">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37</v>
      </c>
      <c r="D515" s="6">
        <v>60000</v>
      </c>
      <c r="E515">
        <v>4</v>
      </c>
      <c r="F515" t="s">
        <v>30</v>
      </c>
      <c r="G515" t="s">
        <v>28</v>
      </c>
      <c r="H515" t="s">
        <v>15</v>
      </c>
      <c r="I515">
        <v>2</v>
      </c>
      <c r="J515" t="s">
        <v>49</v>
      </c>
      <c r="K515" t="s">
        <v>31</v>
      </c>
      <c r="L515">
        <v>61</v>
      </c>
      <c r="M515" t="str">
        <f t="shared" ref="M515:M578" si="8">IF(L515&gt;54,"Old",IF(L515&gt;=31,"Middle Age",IF(L515&lt;31,"Adolescent","Invalid")))</f>
        <v>Old</v>
      </c>
      <c r="N515" t="s">
        <v>15</v>
      </c>
    </row>
    <row r="516" spans="1:14" x14ac:dyDescent="0.3">
      <c r="A516">
        <v>19399</v>
      </c>
      <c r="B516" t="s">
        <v>36</v>
      </c>
      <c r="C516" t="s">
        <v>38</v>
      </c>
      <c r="D516" s="6">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37</v>
      </c>
      <c r="D517" s="6">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37</v>
      </c>
      <c r="D518" s="6">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38</v>
      </c>
      <c r="D519" s="6">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37</v>
      </c>
      <c r="D520" s="6">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38</v>
      </c>
      <c r="D521" s="6">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38</v>
      </c>
      <c r="D522" s="6">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38</v>
      </c>
      <c r="D523" s="6">
        <v>40000</v>
      </c>
      <c r="E523">
        <v>4</v>
      </c>
      <c r="F523" t="s">
        <v>27</v>
      </c>
      <c r="G523" t="s">
        <v>21</v>
      </c>
      <c r="H523" t="s">
        <v>15</v>
      </c>
      <c r="I523">
        <v>2</v>
      </c>
      <c r="J523" t="s">
        <v>49</v>
      </c>
      <c r="K523" t="s">
        <v>31</v>
      </c>
      <c r="L523">
        <v>62</v>
      </c>
      <c r="M523" t="str">
        <f t="shared" si="8"/>
        <v>Old</v>
      </c>
      <c r="N523" t="s">
        <v>15</v>
      </c>
    </row>
    <row r="524" spans="1:14" x14ac:dyDescent="0.3">
      <c r="A524">
        <v>19413</v>
      </c>
      <c r="B524" t="s">
        <v>36</v>
      </c>
      <c r="C524" t="s">
        <v>38</v>
      </c>
      <c r="D524" s="6">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38</v>
      </c>
      <c r="D525" s="6">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37</v>
      </c>
      <c r="D526" s="6">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38</v>
      </c>
      <c r="D527" s="6">
        <v>60000</v>
      </c>
      <c r="E527">
        <v>5</v>
      </c>
      <c r="F527" t="s">
        <v>13</v>
      </c>
      <c r="G527" t="s">
        <v>28</v>
      </c>
      <c r="H527" t="s">
        <v>15</v>
      </c>
      <c r="I527">
        <v>3</v>
      </c>
      <c r="J527" t="s">
        <v>49</v>
      </c>
      <c r="K527" t="s">
        <v>31</v>
      </c>
      <c r="L527">
        <v>59</v>
      </c>
      <c r="M527" t="str">
        <f t="shared" si="8"/>
        <v>Old</v>
      </c>
      <c r="N527" t="s">
        <v>15</v>
      </c>
    </row>
    <row r="528" spans="1:14" x14ac:dyDescent="0.3">
      <c r="A528">
        <v>15382</v>
      </c>
      <c r="B528" t="s">
        <v>35</v>
      </c>
      <c r="C528" t="s">
        <v>37</v>
      </c>
      <c r="D528" s="6">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38</v>
      </c>
      <c r="D529" s="6">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37</v>
      </c>
      <c r="D530" s="6">
        <v>30000</v>
      </c>
      <c r="E530">
        <v>0</v>
      </c>
      <c r="F530" t="s">
        <v>19</v>
      </c>
      <c r="G530" t="s">
        <v>14</v>
      </c>
      <c r="H530" t="s">
        <v>15</v>
      </c>
      <c r="I530">
        <v>1</v>
      </c>
      <c r="J530" t="s">
        <v>23</v>
      </c>
      <c r="K530" t="s">
        <v>31</v>
      </c>
      <c r="L530">
        <v>28</v>
      </c>
      <c r="M530" t="str">
        <f t="shared" si="8"/>
        <v>Adolescent</v>
      </c>
      <c r="N530" t="s">
        <v>18</v>
      </c>
    </row>
    <row r="531" spans="1:14" x14ac:dyDescent="0.3">
      <c r="A531">
        <v>13233</v>
      </c>
      <c r="B531" t="s">
        <v>35</v>
      </c>
      <c r="C531" t="s">
        <v>38</v>
      </c>
      <c r="D531" s="6">
        <v>60000</v>
      </c>
      <c r="E531">
        <v>2</v>
      </c>
      <c r="F531" t="s">
        <v>19</v>
      </c>
      <c r="G531" t="s">
        <v>21</v>
      </c>
      <c r="H531" t="s">
        <v>15</v>
      </c>
      <c r="I531">
        <v>1</v>
      </c>
      <c r="J531" t="s">
        <v>49</v>
      </c>
      <c r="K531" t="s">
        <v>31</v>
      </c>
      <c r="L531">
        <v>57</v>
      </c>
      <c r="M531" t="str">
        <f t="shared" si="8"/>
        <v>Old</v>
      </c>
      <c r="N531" t="s">
        <v>15</v>
      </c>
    </row>
    <row r="532" spans="1:14" x14ac:dyDescent="0.3">
      <c r="A532">
        <v>25909</v>
      </c>
      <c r="B532" t="s">
        <v>35</v>
      </c>
      <c r="C532" t="s">
        <v>38</v>
      </c>
      <c r="D532" s="6">
        <v>60000</v>
      </c>
      <c r="E532">
        <v>0</v>
      </c>
      <c r="F532" t="s">
        <v>19</v>
      </c>
      <c r="G532" t="s">
        <v>14</v>
      </c>
      <c r="H532" t="s">
        <v>15</v>
      </c>
      <c r="I532">
        <v>1</v>
      </c>
      <c r="J532" t="s">
        <v>23</v>
      </c>
      <c r="K532" t="s">
        <v>31</v>
      </c>
      <c r="L532">
        <v>27</v>
      </c>
      <c r="M532" t="str">
        <f t="shared" si="8"/>
        <v>Adolescent</v>
      </c>
      <c r="N532" t="s">
        <v>15</v>
      </c>
    </row>
    <row r="533" spans="1:14" x14ac:dyDescent="0.3">
      <c r="A533">
        <v>14092</v>
      </c>
      <c r="B533" t="s">
        <v>36</v>
      </c>
      <c r="C533" t="s">
        <v>38</v>
      </c>
      <c r="D533" s="6">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37</v>
      </c>
      <c r="D534" s="6">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38</v>
      </c>
      <c r="D535" s="6">
        <v>60000</v>
      </c>
      <c r="E535">
        <v>3</v>
      </c>
      <c r="F535" t="s">
        <v>13</v>
      </c>
      <c r="G535" t="s">
        <v>28</v>
      </c>
      <c r="H535" t="s">
        <v>15</v>
      </c>
      <c r="I535">
        <v>2</v>
      </c>
      <c r="J535" t="s">
        <v>49</v>
      </c>
      <c r="K535" t="s">
        <v>31</v>
      </c>
      <c r="L535">
        <v>66</v>
      </c>
      <c r="M535" t="str">
        <f t="shared" si="8"/>
        <v>Old</v>
      </c>
      <c r="N535" t="s">
        <v>18</v>
      </c>
    </row>
    <row r="536" spans="1:14" x14ac:dyDescent="0.3">
      <c r="A536">
        <v>24637</v>
      </c>
      <c r="B536" t="s">
        <v>35</v>
      </c>
      <c r="C536" t="s">
        <v>38</v>
      </c>
      <c r="D536" s="6">
        <v>40000</v>
      </c>
      <c r="E536">
        <v>4</v>
      </c>
      <c r="F536" t="s">
        <v>27</v>
      </c>
      <c r="G536" t="s">
        <v>21</v>
      </c>
      <c r="H536" t="s">
        <v>15</v>
      </c>
      <c r="I536">
        <v>2</v>
      </c>
      <c r="J536" t="s">
        <v>49</v>
      </c>
      <c r="K536" t="s">
        <v>31</v>
      </c>
      <c r="L536">
        <v>64</v>
      </c>
      <c r="M536" t="str">
        <f t="shared" si="8"/>
        <v>Old</v>
      </c>
      <c r="N536" t="s">
        <v>18</v>
      </c>
    </row>
    <row r="537" spans="1:14" x14ac:dyDescent="0.3">
      <c r="A537">
        <v>23893</v>
      </c>
      <c r="B537" t="s">
        <v>35</v>
      </c>
      <c r="C537" t="s">
        <v>38</v>
      </c>
      <c r="D537" s="6">
        <v>50000</v>
      </c>
      <c r="E537">
        <v>3</v>
      </c>
      <c r="F537" t="s">
        <v>13</v>
      </c>
      <c r="G537" t="s">
        <v>14</v>
      </c>
      <c r="H537" t="s">
        <v>15</v>
      </c>
      <c r="I537">
        <v>3</v>
      </c>
      <c r="J537" t="s">
        <v>49</v>
      </c>
      <c r="K537" t="s">
        <v>31</v>
      </c>
      <c r="L537">
        <v>41</v>
      </c>
      <c r="M537" t="str">
        <f t="shared" si="8"/>
        <v>Middle Age</v>
      </c>
      <c r="N537" t="s">
        <v>18</v>
      </c>
    </row>
    <row r="538" spans="1:14" x14ac:dyDescent="0.3">
      <c r="A538">
        <v>13907</v>
      </c>
      <c r="B538" t="s">
        <v>36</v>
      </c>
      <c r="C538" t="s">
        <v>37</v>
      </c>
      <c r="D538" s="6">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37</v>
      </c>
      <c r="D539" s="6">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37</v>
      </c>
      <c r="D540" s="6">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37</v>
      </c>
      <c r="D541" s="6">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37</v>
      </c>
      <c r="D542" s="6">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38</v>
      </c>
      <c r="D543" s="6">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38</v>
      </c>
      <c r="D544" s="6">
        <v>40000</v>
      </c>
      <c r="E544">
        <v>0</v>
      </c>
      <c r="F544" t="s">
        <v>27</v>
      </c>
      <c r="G544" t="s">
        <v>14</v>
      </c>
      <c r="H544" t="s">
        <v>15</v>
      </c>
      <c r="I544">
        <v>2</v>
      </c>
      <c r="J544" t="s">
        <v>23</v>
      </c>
      <c r="K544" t="s">
        <v>31</v>
      </c>
      <c r="L544">
        <v>29</v>
      </c>
      <c r="M544" t="str">
        <f t="shared" si="8"/>
        <v>Adolescent</v>
      </c>
      <c r="N544" t="s">
        <v>18</v>
      </c>
    </row>
    <row r="545" spans="1:14" x14ac:dyDescent="0.3">
      <c r="A545">
        <v>25898</v>
      </c>
      <c r="B545" t="s">
        <v>35</v>
      </c>
      <c r="C545" t="s">
        <v>37</v>
      </c>
      <c r="D545" s="6">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38</v>
      </c>
      <c r="D546" s="6">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38</v>
      </c>
      <c r="D547" s="6">
        <v>60000</v>
      </c>
      <c r="E547">
        <v>0</v>
      </c>
      <c r="F547" t="s">
        <v>19</v>
      </c>
      <c r="G547" t="s">
        <v>14</v>
      </c>
      <c r="H547" t="s">
        <v>18</v>
      </c>
      <c r="I547">
        <v>2</v>
      </c>
      <c r="J547" t="s">
        <v>26</v>
      </c>
      <c r="K547" t="s">
        <v>31</v>
      </c>
      <c r="L547">
        <v>29</v>
      </c>
      <c r="M547" t="str">
        <f t="shared" si="8"/>
        <v>Adolescent</v>
      </c>
      <c r="N547" t="s">
        <v>18</v>
      </c>
    </row>
    <row r="548" spans="1:14" x14ac:dyDescent="0.3">
      <c r="A548">
        <v>15529</v>
      </c>
      <c r="B548" t="s">
        <v>35</v>
      </c>
      <c r="C548" t="s">
        <v>38</v>
      </c>
      <c r="D548" s="6">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38</v>
      </c>
      <c r="D549" s="6">
        <v>60000</v>
      </c>
      <c r="E549">
        <v>2</v>
      </c>
      <c r="F549" t="s">
        <v>27</v>
      </c>
      <c r="G549" t="s">
        <v>21</v>
      </c>
      <c r="H549" t="s">
        <v>15</v>
      </c>
      <c r="I549">
        <v>2</v>
      </c>
      <c r="J549" t="s">
        <v>22</v>
      </c>
      <c r="K549" t="s">
        <v>31</v>
      </c>
      <c r="L549">
        <v>55</v>
      </c>
      <c r="M549" t="str">
        <f t="shared" si="8"/>
        <v>Old</v>
      </c>
      <c r="N549" t="s">
        <v>15</v>
      </c>
    </row>
    <row r="550" spans="1:14" x14ac:dyDescent="0.3">
      <c r="A550">
        <v>18674</v>
      </c>
      <c r="B550" t="s">
        <v>36</v>
      </c>
      <c r="C550" t="s">
        <v>37</v>
      </c>
      <c r="D550" s="6">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37</v>
      </c>
      <c r="D551" s="6">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37</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37</v>
      </c>
      <c r="D553" s="6">
        <v>50000</v>
      </c>
      <c r="E553">
        <v>4</v>
      </c>
      <c r="F553" t="s">
        <v>13</v>
      </c>
      <c r="G553" t="s">
        <v>28</v>
      </c>
      <c r="H553" t="s">
        <v>15</v>
      </c>
      <c r="I553">
        <v>2</v>
      </c>
      <c r="J553" t="s">
        <v>49</v>
      </c>
      <c r="K553" t="s">
        <v>31</v>
      </c>
      <c r="L553">
        <v>63</v>
      </c>
      <c r="M553" t="str">
        <f t="shared" si="8"/>
        <v>Old</v>
      </c>
      <c r="N553" t="s">
        <v>18</v>
      </c>
    </row>
    <row r="554" spans="1:14" x14ac:dyDescent="0.3">
      <c r="A554">
        <v>14417</v>
      </c>
      <c r="B554" t="s">
        <v>36</v>
      </c>
      <c r="C554" t="s">
        <v>38</v>
      </c>
      <c r="D554" s="6">
        <v>60000</v>
      </c>
      <c r="E554">
        <v>3</v>
      </c>
      <c r="F554" t="s">
        <v>27</v>
      </c>
      <c r="G554" t="s">
        <v>21</v>
      </c>
      <c r="H554" t="s">
        <v>15</v>
      </c>
      <c r="I554">
        <v>2</v>
      </c>
      <c r="J554" t="s">
        <v>49</v>
      </c>
      <c r="K554" t="s">
        <v>31</v>
      </c>
      <c r="L554">
        <v>54</v>
      </c>
      <c r="M554" t="str">
        <f t="shared" si="8"/>
        <v>Middle Age</v>
      </c>
      <c r="N554" t="s">
        <v>15</v>
      </c>
    </row>
    <row r="555" spans="1:14" x14ac:dyDescent="0.3">
      <c r="A555">
        <v>17533</v>
      </c>
      <c r="B555" t="s">
        <v>35</v>
      </c>
      <c r="C555" t="s">
        <v>38</v>
      </c>
      <c r="D555" s="6">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37</v>
      </c>
      <c r="D556" s="6">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38</v>
      </c>
      <c r="D557" s="6">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38</v>
      </c>
      <c r="D558" s="6">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37</v>
      </c>
      <c r="D559" s="6">
        <v>40000</v>
      </c>
      <c r="E559">
        <v>3</v>
      </c>
      <c r="F559" t="s">
        <v>19</v>
      </c>
      <c r="G559" t="s">
        <v>20</v>
      </c>
      <c r="H559" t="s">
        <v>15</v>
      </c>
      <c r="I559">
        <v>0</v>
      </c>
      <c r="J559" t="s">
        <v>26</v>
      </c>
      <c r="K559" t="s">
        <v>31</v>
      </c>
      <c r="L559">
        <v>31</v>
      </c>
      <c r="M559" t="str">
        <f t="shared" si="8"/>
        <v>Middle Age</v>
      </c>
      <c r="N559" t="s">
        <v>18</v>
      </c>
    </row>
    <row r="560" spans="1:14" x14ac:dyDescent="0.3">
      <c r="A560">
        <v>23200</v>
      </c>
      <c r="B560" t="s">
        <v>35</v>
      </c>
      <c r="C560" t="s">
        <v>37</v>
      </c>
      <c r="D560" s="6">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37</v>
      </c>
      <c r="D561" s="6">
        <v>60000</v>
      </c>
      <c r="E561">
        <v>2</v>
      </c>
      <c r="F561" t="s">
        <v>13</v>
      </c>
      <c r="G561" t="s">
        <v>28</v>
      </c>
      <c r="H561" t="s">
        <v>15</v>
      </c>
      <c r="I561">
        <v>0</v>
      </c>
      <c r="J561" t="s">
        <v>49</v>
      </c>
      <c r="K561" t="s">
        <v>31</v>
      </c>
      <c r="L561">
        <v>58</v>
      </c>
      <c r="M561" t="str">
        <f t="shared" si="8"/>
        <v>Old</v>
      </c>
      <c r="N561" t="s">
        <v>18</v>
      </c>
    </row>
    <row r="562" spans="1:14" x14ac:dyDescent="0.3">
      <c r="A562">
        <v>18577</v>
      </c>
      <c r="B562" t="s">
        <v>35</v>
      </c>
      <c r="C562" t="s">
        <v>37</v>
      </c>
      <c r="D562" s="6">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37</v>
      </c>
      <c r="D563" s="6">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37</v>
      </c>
      <c r="D564" s="6">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37</v>
      </c>
      <c r="D565" s="6">
        <v>30000</v>
      </c>
      <c r="E565">
        <v>0</v>
      </c>
      <c r="F565" t="s">
        <v>19</v>
      </c>
      <c r="G565" t="s">
        <v>14</v>
      </c>
      <c r="H565" t="s">
        <v>15</v>
      </c>
      <c r="I565">
        <v>1</v>
      </c>
      <c r="J565" t="s">
        <v>23</v>
      </c>
      <c r="K565" t="s">
        <v>31</v>
      </c>
      <c r="L565">
        <v>28</v>
      </c>
      <c r="M565" t="str">
        <f t="shared" si="8"/>
        <v>Adolescent</v>
      </c>
      <c r="N565" t="s">
        <v>18</v>
      </c>
    </row>
    <row r="566" spans="1:14" x14ac:dyDescent="0.3">
      <c r="A566">
        <v>17369</v>
      </c>
      <c r="B566" t="s">
        <v>36</v>
      </c>
      <c r="C566" t="s">
        <v>38</v>
      </c>
      <c r="D566" s="6">
        <v>30000</v>
      </c>
      <c r="E566">
        <v>0</v>
      </c>
      <c r="F566" t="s">
        <v>19</v>
      </c>
      <c r="G566" t="s">
        <v>14</v>
      </c>
      <c r="H566" t="s">
        <v>15</v>
      </c>
      <c r="I566">
        <v>1</v>
      </c>
      <c r="J566" t="s">
        <v>23</v>
      </c>
      <c r="K566" t="s">
        <v>31</v>
      </c>
      <c r="L566">
        <v>27</v>
      </c>
      <c r="M566" t="str">
        <f t="shared" si="8"/>
        <v>Adolescent</v>
      </c>
      <c r="N566" t="s">
        <v>18</v>
      </c>
    </row>
    <row r="567" spans="1:14" x14ac:dyDescent="0.3">
      <c r="A567">
        <v>14495</v>
      </c>
      <c r="B567" t="s">
        <v>35</v>
      </c>
      <c r="C567" t="s">
        <v>38</v>
      </c>
      <c r="D567" s="6">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37</v>
      </c>
      <c r="D568" s="6">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38</v>
      </c>
      <c r="D569" s="6">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38</v>
      </c>
      <c r="D570" s="6">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38</v>
      </c>
      <c r="D571" s="6">
        <v>50000</v>
      </c>
      <c r="E571">
        <v>3</v>
      </c>
      <c r="F571" t="s">
        <v>30</v>
      </c>
      <c r="G571" t="s">
        <v>28</v>
      </c>
      <c r="H571" t="s">
        <v>15</v>
      </c>
      <c r="I571">
        <v>2</v>
      </c>
      <c r="J571" t="s">
        <v>49</v>
      </c>
      <c r="K571" t="s">
        <v>31</v>
      </c>
      <c r="L571">
        <v>69</v>
      </c>
      <c r="M571" t="str">
        <f t="shared" si="8"/>
        <v>Old</v>
      </c>
      <c r="N571" t="s">
        <v>18</v>
      </c>
    </row>
    <row r="572" spans="1:14" x14ac:dyDescent="0.3">
      <c r="A572">
        <v>20370</v>
      </c>
      <c r="B572" t="s">
        <v>35</v>
      </c>
      <c r="C572" t="s">
        <v>38</v>
      </c>
      <c r="D572" s="6">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38</v>
      </c>
      <c r="D573" s="6">
        <v>40000</v>
      </c>
      <c r="E573">
        <v>2</v>
      </c>
      <c r="F573" t="s">
        <v>29</v>
      </c>
      <c r="G573" t="s">
        <v>14</v>
      </c>
      <c r="H573" t="s">
        <v>15</v>
      </c>
      <c r="I573">
        <v>2</v>
      </c>
      <c r="J573" t="s">
        <v>22</v>
      </c>
      <c r="K573" t="s">
        <v>31</v>
      </c>
      <c r="L573">
        <v>55</v>
      </c>
      <c r="M573" t="str">
        <f t="shared" si="8"/>
        <v>Old</v>
      </c>
      <c r="N573" t="s">
        <v>18</v>
      </c>
    </row>
    <row r="574" spans="1:14" x14ac:dyDescent="0.3">
      <c r="A574">
        <v>23549</v>
      </c>
      <c r="B574" t="s">
        <v>36</v>
      </c>
      <c r="C574" t="s">
        <v>38</v>
      </c>
      <c r="D574" s="6">
        <v>30000</v>
      </c>
      <c r="E574">
        <v>0</v>
      </c>
      <c r="F574" t="s">
        <v>27</v>
      </c>
      <c r="G574" t="s">
        <v>14</v>
      </c>
      <c r="H574" t="s">
        <v>15</v>
      </c>
      <c r="I574">
        <v>2</v>
      </c>
      <c r="J574" t="s">
        <v>23</v>
      </c>
      <c r="K574" t="s">
        <v>31</v>
      </c>
      <c r="L574">
        <v>30</v>
      </c>
      <c r="M574" t="str">
        <f t="shared" si="8"/>
        <v>Adolescent</v>
      </c>
      <c r="N574" t="s">
        <v>18</v>
      </c>
    </row>
    <row r="575" spans="1:14" x14ac:dyDescent="0.3">
      <c r="A575">
        <v>21751</v>
      </c>
      <c r="B575" t="s">
        <v>35</v>
      </c>
      <c r="C575" t="s">
        <v>38</v>
      </c>
      <c r="D575" s="6">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37</v>
      </c>
      <c r="D576" s="6">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38</v>
      </c>
      <c r="D577" s="6">
        <v>60000</v>
      </c>
      <c r="E577">
        <v>2</v>
      </c>
      <c r="F577" t="s">
        <v>19</v>
      </c>
      <c r="G577" t="s">
        <v>21</v>
      </c>
      <c r="H577" t="s">
        <v>15</v>
      </c>
      <c r="I577">
        <v>1</v>
      </c>
      <c r="J577" t="s">
        <v>49</v>
      </c>
      <c r="K577" t="s">
        <v>31</v>
      </c>
      <c r="L577">
        <v>56</v>
      </c>
      <c r="M577" t="str">
        <f t="shared" si="8"/>
        <v>Old</v>
      </c>
      <c r="N577" t="s">
        <v>18</v>
      </c>
    </row>
    <row r="578" spans="1:14" x14ac:dyDescent="0.3">
      <c r="A578">
        <v>18752</v>
      </c>
      <c r="B578" t="s">
        <v>36</v>
      </c>
      <c r="C578" t="s">
        <v>37</v>
      </c>
      <c r="D578" s="6">
        <v>40000</v>
      </c>
      <c r="E578">
        <v>0</v>
      </c>
      <c r="F578" t="s">
        <v>27</v>
      </c>
      <c r="G578" t="s">
        <v>14</v>
      </c>
      <c r="H578" t="s">
        <v>15</v>
      </c>
      <c r="I578">
        <v>1</v>
      </c>
      <c r="J578" t="s">
        <v>23</v>
      </c>
      <c r="K578" t="s">
        <v>31</v>
      </c>
      <c r="L578">
        <v>31</v>
      </c>
      <c r="M578" t="str">
        <f t="shared" si="8"/>
        <v>Middle Age</v>
      </c>
      <c r="N578" t="s">
        <v>18</v>
      </c>
    </row>
    <row r="579" spans="1:14" x14ac:dyDescent="0.3">
      <c r="A579">
        <v>16917</v>
      </c>
      <c r="B579" t="s">
        <v>35</v>
      </c>
      <c r="C579" t="s">
        <v>38</v>
      </c>
      <c r="D579" s="6">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35</v>
      </c>
      <c r="C580" t="s">
        <v>38</v>
      </c>
      <c r="D580" s="6">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37</v>
      </c>
      <c r="D581" s="6">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37</v>
      </c>
      <c r="D582" s="6">
        <v>60000</v>
      </c>
      <c r="E582">
        <v>3</v>
      </c>
      <c r="F582" t="s">
        <v>30</v>
      </c>
      <c r="G582" t="s">
        <v>28</v>
      </c>
      <c r="H582" t="s">
        <v>15</v>
      </c>
      <c r="I582">
        <v>2</v>
      </c>
      <c r="J582" t="s">
        <v>49</v>
      </c>
      <c r="K582" t="s">
        <v>31</v>
      </c>
      <c r="L582">
        <v>69</v>
      </c>
      <c r="M582" t="str">
        <f t="shared" si="9"/>
        <v>Old</v>
      </c>
      <c r="N582" t="s">
        <v>18</v>
      </c>
    </row>
    <row r="583" spans="1:14" x14ac:dyDescent="0.3">
      <c r="A583">
        <v>23089</v>
      </c>
      <c r="B583" t="s">
        <v>35</v>
      </c>
      <c r="C583" t="s">
        <v>38</v>
      </c>
      <c r="D583" s="6">
        <v>40000</v>
      </c>
      <c r="E583">
        <v>0</v>
      </c>
      <c r="F583" t="s">
        <v>19</v>
      </c>
      <c r="G583" t="s">
        <v>14</v>
      </c>
      <c r="H583" t="s">
        <v>15</v>
      </c>
      <c r="I583">
        <v>1</v>
      </c>
      <c r="J583" t="s">
        <v>23</v>
      </c>
      <c r="K583" t="s">
        <v>31</v>
      </c>
      <c r="L583">
        <v>28</v>
      </c>
      <c r="M583" t="str">
        <f t="shared" si="9"/>
        <v>Adolescent</v>
      </c>
      <c r="N583" t="s">
        <v>18</v>
      </c>
    </row>
    <row r="584" spans="1:14" x14ac:dyDescent="0.3">
      <c r="A584">
        <v>13749</v>
      </c>
      <c r="B584" t="s">
        <v>35</v>
      </c>
      <c r="C584" t="s">
        <v>38</v>
      </c>
      <c r="D584" s="6">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38</v>
      </c>
      <c r="D585" s="6">
        <v>60000</v>
      </c>
      <c r="E585">
        <v>3</v>
      </c>
      <c r="F585" t="s">
        <v>13</v>
      </c>
      <c r="G585" t="s">
        <v>28</v>
      </c>
      <c r="H585" t="s">
        <v>15</v>
      </c>
      <c r="I585">
        <v>2</v>
      </c>
      <c r="J585" t="s">
        <v>49</v>
      </c>
      <c r="K585" t="s">
        <v>31</v>
      </c>
      <c r="L585">
        <v>66</v>
      </c>
      <c r="M585" t="str">
        <f t="shared" si="9"/>
        <v>Old</v>
      </c>
      <c r="N585" t="s">
        <v>18</v>
      </c>
    </row>
    <row r="586" spans="1:14" x14ac:dyDescent="0.3">
      <c r="A586">
        <v>28667</v>
      </c>
      <c r="B586" t="s">
        <v>36</v>
      </c>
      <c r="C586" t="s">
        <v>38</v>
      </c>
      <c r="D586" s="6">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38</v>
      </c>
      <c r="D587" s="6">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38</v>
      </c>
      <c r="D588" s="6">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37</v>
      </c>
      <c r="D589" s="6">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37</v>
      </c>
      <c r="D590" s="6">
        <v>90000</v>
      </c>
      <c r="E590">
        <v>2</v>
      </c>
      <c r="F590" t="s">
        <v>27</v>
      </c>
      <c r="G590" t="s">
        <v>21</v>
      </c>
      <c r="H590" t="s">
        <v>15</v>
      </c>
      <c r="I590">
        <v>1</v>
      </c>
      <c r="J590" t="s">
        <v>49</v>
      </c>
      <c r="K590" t="s">
        <v>31</v>
      </c>
      <c r="L590">
        <v>51</v>
      </c>
      <c r="M590" t="str">
        <f t="shared" si="9"/>
        <v>Middle Age</v>
      </c>
      <c r="N590" t="s">
        <v>15</v>
      </c>
    </row>
    <row r="591" spans="1:14" x14ac:dyDescent="0.3">
      <c r="A591">
        <v>12100</v>
      </c>
      <c r="B591" t="s">
        <v>36</v>
      </c>
      <c r="C591" t="s">
        <v>38</v>
      </c>
      <c r="D591" s="6">
        <v>60000</v>
      </c>
      <c r="E591">
        <v>2</v>
      </c>
      <c r="F591" t="s">
        <v>13</v>
      </c>
      <c r="G591" t="s">
        <v>28</v>
      </c>
      <c r="H591" t="s">
        <v>15</v>
      </c>
      <c r="I591">
        <v>0</v>
      </c>
      <c r="J591" t="s">
        <v>49</v>
      </c>
      <c r="K591" t="s">
        <v>31</v>
      </c>
      <c r="L591">
        <v>57</v>
      </c>
      <c r="M591" t="str">
        <f t="shared" si="9"/>
        <v>Old</v>
      </c>
      <c r="N591" t="s">
        <v>18</v>
      </c>
    </row>
    <row r="592" spans="1:14" x14ac:dyDescent="0.3">
      <c r="A592">
        <v>23158</v>
      </c>
      <c r="B592" t="s">
        <v>35</v>
      </c>
      <c r="C592" t="s">
        <v>37</v>
      </c>
      <c r="D592" s="6">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38</v>
      </c>
      <c r="D593" s="6">
        <v>40000</v>
      </c>
      <c r="E593">
        <v>4</v>
      </c>
      <c r="F593" t="s">
        <v>27</v>
      </c>
      <c r="G593" t="s">
        <v>21</v>
      </c>
      <c r="H593" t="s">
        <v>18</v>
      </c>
      <c r="I593">
        <v>2</v>
      </c>
      <c r="J593" t="s">
        <v>49</v>
      </c>
      <c r="K593" t="s">
        <v>31</v>
      </c>
      <c r="L593">
        <v>61</v>
      </c>
      <c r="M593" t="str">
        <f t="shared" si="9"/>
        <v>Old</v>
      </c>
      <c r="N593" t="s">
        <v>15</v>
      </c>
    </row>
    <row r="594" spans="1:14" x14ac:dyDescent="0.3">
      <c r="A594">
        <v>18391</v>
      </c>
      <c r="B594" t="s">
        <v>36</v>
      </c>
      <c r="C594" t="s">
        <v>37</v>
      </c>
      <c r="D594" s="6">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37</v>
      </c>
      <c r="D595" s="6">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38</v>
      </c>
      <c r="D596" s="6">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37</v>
      </c>
      <c r="D597" s="6">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37</v>
      </c>
      <c r="D598" s="6">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38</v>
      </c>
      <c r="D599" s="6">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38</v>
      </c>
      <c r="D600" s="6">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37</v>
      </c>
      <c r="D601" s="6">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38</v>
      </c>
      <c r="D602" s="6">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38</v>
      </c>
      <c r="D603" s="6">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38</v>
      </c>
      <c r="D604" s="6">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38</v>
      </c>
      <c r="D605" s="6">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38</v>
      </c>
      <c r="D606" s="6">
        <v>40000</v>
      </c>
      <c r="E606">
        <v>0</v>
      </c>
      <c r="F606" t="s">
        <v>27</v>
      </c>
      <c r="G606" t="s">
        <v>14</v>
      </c>
      <c r="H606" t="s">
        <v>15</v>
      </c>
      <c r="I606">
        <v>2</v>
      </c>
      <c r="J606" t="s">
        <v>23</v>
      </c>
      <c r="K606" t="s">
        <v>31</v>
      </c>
      <c r="L606">
        <v>27</v>
      </c>
      <c r="M606" t="str">
        <f t="shared" si="9"/>
        <v>Adolescent</v>
      </c>
      <c r="N606" t="s">
        <v>18</v>
      </c>
    </row>
    <row r="607" spans="1:14" x14ac:dyDescent="0.3">
      <c r="A607">
        <v>17458</v>
      </c>
      <c r="B607" t="s">
        <v>36</v>
      </c>
      <c r="C607" t="s">
        <v>38</v>
      </c>
      <c r="D607" s="6">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38</v>
      </c>
      <c r="D608" s="6">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37</v>
      </c>
      <c r="D609" s="6">
        <v>70000</v>
      </c>
      <c r="E609">
        <v>5</v>
      </c>
      <c r="F609" t="s">
        <v>30</v>
      </c>
      <c r="G609" t="s">
        <v>21</v>
      </c>
      <c r="H609" t="s">
        <v>15</v>
      </c>
      <c r="I609">
        <v>3</v>
      </c>
      <c r="J609" t="s">
        <v>49</v>
      </c>
      <c r="K609" t="s">
        <v>31</v>
      </c>
      <c r="L609">
        <v>46</v>
      </c>
      <c r="M609" t="str">
        <f t="shared" si="9"/>
        <v>Middle Age</v>
      </c>
      <c r="N609" t="s">
        <v>15</v>
      </c>
    </row>
    <row r="610" spans="1:14" x14ac:dyDescent="0.3">
      <c r="A610">
        <v>16890</v>
      </c>
      <c r="B610" t="s">
        <v>35</v>
      </c>
      <c r="C610" t="s">
        <v>38</v>
      </c>
      <c r="D610" s="6">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38</v>
      </c>
      <c r="D611" s="6">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38</v>
      </c>
      <c r="D612" s="6">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37</v>
      </c>
      <c r="D613" s="6">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37</v>
      </c>
      <c r="D614" s="6">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38</v>
      </c>
      <c r="D615" s="6">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37</v>
      </c>
      <c r="D616" s="6">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37</v>
      </c>
      <c r="D617" s="6">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37</v>
      </c>
      <c r="D618" s="6">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38</v>
      </c>
      <c r="D619" s="6">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37</v>
      </c>
      <c r="D620" s="6">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37</v>
      </c>
      <c r="D621" s="6">
        <v>40000</v>
      </c>
      <c r="E621">
        <v>0</v>
      </c>
      <c r="F621" t="s">
        <v>27</v>
      </c>
      <c r="G621" t="s">
        <v>14</v>
      </c>
      <c r="H621" t="s">
        <v>15</v>
      </c>
      <c r="I621">
        <v>1</v>
      </c>
      <c r="J621" t="s">
        <v>23</v>
      </c>
      <c r="K621" t="s">
        <v>31</v>
      </c>
      <c r="L621">
        <v>30</v>
      </c>
      <c r="M621" t="str">
        <f t="shared" si="9"/>
        <v>Adolescent</v>
      </c>
      <c r="N621" t="s">
        <v>18</v>
      </c>
    </row>
    <row r="622" spans="1:14" x14ac:dyDescent="0.3">
      <c r="A622">
        <v>11259</v>
      </c>
      <c r="B622" t="s">
        <v>35</v>
      </c>
      <c r="C622" t="s">
        <v>37</v>
      </c>
      <c r="D622" s="6">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38</v>
      </c>
      <c r="D623" s="6">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38</v>
      </c>
      <c r="D624" s="6">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37</v>
      </c>
      <c r="D625" s="6">
        <v>70000</v>
      </c>
      <c r="E625">
        <v>4</v>
      </c>
      <c r="F625" t="s">
        <v>19</v>
      </c>
      <c r="G625" t="s">
        <v>21</v>
      </c>
      <c r="H625" t="s">
        <v>15</v>
      </c>
      <c r="I625">
        <v>1</v>
      </c>
      <c r="J625" t="s">
        <v>26</v>
      </c>
      <c r="K625" t="s">
        <v>31</v>
      </c>
      <c r="L625">
        <v>55</v>
      </c>
      <c r="M625" t="str">
        <f t="shared" si="9"/>
        <v>Old</v>
      </c>
      <c r="N625" t="s">
        <v>18</v>
      </c>
    </row>
    <row r="626" spans="1:14" x14ac:dyDescent="0.3">
      <c r="A626">
        <v>25943</v>
      </c>
      <c r="B626" t="s">
        <v>36</v>
      </c>
      <c r="C626" t="s">
        <v>37</v>
      </c>
      <c r="D626" s="6">
        <v>70000</v>
      </c>
      <c r="E626">
        <v>0</v>
      </c>
      <c r="F626" t="s">
        <v>19</v>
      </c>
      <c r="G626" t="s">
        <v>14</v>
      </c>
      <c r="H626" t="s">
        <v>18</v>
      </c>
      <c r="I626">
        <v>2</v>
      </c>
      <c r="J626" t="s">
        <v>16</v>
      </c>
      <c r="K626" t="s">
        <v>31</v>
      </c>
      <c r="L626">
        <v>27</v>
      </c>
      <c r="M626" t="str">
        <f t="shared" si="9"/>
        <v>Adolescent</v>
      </c>
      <c r="N626" t="s">
        <v>15</v>
      </c>
    </row>
    <row r="627" spans="1:14" x14ac:dyDescent="0.3">
      <c r="A627">
        <v>22127</v>
      </c>
      <c r="B627" t="s">
        <v>35</v>
      </c>
      <c r="C627" t="s">
        <v>38</v>
      </c>
      <c r="D627" s="6">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37</v>
      </c>
      <c r="D628" s="6">
        <v>60000</v>
      </c>
      <c r="E628">
        <v>0</v>
      </c>
      <c r="F628" t="s">
        <v>19</v>
      </c>
      <c r="G628" t="s">
        <v>14</v>
      </c>
      <c r="H628" t="s">
        <v>15</v>
      </c>
      <c r="I628">
        <v>2</v>
      </c>
      <c r="J628" t="s">
        <v>23</v>
      </c>
      <c r="K628" t="s">
        <v>31</v>
      </c>
      <c r="L628">
        <v>29</v>
      </c>
      <c r="M628" t="str">
        <f t="shared" si="9"/>
        <v>Adolescent</v>
      </c>
      <c r="N628" t="s">
        <v>18</v>
      </c>
    </row>
    <row r="629" spans="1:14" x14ac:dyDescent="0.3">
      <c r="A629">
        <v>23672</v>
      </c>
      <c r="B629" t="s">
        <v>35</v>
      </c>
      <c r="C629" t="s">
        <v>37</v>
      </c>
      <c r="D629" s="6">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38</v>
      </c>
      <c r="D630" s="6">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37</v>
      </c>
      <c r="D631" s="6">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38</v>
      </c>
      <c r="D632" s="6">
        <v>40000</v>
      </c>
      <c r="E632">
        <v>0</v>
      </c>
      <c r="F632" t="s">
        <v>27</v>
      </c>
      <c r="G632" t="s">
        <v>14</v>
      </c>
      <c r="H632" t="s">
        <v>18</v>
      </c>
      <c r="I632">
        <v>2</v>
      </c>
      <c r="J632" t="s">
        <v>26</v>
      </c>
      <c r="K632" t="s">
        <v>31</v>
      </c>
      <c r="L632">
        <v>30</v>
      </c>
      <c r="M632" t="str">
        <f t="shared" si="9"/>
        <v>Adolescent</v>
      </c>
      <c r="N632" t="s">
        <v>18</v>
      </c>
    </row>
    <row r="633" spans="1:14" x14ac:dyDescent="0.3">
      <c r="A633">
        <v>27643</v>
      </c>
      <c r="B633" t="s">
        <v>36</v>
      </c>
      <c r="C633" t="s">
        <v>38</v>
      </c>
      <c r="D633" s="6">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37</v>
      </c>
      <c r="D634" s="6">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37</v>
      </c>
      <c r="D635" s="6">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38</v>
      </c>
      <c r="D636" s="6">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37</v>
      </c>
      <c r="D637" s="6">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37</v>
      </c>
      <c r="D638" s="6">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38</v>
      </c>
      <c r="D639" s="6">
        <v>40000</v>
      </c>
      <c r="E639">
        <v>0</v>
      </c>
      <c r="F639" t="s">
        <v>27</v>
      </c>
      <c r="G639" t="s">
        <v>14</v>
      </c>
      <c r="H639" t="s">
        <v>18</v>
      </c>
      <c r="I639">
        <v>2</v>
      </c>
      <c r="J639" t="s">
        <v>26</v>
      </c>
      <c r="K639" t="s">
        <v>31</v>
      </c>
      <c r="L639">
        <v>30</v>
      </c>
      <c r="M639" t="str">
        <f t="shared" si="9"/>
        <v>Adolescent</v>
      </c>
      <c r="N639" t="s">
        <v>18</v>
      </c>
    </row>
    <row r="640" spans="1:14" x14ac:dyDescent="0.3">
      <c r="A640">
        <v>18949</v>
      </c>
      <c r="B640" t="s">
        <v>36</v>
      </c>
      <c r="C640" t="s">
        <v>38</v>
      </c>
      <c r="D640" s="6">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38</v>
      </c>
      <c r="D641" s="6">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37</v>
      </c>
      <c r="D642" s="6">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38</v>
      </c>
      <c r="D643" s="6">
        <v>50000</v>
      </c>
      <c r="E643">
        <v>4</v>
      </c>
      <c r="F643" t="s">
        <v>13</v>
      </c>
      <c r="G643" t="s">
        <v>28</v>
      </c>
      <c r="H643" t="s">
        <v>15</v>
      </c>
      <c r="I643">
        <v>2</v>
      </c>
      <c r="J643" t="s">
        <v>49</v>
      </c>
      <c r="K643" t="s">
        <v>31</v>
      </c>
      <c r="L643">
        <v>64</v>
      </c>
      <c r="M643" t="str">
        <f t="shared" ref="M643:M706" si="10">IF(L643&gt;54,"Old",IF(L643&gt;=31,"Middle Age",IF(L643&lt;31,"Adolescent","Invalid")))</f>
        <v>Old</v>
      </c>
      <c r="N643" t="s">
        <v>18</v>
      </c>
    </row>
    <row r="644" spans="1:14" x14ac:dyDescent="0.3">
      <c r="A644">
        <v>21741</v>
      </c>
      <c r="B644" t="s">
        <v>35</v>
      </c>
      <c r="C644" t="s">
        <v>37</v>
      </c>
      <c r="D644" s="6">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37</v>
      </c>
      <c r="D645" s="6">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37</v>
      </c>
      <c r="D646" s="6">
        <v>60000</v>
      </c>
      <c r="E646">
        <v>5</v>
      </c>
      <c r="F646" t="s">
        <v>13</v>
      </c>
      <c r="G646" t="s">
        <v>14</v>
      </c>
      <c r="H646" t="s">
        <v>15</v>
      </c>
      <c r="I646">
        <v>3</v>
      </c>
      <c r="J646" t="s">
        <v>49</v>
      </c>
      <c r="K646" t="s">
        <v>31</v>
      </c>
      <c r="L646">
        <v>41</v>
      </c>
      <c r="M646" t="str">
        <f t="shared" si="10"/>
        <v>Middle Age</v>
      </c>
      <c r="N646" t="s">
        <v>18</v>
      </c>
    </row>
    <row r="647" spans="1:14" x14ac:dyDescent="0.3">
      <c r="A647">
        <v>16217</v>
      </c>
      <c r="B647" t="s">
        <v>36</v>
      </c>
      <c r="C647" t="s">
        <v>37</v>
      </c>
      <c r="D647" s="6">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37</v>
      </c>
      <c r="D648" s="6">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38</v>
      </c>
      <c r="D649" s="6">
        <v>40000</v>
      </c>
      <c r="E649">
        <v>0</v>
      </c>
      <c r="F649" t="s">
        <v>27</v>
      </c>
      <c r="G649" t="s">
        <v>14</v>
      </c>
      <c r="H649" t="s">
        <v>15</v>
      </c>
      <c r="I649">
        <v>2</v>
      </c>
      <c r="J649" t="s">
        <v>23</v>
      </c>
      <c r="K649" t="s">
        <v>31</v>
      </c>
      <c r="L649">
        <v>31</v>
      </c>
      <c r="M649" t="str">
        <f t="shared" si="10"/>
        <v>Middle Age</v>
      </c>
      <c r="N649" t="s">
        <v>18</v>
      </c>
    </row>
    <row r="650" spans="1:14" x14ac:dyDescent="0.3">
      <c r="A650">
        <v>25872</v>
      </c>
      <c r="B650" t="s">
        <v>36</v>
      </c>
      <c r="C650" t="s">
        <v>37</v>
      </c>
      <c r="D650" s="6">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37</v>
      </c>
      <c r="D651" s="6">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37</v>
      </c>
      <c r="D652" s="6">
        <v>70000</v>
      </c>
      <c r="E652">
        <v>5</v>
      </c>
      <c r="F652" t="s">
        <v>30</v>
      </c>
      <c r="G652" t="s">
        <v>28</v>
      </c>
      <c r="H652" t="s">
        <v>15</v>
      </c>
      <c r="I652">
        <v>2</v>
      </c>
      <c r="J652" t="s">
        <v>49</v>
      </c>
      <c r="K652" t="s">
        <v>31</v>
      </c>
      <c r="L652">
        <v>67</v>
      </c>
      <c r="M652" t="str">
        <f t="shared" si="10"/>
        <v>Old</v>
      </c>
      <c r="N652" t="s">
        <v>15</v>
      </c>
    </row>
    <row r="653" spans="1:14" x14ac:dyDescent="0.3">
      <c r="A653">
        <v>14284</v>
      </c>
      <c r="B653" t="s">
        <v>36</v>
      </c>
      <c r="C653" t="s">
        <v>38</v>
      </c>
      <c r="D653" s="6">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38</v>
      </c>
      <c r="D654" s="6">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38</v>
      </c>
      <c r="D655" s="6">
        <v>30000</v>
      </c>
      <c r="E655">
        <v>0</v>
      </c>
      <c r="F655" t="s">
        <v>27</v>
      </c>
      <c r="G655" t="s">
        <v>14</v>
      </c>
      <c r="H655" t="s">
        <v>18</v>
      </c>
      <c r="I655">
        <v>2</v>
      </c>
      <c r="J655" t="s">
        <v>26</v>
      </c>
      <c r="K655" t="s">
        <v>31</v>
      </c>
      <c r="L655">
        <v>31</v>
      </c>
      <c r="M655" t="str">
        <f t="shared" si="10"/>
        <v>Middle Age</v>
      </c>
      <c r="N655" t="s">
        <v>15</v>
      </c>
    </row>
    <row r="656" spans="1:14" x14ac:dyDescent="0.3">
      <c r="A656">
        <v>29106</v>
      </c>
      <c r="B656" t="s">
        <v>36</v>
      </c>
      <c r="C656" t="s">
        <v>38</v>
      </c>
      <c r="D656" s="6">
        <v>40000</v>
      </c>
      <c r="E656">
        <v>0</v>
      </c>
      <c r="F656" t="s">
        <v>27</v>
      </c>
      <c r="G656" t="s">
        <v>14</v>
      </c>
      <c r="H656" t="s">
        <v>18</v>
      </c>
      <c r="I656">
        <v>2</v>
      </c>
      <c r="J656" t="s">
        <v>26</v>
      </c>
      <c r="K656" t="s">
        <v>31</v>
      </c>
      <c r="L656">
        <v>31</v>
      </c>
      <c r="M656" t="str">
        <f t="shared" si="10"/>
        <v>Middle Age</v>
      </c>
      <c r="N656" t="s">
        <v>15</v>
      </c>
    </row>
    <row r="657" spans="1:14" x14ac:dyDescent="0.3">
      <c r="A657">
        <v>26236</v>
      </c>
      <c r="B657" t="s">
        <v>35</v>
      </c>
      <c r="C657" t="s">
        <v>37</v>
      </c>
      <c r="D657" s="6">
        <v>40000</v>
      </c>
      <c r="E657">
        <v>3</v>
      </c>
      <c r="F657" t="s">
        <v>19</v>
      </c>
      <c r="G657" t="s">
        <v>20</v>
      </c>
      <c r="H657" t="s">
        <v>15</v>
      </c>
      <c r="I657">
        <v>1</v>
      </c>
      <c r="J657" t="s">
        <v>16</v>
      </c>
      <c r="K657" t="s">
        <v>31</v>
      </c>
      <c r="L657">
        <v>31</v>
      </c>
      <c r="M657" t="str">
        <f t="shared" si="10"/>
        <v>Middle Age</v>
      </c>
      <c r="N657" t="s">
        <v>18</v>
      </c>
    </row>
    <row r="658" spans="1:14" x14ac:dyDescent="0.3">
      <c r="A658">
        <v>17531</v>
      </c>
      <c r="B658" t="s">
        <v>35</v>
      </c>
      <c r="C658" t="s">
        <v>38</v>
      </c>
      <c r="D658" s="6">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38</v>
      </c>
      <c r="D659" s="6">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38</v>
      </c>
      <c r="D660" s="6">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37</v>
      </c>
      <c r="D661" s="6">
        <v>60000</v>
      </c>
      <c r="E661">
        <v>4</v>
      </c>
      <c r="F661" t="s">
        <v>13</v>
      </c>
      <c r="G661" t="s">
        <v>28</v>
      </c>
      <c r="H661" t="s">
        <v>15</v>
      </c>
      <c r="I661">
        <v>2</v>
      </c>
      <c r="J661" t="s">
        <v>49</v>
      </c>
      <c r="K661" t="s">
        <v>31</v>
      </c>
      <c r="L661">
        <v>63</v>
      </c>
      <c r="M661" t="str">
        <f t="shared" si="10"/>
        <v>Old</v>
      </c>
      <c r="N661" t="s">
        <v>18</v>
      </c>
    </row>
    <row r="662" spans="1:14" x14ac:dyDescent="0.3">
      <c r="A662">
        <v>21599</v>
      </c>
      <c r="B662" t="s">
        <v>35</v>
      </c>
      <c r="C662" t="s">
        <v>37</v>
      </c>
      <c r="D662" s="6">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38</v>
      </c>
      <c r="D663" s="6">
        <v>40000</v>
      </c>
      <c r="E663">
        <v>0</v>
      </c>
      <c r="F663" t="s">
        <v>27</v>
      </c>
      <c r="G663" t="s">
        <v>14</v>
      </c>
      <c r="H663" t="s">
        <v>18</v>
      </c>
      <c r="I663">
        <v>2</v>
      </c>
      <c r="J663" t="s">
        <v>16</v>
      </c>
      <c r="K663" t="s">
        <v>31</v>
      </c>
      <c r="L663">
        <v>28</v>
      </c>
      <c r="M663" t="str">
        <f t="shared" si="10"/>
        <v>Adolescent</v>
      </c>
      <c r="N663" t="s">
        <v>15</v>
      </c>
    </row>
    <row r="664" spans="1:14" x14ac:dyDescent="0.3">
      <c r="A664">
        <v>27637</v>
      </c>
      <c r="B664" t="s">
        <v>36</v>
      </c>
      <c r="C664" t="s">
        <v>37</v>
      </c>
      <c r="D664" s="6">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37</v>
      </c>
      <c r="D665" s="6">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37</v>
      </c>
      <c r="D666" s="6">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38</v>
      </c>
      <c r="D667" s="6">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37</v>
      </c>
      <c r="D668" s="6">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37</v>
      </c>
      <c r="D669" s="6">
        <v>40000</v>
      </c>
      <c r="E669">
        <v>5</v>
      </c>
      <c r="F669" t="s">
        <v>27</v>
      </c>
      <c r="G669" t="s">
        <v>21</v>
      </c>
      <c r="H669" t="s">
        <v>18</v>
      </c>
      <c r="I669">
        <v>2</v>
      </c>
      <c r="J669" t="s">
        <v>49</v>
      </c>
      <c r="K669" t="s">
        <v>31</v>
      </c>
      <c r="L669">
        <v>61</v>
      </c>
      <c r="M669" t="str">
        <f t="shared" si="10"/>
        <v>Old</v>
      </c>
      <c r="N669" t="s">
        <v>18</v>
      </c>
    </row>
    <row r="670" spans="1:14" x14ac:dyDescent="0.3">
      <c r="A670">
        <v>14592</v>
      </c>
      <c r="B670" t="s">
        <v>35</v>
      </c>
      <c r="C670" t="s">
        <v>37</v>
      </c>
      <c r="D670" s="6">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37</v>
      </c>
      <c r="D671" s="6">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38</v>
      </c>
      <c r="D672" s="6">
        <v>70000</v>
      </c>
      <c r="E672">
        <v>2</v>
      </c>
      <c r="F672" t="s">
        <v>19</v>
      </c>
      <c r="G672" t="s">
        <v>21</v>
      </c>
      <c r="H672" t="s">
        <v>15</v>
      </c>
      <c r="I672">
        <v>1</v>
      </c>
      <c r="J672" t="s">
        <v>49</v>
      </c>
      <c r="K672" t="s">
        <v>31</v>
      </c>
      <c r="L672">
        <v>59</v>
      </c>
      <c r="M672" t="str">
        <f t="shared" si="10"/>
        <v>Old</v>
      </c>
      <c r="N672" t="s">
        <v>18</v>
      </c>
    </row>
    <row r="673" spans="1:14" x14ac:dyDescent="0.3">
      <c r="A673">
        <v>22252</v>
      </c>
      <c r="B673" t="s">
        <v>36</v>
      </c>
      <c r="C673" t="s">
        <v>37</v>
      </c>
      <c r="D673" s="6">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37</v>
      </c>
      <c r="D674" s="6">
        <v>40000</v>
      </c>
      <c r="E674">
        <v>0</v>
      </c>
      <c r="F674" t="s">
        <v>27</v>
      </c>
      <c r="G674" t="s">
        <v>14</v>
      </c>
      <c r="H674" t="s">
        <v>15</v>
      </c>
      <c r="I674">
        <v>2</v>
      </c>
      <c r="J674" t="s">
        <v>23</v>
      </c>
      <c r="K674" t="s">
        <v>31</v>
      </c>
      <c r="L674">
        <v>30</v>
      </c>
      <c r="M674" t="str">
        <f t="shared" si="10"/>
        <v>Adolescent</v>
      </c>
      <c r="N674" t="s">
        <v>18</v>
      </c>
    </row>
    <row r="675" spans="1:14" x14ac:dyDescent="0.3">
      <c r="A675">
        <v>11817</v>
      </c>
      <c r="B675" t="s">
        <v>36</v>
      </c>
      <c r="C675" t="s">
        <v>37</v>
      </c>
      <c r="D675" s="6">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37</v>
      </c>
      <c r="D676" s="6">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38</v>
      </c>
      <c r="D677" s="6">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38</v>
      </c>
      <c r="D678" s="6">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38</v>
      </c>
      <c r="D679" s="6">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38</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38</v>
      </c>
      <c r="D681" s="6">
        <v>60000</v>
      </c>
      <c r="E681">
        <v>4</v>
      </c>
      <c r="F681" t="s">
        <v>13</v>
      </c>
      <c r="G681" t="s">
        <v>28</v>
      </c>
      <c r="H681" t="s">
        <v>15</v>
      </c>
      <c r="I681">
        <v>2</v>
      </c>
      <c r="J681" t="s">
        <v>49</v>
      </c>
      <c r="K681" t="s">
        <v>31</v>
      </c>
      <c r="L681">
        <v>60</v>
      </c>
      <c r="M681" t="str">
        <f t="shared" si="10"/>
        <v>Old</v>
      </c>
      <c r="N681" t="s">
        <v>18</v>
      </c>
    </row>
    <row r="682" spans="1:14" x14ac:dyDescent="0.3">
      <c r="A682">
        <v>11165</v>
      </c>
      <c r="B682" t="s">
        <v>35</v>
      </c>
      <c r="C682" t="s">
        <v>37</v>
      </c>
      <c r="D682" s="6">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37</v>
      </c>
      <c r="D683" s="6">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38</v>
      </c>
      <c r="D684" s="6">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37</v>
      </c>
      <c r="D685" s="6">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37</v>
      </c>
      <c r="D686" s="6">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37</v>
      </c>
      <c r="D687" s="6">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37</v>
      </c>
      <c r="D688" s="6">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38</v>
      </c>
      <c r="D689" s="6">
        <v>30000</v>
      </c>
      <c r="E689">
        <v>0</v>
      </c>
      <c r="F689" t="s">
        <v>19</v>
      </c>
      <c r="G689" t="s">
        <v>14</v>
      </c>
      <c r="H689" t="s">
        <v>15</v>
      </c>
      <c r="I689">
        <v>2</v>
      </c>
      <c r="J689" t="s">
        <v>23</v>
      </c>
      <c r="K689" t="s">
        <v>31</v>
      </c>
      <c r="L689">
        <v>30</v>
      </c>
      <c r="M689" t="str">
        <f t="shared" si="10"/>
        <v>Adolescent</v>
      </c>
      <c r="N689" t="s">
        <v>18</v>
      </c>
    </row>
    <row r="690" spans="1:14" x14ac:dyDescent="0.3">
      <c r="A690">
        <v>11699</v>
      </c>
      <c r="B690" t="s">
        <v>36</v>
      </c>
      <c r="C690" t="s">
        <v>38</v>
      </c>
      <c r="D690" s="6">
        <v>60000</v>
      </c>
      <c r="E690">
        <v>0</v>
      </c>
      <c r="F690" t="s">
        <v>13</v>
      </c>
      <c r="G690" t="s">
        <v>14</v>
      </c>
      <c r="H690" t="s">
        <v>18</v>
      </c>
      <c r="I690">
        <v>2</v>
      </c>
      <c r="J690" t="s">
        <v>16</v>
      </c>
      <c r="K690" t="s">
        <v>31</v>
      </c>
      <c r="L690">
        <v>30</v>
      </c>
      <c r="M690" t="str">
        <f t="shared" si="10"/>
        <v>Adolescent</v>
      </c>
      <c r="N690" t="s">
        <v>18</v>
      </c>
    </row>
    <row r="691" spans="1:14" x14ac:dyDescent="0.3">
      <c r="A691">
        <v>16725</v>
      </c>
      <c r="B691" t="s">
        <v>35</v>
      </c>
      <c r="C691" t="s">
        <v>38</v>
      </c>
      <c r="D691" s="6">
        <v>30000</v>
      </c>
      <c r="E691">
        <v>0</v>
      </c>
      <c r="F691" t="s">
        <v>27</v>
      </c>
      <c r="G691" t="s">
        <v>14</v>
      </c>
      <c r="H691" t="s">
        <v>15</v>
      </c>
      <c r="I691">
        <v>2</v>
      </c>
      <c r="J691" t="s">
        <v>23</v>
      </c>
      <c r="K691" t="s">
        <v>31</v>
      </c>
      <c r="L691">
        <v>26</v>
      </c>
      <c r="M691" t="str">
        <f t="shared" si="10"/>
        <v>Adolescent</v>
      </c>
      <c r="N691" t="s">
        <v>18</v>
      </c>
    </row>
    <row r="692" spans="1:14" x14ac:dyDescent="0.3">
      <c r="A692">
        <v>28269</v>
      </c>
      <c r="B692" t="s">
        <v>36</v>
      </c>
      <c r="C692" t="s">
        <v>37</v>
      </c>
      <c r="D692" s="6">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38</v>
      </c>
      <c r="D693" s="6">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38</v>
      </c>
      <c r="D694" s="6">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37</v>
      </c>
      <c r="D695" s="6">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37</v>
      </c>
      <c r="D696" s="6">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38</v>
      </c>
      <c r="D697" s="6">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38</v>
      </c>
      <c r="D698" s="6">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37</v>
      </c>
      <c r="D699" s="6">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38</v>
      </c>
      <c r="D700" s="6">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38</v>
      </c>
      <c r="D701" s="6">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37</v>
      </c>
      <c r="D702" s="6">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38</v>
      </c>
      <c r="D703" s="6">
        <v>30000</v>
      </c>
      <c r="E703">
        <v>0</v>
      </c>
      <c r="F703" t="s">
        <v>27</v>
      </c>
      <c r="G703" t="s">
        <v>14</v>
      </c>
      <c r="H703" t="s">
        <v>15</v>
      </c>
      <c r="I703">
        <v>2</v>
      </c>
      <c r="J703" t="s">
        <v>23</v>
      </c>
      <c r="K703" t="s">
        <v>31</v>
      </c>
      <c r="L703">
        <v>26</v>
      </c>
      <c r="M703" t="str">
        <f t="shared" si="10"/>
        <v>Adolescent</v>
      </c>
      <c r="N703" t="s">
        <v>18</v>
      </c>
    </row>
    <row r="704" spans="1:14" x14ac:dyDescent="0.3">
      <c r="A704">
        <v>13314</v>
      </c>
      <c r="B704" t="s">
        <v>35</v>
      </c>
      <c r="C704" t="s">
        <v>38</v>
      </c>
      <c r="D704" s="6">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37</v>
      </c>
      <c r="D705" s="6">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37</v>
      </c>
      <c r="D706" s="6">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37</v>
      </c>
      <c r="D707" s="6">
        <v>70000</v>
      </c>
      <c r="E707">
        <v>4</v>
      </c>
      <c r="F707" t="s">
        <v>13</v>
      </c>
      <c r="G707" t="s">
        <v>28</v>
      </c>
      <c r="H707" t="s">
        <v>15</v>
      </c>
      <c r="I707">
        <v>1</v>
      </c>
      <c r="J707" t="s">
        <v>49</v>
      </c>
      <c r="K707" t="s">
        <v>31</v>
      </c>
      <c r="L707">
        <v>59</v>
      </c>
      <c r="M707" t="str">
        <f t="shared" ref="M707:M770" si="11">IF(L707&gt;54,"Old",IF(L707&gt;=31,"Middle Age",IF(L707&lt;31,"Adolescent","Invalid")))</f>
        <v>Old</v>
      </c>
      <c r="N707" t="s">
        <v>18</v>
      </c>
    </row>
    <row r="708" spans="1:14" x14ac:dyDescent="0.3">
      <c r="A708">
        <v>20296</v>
      </c>
      <c r="B708" t="s">
        <v>36</v>
      </c>
      <c r="C708" t="s">
        <v>37</v>
      </c>
      <c r="D708" s="6">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37</v>
      </c>
      <c r="D709" s="6">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38</v>
      </c>
      <c r="D710" s="6">
        <v>70000</v>
      </c>
      <c r="E710">
        <v>5</v>
      </c>
      <c r="F710" t="s">
        <v>13</v>
      </c>
      <c r="G710" t="s">
        <v>28</v>
      </c>
      <c r="H710" t="s">
        <v>15</v>
      </c>
      <c r="I710">
        <v>4</v>
      </c>
      <c r="J710" t="s">
        <v>49</v>
      </c>
      <c r="K710" t="s">
        <v>31</v>
      </c>
      <c r="L710">
        <v>60</v>
      </c>
      <c r="M710" t="str">
        <f t="shared" si="11"/>
        <v>Old</v>
      </c>
      <c r="N710" t="s">
        <v>18</v>
      </c>
    </row>
    <row r="711" spans="1:14" x14ac:dyDescent="0.3">
      <c r="A711">
        <v>23712</v>
      </c>
      <c r="B711" t="s">
        <v>36</v>
      </c>
      <c r="C711" t="s">
        <v>37</v>
      </c>
      <c r="D711" s="6">
        <v>70000</v>
      </c>
      <c r="E711">
        <v>2</v>
      </c>
      <c r="F711" t="s">
        <v>13</v>
      </c>
      <c r="G711" t="s">
        <v>28</v>
      </c>
      <c r="H711" t="s">
        <v>15</v>
      </c>
      <c r="I711">
        <v>1</v>
      </c>
      <c r="J711" t="s">
        <v>49</v>
      </c>
      <c r="K711" t="s">
        <v>31</v>
      </c>
      <c r="L711">
        <v>59</v>
      </c>
      <c r="M711" t="str">
        <f t="shared" si="11"/>
        <v>Old</v>
      </c>
      <c r="N711" t="s">
        <v>18</v>
      </c>
    </row>
    <row r="712" spans="1:14" x14ac:dyDescent="0.3">
      <c r="A712">
        <v>23358</v>
      </c>
      <c r="B712" t="s">
        <v>35</v>
      </c>
      <c r="C712" t="s">
        <v>38</v>
      </c>
      <c r="D712" s="6">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37</v>
      </c>
      <c r="D713" s="6">
        <v>70000</v>
      </c>
      <c r="E713">
        <v>2</v>
      </c>
      <c r="F713" t="s">
        <v>19</v>
      </c>
      <c r="G713" t="s">
        <v>21</v>
      </c>
      <c r="H713" t="s">
        <v>15</v>
      </c>
      <c r="I713">
        <v>1</v>
      </c>
      <c r="J713" t="s">
        <v>49</v>
      </c>
      <c r="K713" t="s">
        <v>31</v>
      </c>
      <c r="L713">
        <v>58</v>
      </c>
      <c r="M713" t="str">
        <f t="shared" si="11"/>
        <v>Old</v>
      </c>
      <c r="N713" t="s">
        <v>18</v>
      </c>
    </row>
    <row r="714" spans="1:14" x14ac:dyDescent="0.3">
      <c r="A714">
        <v>28026</v>
      </c>
      <c r="B714" t="s">
        <v>35</v>
      </c>
      <c r="C714" t="s">
        <v>37</v>
      </c>
      <c r="D714" s="6">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37</v>
      </c>
      <c r="D715" s="6">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38</v>
      </c>
      <c r="D716" s="6">
        <v>40000</v>
      </c>
      <c r="E716">
        <v>0</v>
      </c>
      <c r="F716" t="s">
        <v>27</v>
      </c>
      <c r="G716" t="s">
        <v>14</v>
      </c>
      <c r="H716" t="s">
        <v>15</v>
      </c>
      <c r="I716">
        <v>2</v>
      </c>
      <c r="J716" t="s">
        <v>23</v>
      </c>
      <c r="K716" t="s">
        <v>31</v>
      </c>
      <c r="L716">
        <v>28</v>
      </c>
      <c r="M716" t="str">
        <f t="shared" si="11"/>
        <v>Adolescent</v>
      </c>
      <c r="N716" t="s">
        <v>15</v>
      </c>
    </row>
    <row r="717" spans="1:14" x14ac:dyDescent="0.3">
      <c r="A717">
        <v>27090</v>
      </c>
      <c r="B717" t="s">
        <v>35</v>
      </c>
      <c r="C717" t="s">
        <v>37</v>
      </c>
      <c r="D717" s="6">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37</v>
      </c>
      <c r="D718" s="6">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38</v>
      </c>
      <c r="D719" s="6">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38</v>
      </c>
      <c r="D720" s="6">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37</v>
      </c>
      <c r="D721" s="6">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37</v>
      </c>
      <c r="D722" s="6">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38</v>
      </c>
      <c r="D723" s="6">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37</v>
      </c>
      <c r="D724" s="6">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37</v>
      </c>
      <c r="D725" s="6">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38</v>
      </c>
      <c r="D726" s="6">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38</v>
      </c>
      <c r="D727" s="6">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38</v>
      </c>
      <c r="D728" s="6">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38</v>
      </c>
      <c r="D729" s="6">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38</v>
      </c>
      <c r="D730" s="6">
        <v>40000</v>
      </c>
      <c r="E730">
        <v>0</v>
      </c>
      <c r="F730" t="s">
        <v>27</v>
      </c>
      <c r="G730" t="s">
        <v>14</v>
      </c>
      <c r="H730" t="s">
        <v>15</v>
      </c>
      <c r="I730">
        <v>2</v>
      </c>
      <c r="J730" t="s">
        <v>23</v>
      </c>
      <c r="K730" t="s">
        <v>31</v>
      </c>
      <c r="L730">
        <v>27</v>
      </c>
      <c r="M730" t="str">
        <f t="shared" si="11"/>
        <v>Adolescent</v>
      </c>
      <c r="N730" t="s">
        <v>18</v>
      </c>
    </row>
    <row r="731" spans="1:14" x14ac:dyDescent="0.3">
      <c r="A731">
        <v>11886</v>
      </c>
      <c r="B731" t="s">
        <v>35</v>
      </c>
      <c r="C731" t="s">
        <v>37</v>
      </c>
      <c r="D731" s="6">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37</v>
      </c>
      <c r="D732" s="6">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38</v>
      </c>
      <c r="D733" s="6">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37</v>
      </c>
      <c r="D734" s="6">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38</v>
      </c>
      <c r="D735" s="6">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37</v>
      </c>
      <c r="D736" s="6">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37</v>
      </c>
      <c r="D737" s="6">
        <v>30000</v>
      </c>
      <c r="E737">
        <v>0</v>
      </c>
      <c r="F737" t="s">
        <v>19</v>
      </c>
      <c r="G737" t="s">
        <v>14</v>
      </c>
      <c r="H737" t="s">
        <v>15</v>
      </c>
      <c r="I737">
        <v>1</v>
      </c>
      <c r="J737" t="s">
        <v>23</v>
      </c>
      <c r="K737" t="s">
        <v>31</v>
      </c>
      <c r="L737">
        <v>26</v>
      </c>
      <c r="M737" t="str">
        <f t="shared" si="11"/>
        <v>Adolescent</v>
      </c>
      <c r="N737" t="s">
        <v>18</v>
      </c>
    </row>
    <row r="738" spans="1:14" x14ac:dyDescent="0.3">
      <c r="A738">
        <v>19634</v>
      </c>
      <c r="B738" t="s">
        <v>35</v>
      </c>
      <c r="C738" t="s">
        <v>38</v>
      </c>
      <c r="D738" s="6">
        <v>40000</v>
      </c>
      <c r="E738">
        <v>0</v>
      </c>
      <c r="F738" t="s">
        <v>27</v>
      </c>
      <c r="G738" t="s">
        <v>14</v>
      </c>
      <c r="H738" t="s">
        <v>15</v>
      </c>
      <c r="I738">
        <v>1</v>
      </c>
      <c r="J738" t="s">
        <v>23</v>
      </c>
      <c r="K738" t="s">
        <v>31</v>
      </c>
      <c r="L738">
        <v>31</v>
      </c>
      <c r="M738" t="str">
        <f t="shared" si="11"/>
        <v>Middle Age</v>
      </c>
      <c r="N738" t="s">
        <v>18</v>
      </c>
    </row>
    <row r="739" spans="1:14" x14ac:dyDescent="0.3">
      <c r="A739">
        <v>18504</v>
      </c>
      <c r="B739" t="s">
        <v>35</v>
      </c>
      <c r="C739" t="s">
        <v>38</v>
      </c>
      <c r="D739" s="6">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37</v>
      </c>
      <c r="D740" s="6">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37</v>
      </c>
      <c r="D741" s="6">
        <v>60000</v>
      </c>
      <c r="E741">
        <v>2</v>
      </c>
      <c r="F741" t="s">
        <v>19</v>
      </c>
      <c r="G741" t="s">
        <v>21</v>
      </c>
      <c r="H741" t="s">
        <v>15</v>
      </c>
      <c r="I741">
        <v>1</v>
      </c>
      <c r="J741" t="s">
        <v>49</v>
      </c>
      <c r="K741" t="s">
        <v>31</v>
      </c>
      <c r="L741">
        <v>55</v>
      </c>
      <c r="M741" t="str">
        <f t="shared" si="11"/>
        <v>Old</v>
      </c>
      <c r="N741" t="s">
        <v>18</v>
      </c>
    </row>
    <row r="742" spans="1:14" x14ac:dyDescent="0.3">
      <c r="A742">
        <v>17657</v>
      </c>
      <c r="B742" t="s">
        <v>35</v>
      </c>
      <c r="C742" t="s">
        <v>38</v>
      </c>
      <c r="D742" s="6">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37</v>
      </c>
      <c r="D743" s="6">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38</v>
      </c>
      <c r="D744" s="6">
        <v>30000</v>
      </c>
      <c r="E744">
        <v>0</v>
      </c>
      <c r="F744" t="s">
        <v>27</v>
      </c>
      <c r="G744" t="s">
        <v>14</v>
      </c>
      <c r="H744" t="s">
        <v>15</v>
      </c>
      <c r="I744">
        <v>2</v>
      </c>
      <c r="J744" t="s">
        <v>23</v>
      </c>
      <c r="K744" t="s">
        <v>31</v>
      </c>
      <c r="L744">
        <v>30</v>
      </c>
      <c r="M744" t="str">
        <f t="shared" si="11"/>
        <v>Adolescent</v>
      </c>
      <c r="N744" t="s">
        <v>18</v>
      </c>
    </row>
    <row r="745" spans="1:14" x14ac:dyDescent="0.3">
      <c r="A745">
        <v>13296</v>
      </c>
      <c r="B745" t="s">
        <v>35</v>
      </c>
      <c r="C745" t="s">
        <v>38</v>
      </c>
      <c r="D745" s="6">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37</v>
      </c>
      <c r="D746" s="6">
        <v>70000</v>
      </c>
      <c r="E746">
        <v>4</v>
      </c>
      <c r="F746" t="s">
        <v>19</v>
      </c>
      <c r="G746" t="s">
        <v>21</v>
      </c>
      <c r="H746" t="s">
        <v>15</v>
      </c>
      <c r="I746">
        <v>1</v>
      </c>
      <c r="J746" t="s">
        <v>49</v>
      </c>
      <c r="K746" t="s">
        <v>31</v>
      </c>
      <c r="L746">
        <v>56</v>
      </c>
      <c r="M746" t="str">
        <f t="shared" si="11"/>
        <v>Old</v>
      </c>
      <c r="N746" t="s">
        <v>18</v>
      </c>
    </row>
    <row r="747" spans="1:14" x14ac:dyDescent="0.3">
      <c r="A747">
        <v>12452</v>
      </c>
      <c r="B747" t="s">
        <v>35</v>
      </c>
      <c r="C747" t="s">
        <v>38</v>
      </c>
      <c r="D747" s="6">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37</v>
      </c>
      <c r="D748" s="6">
        <v>60000</v>
      </c>
      <c r="E748">
        <v>2</v>
      </c>
      <c r="F748" t="s">
        <v>13</v>
      </c>
      <c r="G748" t="s">
        <v>28</v>
      </c>
      <c r="H748" t="s">
        <v>15</v>
      </c>
      <c r="I748">
        <v>0</v>
      </c>
      <c r="J748" t="s">
        <v>49</v>
      </c>
      <c r="K748" t="s">
        <v>31</v>
      </c>
      <c r="L748">
        <v>56</v>
      </c>
      <c r="M748" t="str">
        <f t="shared" si="11"/>
        <v>Old</v>
      </c>
      <c r="N748" t="s">
        <v>18</v>
      </c>
    </row>
    <row r="749" spans="1:14" x14ac:dyDescent="0.3">
      <c r="A749">
        <v>12957</v>
      </c>
      <c r="B749" t="s">
        <v>36</v>
      </c>
      <c r="C749" t="s">
        <v>37</v>
      </c>
      <c r="D749" s="6">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38</v>
      </c>
      <c r="D750" s="6">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37</v>
      </c>
      <c r="D751" s="6">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38</v>
      </c>
      <c r="D752" s="6">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38</v>
      </c>
      <c r="D753" s="6">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38</v>
      </c>
      <c r="D754" s="6">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37</v>
      </c>
      <c r="D755" s="6">
        <v>40000</v>
      </c>
      <c r="E755">
        <v>0</v>
      </c>
      <c r="F755" t="s">
        <v>19</v>
      </c>
      <c r="G755" t="s">
        <v>14</v>
      </c>
      <c r="H755" t="s">
        <v>18</v>
      </c>
      <c r="I755">
        <v>1</v>
      </c>
      <c r="J755" t="s">
        <v>26</v>
      </c>
      <c r="K755" t="s">
        <v>31</v>
      </c>
      <c r="L755">
        <v>27</v>
      </c>
      <c r="M755" t="str">
        <f t="shared" si="11"/>
        <v>Adolescent</v>
      </c>
      <c r="N755" t="s">
        <v>18</v>
      </c>
    </row>
    <row r="756" spans="1:14" x14ac:dyDescent="0.3">
      <c r="A756">
        <v>23668</v>
      </c>
      <c r="B756" t="s">
        <v>35</v>
      </c>
      <c r="C756" t="s">
        <v>37</v>
      </c>
      <c r="D756" s="6">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38</v>
      </c>
      <c r="D757" s="6">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38</v>
      </c>
      <c r="D758" s="6">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38</v>
      </c>
      <c r="D759" s="6">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37</v>
      </c>
      <c r="D760" s="6">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37</v>
      </c>
      <c r="D761" s="6">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38</v>
      </c>
      <c r="D762" s="6">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37</v>
      </c>
      <c r="D763" s="6">
        <v>60000</v>
      </c>
      <c r="E763">
        <v>5</v>
      </c>
      <c r="F763" t="s">
        <v>13</v>
      </c>
      <c r="G763" t="s">
        <v>28</v>
      </c>
      <c r="H763" t="s">
        <v>15</v>
      </c>
      <c r="I763">
        <v>3</v>
      </c>
      <c r="J763" t="s">
        <v>49</v>
      </c>
      <c r="K763" t="s">
        <v>31</v>
      </c>
      <c r="L763">
        <v>59</v>
      </c>
      <c r="M763" t="str">
        <f t="shared" si="11"/>
        <v>Old</v>
      </c>
      <c r="N763" t="s">
        <v>18</v>
      </c>
    </row>
    <row r="764" spans="1:14" x14ac:dyDescent="0.3">
      <c r="A764">
        <v>20657</v>
      </c>
      <c r="B764" t="s">
        <v>36</v>
      </c>
      <c r="C764" t="s">
        <v>38</v>
      </c>
      <c r="D764" s="6">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38</v>
      </c>
      <c r="D765" s="6">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37</v>
      </c>
      <c r="D766" s="6">
        <v>60000</v>
      </c>
      <c r="E766">
        <v>0</v>
      </c>
      <c r="F766" t="s">
        <v>19</v>
      </c>
      <c r="G766" t="s">
        <v>14</v>
      </c>
      <c r="H766" t="s">
        <v>18</v>
      </c>
      <c r="I766">
        <v>1</v>
      </c>
      <c r="J766" t="s">
        <v>26</v>
      </c>
      <c r="K766" t="s">
        <v>31</v>
      </c>
      <c r="L766">
        <v>27</v>
      </c>
      <c r="M766" t="str">
        <f t="shared" si="11"/>
        <v>Adolescent</v>
      </c>
      <c r="N766" t="s">
        <v>18</v>
      </c>
    </row>
    <row r="767" spans="1:14" x14ac:dyDescent="0.3">
      <c r="A767">
        <v>16753</v>
      </c>
      <c r="B767" t="s">
        <v>36</v>
      </c>
      <c r="C767" t="s">
        <v>37</v>
      </c>
      <c r="D767" s="6">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38</v>
      </c>
      <c r="D768" s="6">
        <v>50000</v>
      </c>
      <c r="E768">
        <v>4</v>
      </c>
      <c r="F768" t="s">
        <v>13</v>
      </c>
      <c r="G768" t="s">
        <v>14</v>
      </c>
      <c r="H768" t="s">
        <v>15</v>
      </c>
      <c r="I768">
        <v>3</v>
      </c>
      <c r="J768" t="s">
        <v>49</v>
      </c>
      <c r="K768" t="s">
        <v>31</v>
      </c>
      <c r="L768">
        <v>42</v>
      </c>
      <c r="M768" t="str">
        <f t="shared" si="11"/>
        <v>Middle Age</v>
      </c>
      <c r="N768" t="s">
        <v>18</v>
      </c>
    </row>
    <row r="769" spans="1:14" x14ac:dyDescent="0.3">
      <c r="A769">
        <v>24979</v>
      </c>
      <c r="B769" t="s">
        <v>35</v>
      </c>
      <c r="C769" t="s">
        <v>37</v>
      </c>
      <c r="D769" s="6">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37</v>
      </c>
      <c r="D770" s="6">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37</v>
      </c>
      <c r="D771" s="6">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35</v>
      </c>
      <c r="C772" t="s">
        <v>38</v>
      </c>
      <c r="D772" s="6">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38</v>
      </c>
      <c r="D773" s="6">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38</v>
      </c>
      <c r="D774" s="6">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37</v>
      </c>
      <c r="D775" s="6">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37</v>
      </c>
      <c r="D776" s="6">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38</v>
      </c>
      <c r="D777" s="6">
        <v>70000</v>
      </c>
      <c r="E777">
        <v>2</v>
      </c>
      <c r="F777" t="s">
        <v>29</v>
      </c>
      <c r="G777" t="s">
        <v>14</v>
      </c>
      <c r="H777" t="s">
        <v>15</v>
      </c>
      <c r="I777">
        <v>2</v>
      </c>
      <c r="J777" t="s">
        <v>49</v>
      </c>
      <c r="K777" t="s">
        <v>31</v>
      </c>
      <c r="L777">
        <v>54</v>
      </c>
      <c r="M777" t="str">
        <f t="shared" si="12"/>
        <v>Middle Age</v>
      </c>
      <c r="N777" t="s">
        <v>18</v>
      </c>
    </row>
    <row r="778" spans="1:14" x14ac:dyDescent="0.3">
      <c r="A778">
        <v>26490</v>
      </c>
      <c r="B778" t="s">
        <v>36</v>
      </c>
      <c r="C778" t="s">
        <v>38</v>
      </c>
      <c r="D778" s="6">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38</v>
      </c>
      <c r="D779" s="6">
        <v>40000</v>
      </c>
      <c r="E779">
        <v>0</v>
      </c>
      <c r="F779" t="s">
        <v>27</v>
      </c>
      <c r="G779" t="s">
        <v>14</v>
      </c>
      <c r="H779" t="s">
        <v>15</v>
      </c>
      <c r="I779">
        <v>2</v>
      </c>
      <c r="J779" t="s">
        <v>23</v>
      </c>
      <c r="K779" t="s">
        <v>31</v>
      </c>
      <c r="L779">
        <v>27</v>
      </c>
      <c r="M779" t="str">
        <f t="shared" si="12"/>
        <v>Adolescent</v>
      </c>
      <c r="N779" t="s">
        <v>18</v>
      </c>
    </row>
    <row r="780" spans="1:14" x14ac:dyDescent="0.3">
      <c r="A780">
        <v>17260</v>
      </c>
      <c r="B780" t="s">
        <v>35</v>
      </c>
      <c r="C780" t="s">
        <v>38</v>
      </c>
      <c r="D780" s="6">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38</v>
      </c>
      <c r="D781" s="6">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37</v>
      </c>
      <c r="D782" s="6">
        <v>60000</v>
      </c>
      <c r="E782">
        <v>2</v>
      </c>
      <c r="F782" t="s">
        <v>19</v>
      </c>
      <c r="G782" t="s">
        <v>21</v>
      </c>
      <c r="H782" t="s">
        <v>15</v>
      </c>
      <c r="I782">
        <v>1</v>
      </c>
      <c r="J782" t="s">
        <v>49</v>
      </c>
      <c r="K782" t="s">
        <v>31</v>
      </c>
      <c r="L782">
        <v>55</v>
      </c>
      <c r="M782" t="str">
        <f t="shared" si="12"/>
        <v>Old</v>
      </c>
      <c r="N782" t="s">
        <v>18</v>
      </c>
    </row>
    <row r="783" spans="1:14" x14ac:dyDescent="0.3">
      <c r="A783">
        <v>19660</v>
      </c>
      <c r="B783" t="s">
        <v>35</v>
      </c>
      <c r="C783" t="s">
        <v>38</v>
      </c>
      <c r="D783" s="6">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38</v>
      </c>
      <c r="D784" s="6">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38</v>
      </c>
      <c r="D785" s="6">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37</v>
      </c>
      <c r="D786" s="6">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37</v>
      </c>
      <c r="D787" s="6">
        <v>40000</v>
      </c>
      <c r="E787">
        <v>0</v>
      </c>
      <c r="F787" t="s">
        <v>27</v>
      </c>
      <c r="G787" t="s">
        <v>14</v>
      </c>
      <c r="H787" t="s">
        <v>18</v>
      </c>
      <c r="I787">
        <v>2</v>
      </c>
      <c r="J787" t="s">
        <v>16</v>
      </c>
      <c r="K787" t="s">
        <v>31</v>
      </c>
      <c r="L787">
        <v>28</v>
      </c>
      <c r="M787" t="str">
        <f t="shared" si="12"/>
        <v>Adolescent</v>
      </c>
      <c r="N787" t="s">
        <v>15</v>
      </c>
    </row>
    <row r="788" spans="1:14" x14ac:dyDescent="0.3">
      <c r="A788">
        <v>15468</v>
      </c>
      <c r="B788" t="s">
        <v>35</v>
      </c>
      <c r="C788" t="s">
        <v>37</v>
      </c>
      <c r="D788" s="6">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37</v>
      </c>
      <c r="D789" s="6">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37</v>
      </c>
      <c r="D790" s="6">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38</v>
      </c>
      <c r="D791" s="6">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37</v>
      </c>
      <c r="D792" s="6">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38</v>
      </c>
      <c r="D793" s="6">
        <v>40000</v>
      </c>
      <c r="E793">
        <v>0</v>
      </c>
      <c r="F793" t="s">
        <v>27</v>
      </c>
      <c r="G793" t="s">
        <v>14</v>
      </c>
      <c r="H793" t="s">
        <v>15</v>
      </c>
      <c r="I793">
        <v>2</v>
      </c>
      <c r="J793" t="s">
        <v>23</v>
      </c>
      <c r="K793" t="s">
        <v>31</v>
      </c>
      <c r="L793">
        <v>28</v>
      </c>
      <c r="M793" t="str">
        <f t="shared" si="12"/>
        <v>Adolescent</v>
      </c>
      <c r="N793" t="s">
        <v>15</v>
      </c>
    </row>
    <row r="794" spans="1:14" x14ac:dyDescent="0.3">
      <c r="A794">
        <v>23256</v>
      </c>
      <c r="B794" t="s">
        <v>36</v>
      </c>
      <c r="C794" t="s">
        <v>38</v>
      </c>
      <c r="D794" s="6">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38</v>
      </c>
      <c r="D795" s="6">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38</v>
      </c>
      <c r="D796" s="6">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38</v>
      </c>
      <c r="D797" s="6">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38</v>
      </c>
      <c r="D798" s="6">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38</v>
      </c>
      <c r="D799" s="6">
        <v>60000</v>
      </c>
      <c r="E799">
        <v>0</v>
      </c>
      <c r="F799" t="s">
        <v>19</v>
      </c>
      <c r="G799" t="s">
        <v>14</v>
      </c>
      <c r="H799" t="s">
        <v>15</v>
      </c>
      <c r="I799">
        <v>1</v>
      </c>
      <c r="J799" t="s">
        <v>23</v>
      </c>
      <c r="K799" t="s">
        <v>31</v>
      </c>
      <c r="L799">
        <v>27</v>
      </c>
      <c r="M799" t="str">
        <f t="shared" si="12"/>
        <v>Adolescent</v>
      </c>
      <c r="N799" t="s">
        <v>15</v>
      </c>
    </row>
    <row r="800" spans="1:14" x14ac:dyDescent="0.3">
      <c r="A800">
        <v>22971</v>
      </c>
      <c r="B800" t="s">
        <v>36</v>
      </c>
      <c r="C800" t="s">
        <v>37</v>
      </c>
      <c r="D800" s="6">
        <v>30000</v>
      </c>
      <c r="E800">
        <v>0</v>
      </c>
      <c r="F800" t="s">
        <v>27</v>
      </c>
      <c r="G800" t="s">
        <v>14</v>
      </c>
      <c r="H800" t="s">
        <v>18</v>
      </c>
      <c r="I800">
        <v>2</v>
      </c>
      <c r="J800" t="s">
        <v>16</v>
      </c>
      <c r="K800" t="s">
        <v>31</v>
      </c>
      <c r="L800">
        <v>25</v>
      </c>
      <c r="M800" t="str">
        <f t="shared" si="12"/>
        <v>Adolescent</v>
      </c>
      <c r="N800" t="s">
        <v>15</v>
      </c>
    </row>
    <row r="801" spans="1:14" x14ac:dyDescent="0.3">
      <c r="A801">
        <v>15287</v>
      </c>
      <c r="B801" t="s">
        <v>36</v>
      </c>
      <c r="C801" t="s">
        <v>37</v>
      </c>
      <c r="D801" s="6">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38</v>
      </c>
      <c r="D802" s="6">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38</v>
      </c>
      <c r="D803" s="6">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38</v>
      </c>
      <c r="D804" s="6">
        <v>40000</v>
      </c>
      <c r="E804">
        <v>0</v>
      </c>
      <c r="F804" t="s">
        <v>19</v>
      </c>
      <c r="G804" t="s">
        <v>14</v>
      </c>
      <c r="H804" t="s">
        <v>15</v>
      </c>
      <c r="I804">
        <v>1</v>
      </c>
      <c r="J804" t="s">
        <v>23</v>
      </c>
      <c r="K804" t="s">
        <v>31</v>
      </c>
      <c r="L804">
        <v>27</v>
      </c>
      <c r="M804" t="str">
        <f t="shared" si="12"/>
        <v>Adolescent</v>
      </c>
      <c r="N804" t="s">
        <v>18</v>
      </c>
    </row>
    <row r="805" spans="1:14" x14ac:dyDescent="0.3">
      <c r="A805">
        <v>15255</v>
      </c>
      <c r="B805" t="s">
        <v>35</v>
      </c>
      <c r="C805" t="s">
        <v>38</v>
      </c>
      <c r="D805" s="6">
        <v>40000</v>
      </c>
      <c r="E805">
        <v>0</v>
      </c>
      <c r="F805" t="s">
        <v>27</v>
      </c>
      <c r="G805" t="s">
        <v>14</v>
      </c>
      <c r="H805" t="s">
        <v>15</v>
      </c>
      <c r="I805">
        <v>2</v>
      </c>
      <c r="J805" t="s">
        <v>23</v>
      </c>
      <c r="K805" t="s">
        <v>31</v>
      </c>
      <c r="L805">
        <v>28</v>
      </c>
      <c r="M805" t="str">
        <f t="shared" si="12"/>
        <v>Adolescent</v>
      </c>
      <c r="N805" t="s">
        <v>15</v>
      </c>
    </row>
    <row r="806" spans="1:14" x14ac:dyDescent="0.3">
      <c r="A806">
        <v>13154</v>
      </c>
      <c r="B806" t="s">
        <v>35</v>
      </c>
      <c r="C806" t="s">
        <v>38</v>
      </c>
      <c r="D806" s="6">
        <v>40000</v>
      </c>
      <c r="E806">
        <v>0</v>
      </c>
      <c r="F806" t="s">
        <v>27</v>
      </c>
      <c r="G806" t="s">
        <v>14</v>
      </c>
      <c r="H806" t="s">
        <v>18</v>
      </c>
      <c r="I806">
        <v>2</v>
      </c>
      <c r="J806" t="s">
        <v>16</v>
      </c>
      <c r="K806" t="s">
        <v>31</v>
      </c>
      <c r="L806">
        <v>27</v>
      </c>
      <c r="M806" t="str">
        <f t="shared" si="12"/>
        <v>Adolescent</v>
      </c>
      <c r="N806" t="s">
        <v>15</v>
      </c>
    </row>
    <row r="807" spans="1:14" x14ac:dyDescent="0.3">
      <c r="A807">
        <v>26778</v>
      </c>
      <c r="B807" t="s">
        <v>36</v>
      </c>
      <c r="C807" t="s">
        <v>37</v>
      </c>
      <c r="D807" s="6">
        <v>40000</v>
      </c>
      <c r="E807">
        <v>0</v>
      </c>
      <c r="F807" t="s">
        <v>27</v>
      </c>
      <c r="G807" t="s">
        <v>14</v>
      </c>
      <c r="H807" t="s">
        <v>15</v>
      </c>
      <c r="I807">
        <v>2</v>
      </c>
      <c r="J807" t="s">
        <v>23</v>
      </c>
      <c r="K807" t="s">
        <v>31</v>
      </c>
      <c r="L807">
        <v>31</v>
      </c>
      <c r="M807" t="str">
        <f t="shared" si="12"/>
        <v>Middle Age</v>
      </c>
      <c r="N807" t="s">
        <v>18</v>
      </c>
    </row>
    <row r="808" spans="1:14" x14ac:dyDescent="0.3">
      <c r="A808">
        <v>23248</v>
      </c>
      <c r="B808" t="s">
        <v>35</v>
      </c>
      <c r="C808" t="s">
        <v>37</v>
      </c>
      <c r="D808" s="6">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37</v>
      </c>
      <c r="D809" s="6">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38</v>
      </c>
      <c r="D810" s="6">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37</v>
      </c>
      <c r="D811" s="6">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37</v>
      </c>
      <c r="D812" s="6">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38</v>
      </c>
      <c r="D813" s="6">
        <v>60000</v>
      </c>
      <c r="E813">
        <v>0</v>
      </c>
      <c r="F813" t="s">
        <v>19</v>
      </c>
      <c r="G813" t="s">
        <v>14</v>
      </c>
      <c r="H813" t="s">
        <v>18</v>
      </c>
      <c r="I813">
        <v>2</v>
      </c>
      <c r="J813" t="s">
        <v>26</v>
      </c>
      <c r="K813" t="s">
        <v>31</v>
      </c>
      <c r="L813">
        <v>31</v>
      </c>
      <c r="M813" t="str">
        <f t="shared" si="12"/>
        <v>Middle Age</v>
      </c>
      <c r="N813" t="s">
        <v>18</v>
      </c>
    </row>
    <row r="814" spans="1:14" x14ac:dyDescent="0.3">
      <c r="A814">
        <v>15749</v>
      </c>
      <c r="B814" t="s">
        <v>36</v>
      </c>
      <c r="C814" t="s">
        <v>37</v>
      </c>
      <c r="D814" s="6">
        <v>70000</v>
      </c>
      <c r="E814">
        <v>4</v>
      </c>
      <c r="F814" t="s">
        <v>13</v>
      </c>
      <c r="G814" t="s">
        <v>28</v>
      </c>
      <c r="H814" t="s">
        <v>15</v>
      </c>
      <c r="I814">
        <v>2</v>
      </c>
      <c r="J814" t="s">
        <v>49</v>
      </c>
      <c r="K814" t="s">
        <v>31</v>
      </c>
      <c r="L814">
        <v>61</v>
      </c>
      <c r="M814" t="str">
        <f t="shared" si="12"/>
        <v>Old</v>
      </c>
      <c r="N814" t="s">
        <v>18</v>
      </c>
    </row>
    <row r="815" spans="1:14" x14ac:dyDescent="0.3">
      <c r="A815">
        <v>25899</v>
      </c>
      <c r="B815" t="s">
        <v>35</v>
      </c>
      <c r="C815" t="s">
        <v>37</v>
      </c>
      <c r="D815" s="6">
        <v>70000</v>
      </c>
      <c r="E815">
        <v>2</v>
      </c>
      <c r="F815" t="s">
        <v>27</v>
      </c>
      <c r="G815" t="s">
        <v>21</v>
      </c>
      <c r="H815" t="s">
        <v>15</v>
      </c>
      <c r="I815">
        <v>2</v>
      </c>
      <c r="J815" t="s">
        <v>49</v>
      </c>
      <c r="K815" t="s">
        <v>31</v>
      </c>
      <c r="L815">
        <v>53</v>
      </c>
      <c r="M815" t="str">
        <f t="shared" si="12"/>
        <v>Middle Age</v>
      </c>
      <c r="N815" t="s">
        <v>18</v>
      </c>
    </row>
    <row r="816" spans="1:14" x14ac:dyDescent="0.3">
      <c r="A816">
        <v>13351</v>
      </c>
      <c r="B816" t="s">
        <v>36</v>
      </c>
      <c r="C816" t="s">
        <v>37</v>
      </c>
      <c r="D816" s="6">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38</v>
      </c>
      <c r="D817" s="6">
        <v>40000</v>
      </c>
      <c r="E817">
        <v>0</v>
      </c>
      <c r="F817" t="s">
        <v>19</v>
      </c>
      <c r="G817" t="s">
        <v>14</v>
      </c>
      <c r="H817" t="s">
        <v>18</v>
      </c>
      <c r="I817">
        <v>2</v>
      </c>
      <c r="J817" t="s">
        <v>26</v>
      </c>
      <c r="K817" t="s">
        <v>31</v>
      </c>
      <c r="L817">
        <v>30</v>
      </c>
      <c r="M817" t="str">
        <f t="shared" si="12"/>
        <v>Adolescent</v>
      </c>
      <c r="N817" t="s">
        <v>18</v>
      </c>
    </row>
    <row r="818" spans="1:14" x14ac:dyDescent="0.3">
      <c r="A818">
        <v>21660</v>
      </c>
      <c r="B818" t="s">
        <v>35</v>
      </c>
      <c r="C818" t="s">
        <v>37</v>
      </c>
      <c r="D818" s="6">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37</v>
      </c>
      <c r="D819" s="6">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38</v>
      </c>
      <c r="D820" s="6">
        <v>40000</v>
      </c>
      <c r="E820">
        <v>0</v>
      </c>
      <c r="F820" t="s">
        <v>19</v>
      </c>
      <c r="G820" t="s">
        <v>14</v>
      </c>
      <c r="H820" t="s">
        <v>15</v>
      </c>
      <c r="I820">
        <v>1</v>
      </c>
      <c r="J820" t="s">
        <v>23</v>
      </c>
      <c r="K820" t="s">
        <v>31</v>
      </c>
      <c r="L820">
        <v>30</v>
      </c>
      <c r="M820" t="str">
        <f t="shared" si="12"/>
        <v>Adolescent</v>
      </c>
      <c r="N820" t="s">
        <v>18</v>
      </c>
    </row>
    <row r="821" spans="1:14" x14ac:dyDescent="0.3">
      <c r="A821">
        <v>27505</v>
      </c>
      <c r="B821" t="s">
        <v>36</v>
      </c>
      <c r="C821" t="s">
        <v>37</v>
      </c>
      <c r="D821" s="6">
        <v>40000</v>
      </c>
      <c r="E821">
        <v>0</v>
      </c>
      <c r="F821" t="s">
        <v>27</v>
      </c>
      <c r="G821" t="s">
        <v>14</v>
      </c>
      <c r="H821" t="s">
        <v>15</v>
      </c>
      <c r="I821">
        <v>2</v>
      </c>
      <c r="J821" t="s">
        <v>23</v>
      </c>
      <c r="K821" t="s">
        <v>31</v>
      </c>
      <c r="L821">
        <v>30</v>
      </c>
      <c r="M821" t="str">
        <f t="shared" si="12"/>
        <v>Adolescent</v>
      </c>
      <c r="N821" t="s">
        <v>18</v>
      </c>
    </row>
    <row r="822" spans="1:14" x14ac:dyDescent="0.3">
      <c r="A822">
        <v>29243</v>
      </c>
      <c r="B822" t="s">
        <v>36</v>
      </c>
      <c r="C822" t="s">
        <v>38</v>
      </c>
      <c r="D822" s="6">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38</v>
      </c>
      <c r="D823" s="6">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38</v>
      </c>
      <c r="D824" s="6">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37</v>
      </c>
      <c r="D825" s="6">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38</v>
      </c>
      <c r="D826" s="6">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38</v>
      </c>
      <c r="D827" s="6">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38</v>
      </c>
      <c r="D828" s="6">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37</v>
      </c>
      <c r="D829" s="6">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37</v>
      </c>
      <c r="D830" s="6">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38</v>
      </c>
      <c r="D831" s="6">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38</v>
      </c>
      <c r="D832" s="6">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37</v>
      </c>
      <c r="D833" s="6">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37</v>
      </c>
      <c r="D834" s="6">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37</v>
      </c>
      <c r="D835" s="6">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36</v>
      </c>
      <c r="C836" t="s">
        <v>37</v>
      </c>
      <c r="D836" s="6">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37</v>
      </c>
      <c r="D837" s="6">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37</v>
      </c>
      <c r="D838" s="6">
        <v>40000</v>
      </c>
      <c r="E838">
        <v>0</v>
      </c>
      <c r="F838" t="s">
        <v>19</v>
      </c>
      <c r="G838" t="s">
        <v>14</v>
      </c>
      <c r="H838" t="s">
        <v>15</v>
      </c>
      <c r="I838">
        <v>2</v>
      </c>
      <c r="J838" t="s">
        <v>23</v>
      </c>
      <c r="K838" t="s">
        <v>31</v>
      </c>
      <c r="L838">
        <v>28</v>
      </c>
      <c r="M838" t="str">
        <f t="shared" si="13"/>
        <v>Adolescent</v>
      </c>
      <c r="N838" t="s">
        <v>18</v>
      </c>
    </row>
    <row r="839" spans="1:14" x14ac:dyDescent="0.3">
      <c r="A839">
        <v>16773</v>
      </c>
      <c r="B839" t="s">
        <v>35</v>
      </c>
      <c r="C839" t="s">
        <v>38</v>
      </c>
      <c r="D839" s="6">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37</v>
      </c>
      <c r="D840" s="6">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37</v>
      </c>
      <c r="D841" s="6">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38</v>
      </c>
      <c r="D842" s="6">
        <v>70000</v>
      </c>
      <c r="E842">
        <v>4</v>
      </c>
      <c r="F842" t="s">
        <v>19</v>
      </c>
      <c r="G842" t="s">
        <v>21</v>
      </c>
      <c r="H842" t="s">
        <v>15</v>
      </c>
      <c r="I842">
        <v>2</v>
      </c>
      <c r="J842" t="s">
        <v>49</v>
      </c>
      <c r="K842" t="s">
        <v>31</v>
      </c>
      <c r="L842">
        <v>53</v>
      </c>
      <c r="M842" t="str">
        <f t="shared" si="13"/>
        <v>Middle Age</v>
      </c>
      <c r="N842" t="s">
        <v>18</v>
      </c>
    </row>
    <row r="843" spans="1:14" x14ac:dyDescent="0.3">
      <c r="A843">
        <v>12056</v>
      </c>
      <c r="B843" t="s">
        <v>35</v>
      </c>
      <c r="C843" t="s">
        <v>38</v>
      </c>
      <c r="D843" s="6">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37</v>
      </c>
      <c r="D844" s="6">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38</v>
      </c>
      <c r="D845" s="6">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37</v>
      </c>
      <c r="D846" s="6">
        <v>40000</v>
      </c>
      <c r="E846">
        <v>5</v>
      </c>
      <c r="F846" t="s">
        <v>27</v>
      </c>
      <c r="G846" t="s">
        <v>21</v>
      </c>
      <c r="H846" t="s">
        <v>15</v>
      </c>
      <c r="I846">
        <v>2</v>
      </c>
      <c r="J846" t="s">
        <v>49</v>
      </c>
      <c r="K846" t="s">
        <v>31</v>
      </c>
      <c r="L846">
        <v>60</v>
      </c>
      <c r="M846" t="str">
        <f t="shared" si="13"/>
        <v>Old</v>
      </c>
      <c r="N846" t="s">
        <v>18</v>
      </c>
    </row>
    <row r="847" spans="1:14" x14ac:dyDescent="0.3">
      <c r="A847">
        <v>25343</v>
      </c>
      <c r="B847" t="s">
        <v>36</v>
      </c>
      <c r="C847" t="s">
        <v>37</v>
      </c>
      <c r="D847" s="6">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37</v>
      </c>
      <c r="D848" s="6">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37</v>
      </c>
      <c r="D849" s="6">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38</v>
      </c>
      <c r="D850" s="6">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37</v>
      </c>
      <c r="D851" s="6">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37</v>
      </c>
      <c r="D852" s="6">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38</v>
      </c>
      <c r="D853" s="6">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38</v>
      </c>
      <c r="D854" s="6">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38</v>
      </c>
      <c r="D855" s="6">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37</v>
      </c>
      <c r="D856" s="6">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37</v>
      </c>
      <c r="D857" s="6">
        <v>30000</v>
      </c>
      <c r="E857">
        <v>0</v>
      </c>
      <c r="F857" t="s">
        <v>19</v>
      </c>
      <c r="G857" t="s">
        <v>14</v>
      </c>
      <c r="H857" t="s">
        <v>18</v>
      </c>
      <c r="I857">
        <v>1</v>
      </c>
      <c r="J857" t="s">
        <v>26</v>
      </c>
      <c r="K857" t="s">
        <v>31</v>
      </c>
      <c r="L857">
        <v>31</v>
      </c>
      <c r="M857" t="str">
        <f t="shared" si="13"/>
        <v>Middle Age</v>
      </c>
      <c r="N857" t="s">
        <v>18</v>
      </c>
    </row>
    <row r="858" spans="1:14" x14ac:dyDescent="0.3">
      <c r="A858">
        <v>29052</v>
      </c>
      <c r="B858" t="s">
        <v>36</v>
      </c>
      <c r="C858" t="s">
        <v>38</v>
      </c>
      <c r="D858" s="6">
        <v>40000</v>
      </c>
      <c r="E858">
        <v>0</v>
      </c>
      <c r="F858" t="s">
        <v>19</v>
      </c>
      <c r="G858" t="s">
        <v>14</v>
      </c>
      <c r="H858" t="s">
        <v>15</v>
      </c>
      <c r="I858">
        <v>1</v>
      </c>
      <c r="J858" t="s">
        <v>23</v>
      </c>
      <c r="K858" t="s">
        <v>31</v>
      </c>
      <c r="L858">
        <v>27</v>
      </c>
      <c r="M858" t="str">
        <f t="shared" si="13"/>
        <v>Adolescent</v>
      </c>
      <c r="N858" t="s">
        <v>18</v>
      </c>
    </row>
    <row r="859" spans="1:14" x14ac:dyDescent="0.3">
      <c r="A859">
        <v>11745</v>
      </c>
      <c r="B859" t="s">
        <v>35</v>
      </c>
      <c r="C859" t="s">
        <v>37</v>
      </c>
      <c r="D859" s="6">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38</v>
      </c>
      <c r="D860" s="6">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38</v>
      </c>
      <c r="D861" s="6">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38</v>
      </c>
      <c r="D862" s="6">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37</v>
      </c>
      <c r="D863" s="6">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38</v>
      </c>
      <c r="D864" s="6">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38</v>
      </c>
      <c r="D865" s="6">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38</v>
      </c>
      <c r="D866" s="6">
        <v>40000</v>
      </c>
      <c r="E866">
        <v>0</v>
      </c>
      <c r="F866" t="s">
        <v>27</v>
      </c>
      <c r="G866" t="s">
        <v>14</v>
      </c>
      <c r="H866" t="s">
        <v>15</v>
      </c>
      <c r="I866">
        <v>2</v>
      </c>
      <c r="J866" t="s">
        <v>23</v>
      </c>
      <c r="K866" t="s">
        <v>31</v>
      </c>
      <c r="L866">
        <v>31</v>
      </c>
      <c r="M866" t="str">
        <f t="shared" si="13"/>
        <v>Middle Age</v>
      </c>
      <c r="N866" t="s">
        <v>18</v>
      </c>
    </row>
    <row r="867" spans="1:14" x14ac:dyDescent="0.3">
      <c r="A867">
        <v>22046</v>
      </c>
      <c r="B867" t="s">
        <v>36</v>
      </c>
      <c r="C867" t="s">
        <v>37</v>
      </c>
      <c r="D867" s="6">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38</v>
      </c>
      <c r="D868" s="6">
        <v>60000</v>
      </c>
      <c r="E868">
        <v>2</v>
      </c>
      <c r="F868" t="s">
        <v>27</v>
      </c>
      <c r="G868" t="s">
        <v>21</v>
      </c>
      <c r="H868" t="s">
        <v>15</v>
      </c>
      <c r="I868">
        <v>2</v>
      </c>
      <c r="J868" t="s">
        <v>49</v>
      </c>
      <c r="K868" t="s">
        <v>31</v>
      </c>
      <c r="L868">
        <v>55</v>
      </c>
      <c r="M868" t="str">
        <f t="shared" si="13"/>
        <v>Old</v>
      </c>
      <c r="N868" t="s">
        <v>18</v>
      </c>
    </row>
    <row r="869" spans="1:14" x14ac:dyDescent="0.3">
      <c r="A869">
        <v>26693</v>
      </c>
      <c r="B869" t="s">
        <v>35</v>
      </c>
      <c r="C869" t="s">
        <v>38</v>
      </c>
      <c r="D869" s="6">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38</v>
      </c>
      <c r="D870" s="6">
        <v>30000</v>
      </c>
      <c r="E870">
        <v>5</v>
      </c>
      <c r="F870" t="s">
        <v>29</v>
      </c>
      <c r="G870" t="s">
        <v>14</v>
      </c>
      <c r="H870" t="s">
        <v>15</v>
      </c>
      <c r="I870">
        <v>3</v>
      </c>
      <c r="J870" t="s">
        <v>49</v>
      </c>
      <c r="K870" t="s">
        <v>31</v>
      </c>
      <c r="L870">
        <v>60</v>
      </c>
      <c r="M870" t="str">
        <f t="shared" si="13"/>
        <v>Old</v>
      </c>
      <c r="N870" t="s">
        <v>15</v>
      </c>
    </row>
    <row r="871" spans="1:14" x14ac:dyDescent="0.3">
      <c r="A871">
        <v>26065</v>
      </c>
      <c r="B871" t="s">
        <v>36</v>
      </c>
      <c r="C871" t="s">
        <v>37</v>
      </c>
      <c r="D871" s="6">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38</v>
      </c>
      <c r="D872" s="6">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38</v>
      </c>
      <c r="D873" s="6">
        <v>60000</v>
      </c>
      <c r="E873">
        <v>2</v>
      </c>
      <c r="F873" t="s">
        <v>27</v>
      </c>
      <c r="G873" t="s">
        <v>21</v>
      </c>
      <c r="H873" t="s">
        <v>15</v>
      </c>
      <c r="I873">
        <v>2</v>
      </c>
      <c r="J873" t="s">
        <v>49</v>
      </c>
      <c r="K873" t="s">
        <v>31</v>
      </c>
      <c r="L873">
        <v>55</v>
      </c>
      <c r="M873" t="str">
        <f t="shared" si="13"/>
        <v>Old</v>
      </c>
      <c r="N873" t="s">
        <v>18</v>
      </c>
    </row>
    <row r="874" spans="1:14" x14ac:dyDescent="0.3">
      <c r="A874">
        <v>22118</v>
      </c>
      <c r="B874" t="s">
        <v>36</v>
      </c>
      <c r="C874" t="s">
        <v>37</v>
      </c>
      <c r="D874" s="6">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38</v>
      </c>
      <c r="D875" s="6">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37</v>
      </c>
      <c r="D876" s="6">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37</v>
      </c>
      <c r="D877" s="6">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38</v>
      </c>
      <c r="D878" s="6">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38</v>
      </c>
      <c r="D879" s="6">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38</v>
      </c>
      <c r="D880" s="6">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38</v>
      </c>
      <c r="D881" s="6">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38</v>
      </c>
      <c r="D882" s="6">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37</v>
      </c>
      <c r="D883" s="6">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38</v>
      </c>
      <c r="D884" s="6">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37</v>
      </c>
      <c r="D885" s="6">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38</v>
      </c>
      <c r="D886" s="6">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37</v>
      </c>
      <c r="D887" s="6">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38</v>
      </c>
      <c r="D888" s="6">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38</v>
      </c>
      <c r="D889" s="6">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37</v>
      </c>
      <c r="D890" s="6">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37</v>
      </c>
      <c r="D891" s="6">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37</v>
      </c>
      <c r="D892" s="6">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38</v>
      </c>
      <c r="D893" s="6">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37</v>
      </c>
      <c r="D894" s="6">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38</v>
      </c>
      <c r="D895" s="6">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38</v>
      </c>
      <c r="D896" s="6">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37</v>
      </c>
      <c r="D897" s="6">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37</v>
      </c>
      <c r="D898" s="6">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38</v>
      </c>
      <c r="D899" s="6">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36</v>
      </c>
      <c r="C900" t="s">
        <v>38</v>
      </c>
      <c r="D900" s="6">
        <v>70000</v>
      </c>
      <c r="E900">
        <v>5</v>
      </c>
      <c r="F900" t="s">
        <v>13</v>
      </c>
      <c r="G900" t="s">
        <v>28</v>
      </c>
      <c r="H900" t="s">
        <v>15</v>
      </c>
      <c r="I900">
        <v>3</v>
      </c>
      <c r="J900" t="s">
        <v>49</v>
      </c>
      <c r="K900" t="s">
        <v>31</v>
      </c>
      <c r="L900">
        <v>60</v>
      </c>
      <c r="M900" t="str">
        <f t="shared" si="14"/>
        <v>Old</v>
      </c>
      <c r="N900" t="s">
        <v>15</v>
      </c>
    </row>
    <row r="901" spans="1:14" x14ac:dyDescent="0.3">
      <c r="A901">
        <v>28192</v>
      </c>
      <c r="B901" t="s">
        <v>35</v>
      </c>
      <c r="C901" t="s">
        <v>37</v>
      </c>
      <c r="D901" s="6">
        <v>70000</v>
      </c>
      <c r="E901">
        <v>5</v>
      </c>
      <c r="F901" t="s">
        <v>30</v>
      </c>
      <c r="G901" t="s">
        <v>21</v>
      </c>
      <c r="H901" t="s">
        <v>15</v>
      </c>
      <c r="I901">
        <v>3</v>
      </c>
      <c r="J901" t="s">
        <v>49</v>
      </c>
      <c r="K901" t="s">
        <v>31</v>
      </c>
      <c r="L901">
        <v>46</v>
      </c>
      <c r="M901" t="str">
        <f t="shared" si="14"/>
        <v>Middle Age</v>
      </c>
      <c r="N901" t="s">
        <v>18</v>
      </c>
    </row>
    <row r="902" spans="1:14" x14ac:dyDescent="0.3">
      <c r="A902">
        <v>16122</v>
      </c>
      <c r="B902" t="s">
        <v>35</v>
      </c>
      <c r="C902" t="s">
        <v>38</v>
      </c>
      <c r="D902" s="6">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37</v>
      </c>
      <c r="D903" s="6">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38</v>
      </c>
      <c r="D904" s="6">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38</v>
      </c>
      <c r="D905" s="6">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37</v>
      </c>
      <c r="D906" s="6">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38</v>
      </c>
      <c r="D907" s="6">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38</v>
      </c>
      <c r="D908" s="6">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38</v>
      </c>
      <c r="D909" s="6">
        <v>50000</v>
      </c>
      <c r="E909">
        <v>4</v>
      </c>
      <c r="F909" t="s">
        <v>13</v>
      </c>
      <c r="G909" t="s">
        <v>28</v>
      </c>
      <c r="H909" t="s">
        <v>15</v>
      </c>
      <c r="I909">
        <v>2</v>
      </c>
      <c r="J909" t="s">
        <v>49</v>
      </c>
      <c r="K909" t="s">
        <v>31</v>
      </c>
      <c r="L909">
        <v>63</v>
      </c>
      <c r="M909" t="str">
        <f t="shared" si="14"/>
        <v>Old</v>
      </c>
      <c r="N909" t="s">
        <v>18</v>
      </c>
    </row>
    <row r="910" spans="1:14" x14ac:dyDescent="0.3">
      <c r="A910">
        <v>23195</v>
      </c>
      <c r="B910" t="s">
        <v>36</v>
      </c>
      <c r="C910" t="s">
        <v>38</v>
      </c>
      <c r="D910" s="6">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38</v>
      </c>
      <c r="D911" s="6">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38</v>
      </c>
      <c r="D912" s="6">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37</v>
      </c>
      <c r="D913" s="6">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37</v>
      </c>
      <c r="D914" s="6">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38</v>
      </c>
      <c r="D915" s="6">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38</v>
      </c>
      <c r="D916" s="6">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38</v>
      </c>
      <c r="D917" s="6">
        <v>60000</v>
      </c>
      <c r="E917">
        <v>3</v>
      </c>
      <c r="F917" t="s">
        <v>30</v>
      </c>
      <c r="G917" t="s">
        <v>28</v>
      </c>
      <c r="H917" t="s">
        <v>15</v>
      </c>
      <c r="I917">
        <v>2</v>
      </c>
      <c r="J917" t="s">
        <v>49</v>
      </c>
      <c r="K917" t="s">
        <v>31</v>
      </c>
      <c r="L917">
        <v>64</v>
      </c>
      <c r="M917" t="str">
        <f t="shared" si="14"/>
        <v>Old</v>
      </c>
      <c r="N917" t="s">
        <v>18</v>
      </c>
    </row>
    <row r="918" spans="1:14" x14ac:dyDescent="0.3">
      <c r="A918">
        <v>27273</v>
      </c>
      <c r="B918" t="s">
        <v>36</v>
      </c>
      <c r="C918" t="s">
        <v>38</v>
      </c>
      <c r="D918" s="6">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38</v>
      </c>
      <c r="D919" s="6">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37</v>
      </c>
      <c r="D920" s="6">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37</v>
      </c>
      <c r="D921" s="6">
        <v>40000</v>
      </c>
      <c r="E921">
        <v>4</v>
      </c>
      <c r="F921" t="s">
        <v>27</v>
      </c>
      <c r="G921" t="s">
        <v>21</v>
      </c>
      <c r="H921" t="s">
        <v>15</v>
      </c>
      <c r="I921">
        <v>2</v>
      </c>
      <c r="J921" t="s">
        <v>49</v>
      </c>
      <c r="K921" t="s">
        <v>31</v>
      </c>
      <c r="L921">
        <v>61</v>
      </c>
      <c r="M921" t="str">
        <f t="shared" si="14"/>
        <v>Old</v>
      </c>
      <c r="N921" t="s">
        <v>18</v>
      </c>
    </row>
    <row r="922" spans="1:14" x14ac:dyDescent="0.3">
      <c r="A922">
        <v>20754</v>
      </c>
      <c r="B922" t="s">
        <v>35</v>
      </c>
      <c r="C922" t="s">
        <v>38</v>
      </c>
      <c r="D922" s="6">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37</v>
      </c>
      <c r="D923" s="6">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37</v>
      </c>
      <c r="D924" s="6">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38</v>
      </c>
      <c r="D925" s="6">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38</v>
      </c>
      <c r="D926" s="6">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37</v>
      </c>
      <c r="D927" s="6">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37</v>
      </c>
      <c r="D928" s="6">
        <v>40000</v>
      </c>
      <c r="E928">
        <v>2</v>
      </c>
      <c r="F928" t="s">
        <v>27</v>
      </c>
      <c r="G928" t="s">
        <v>21</v>
      </c>
      <c r="H928" t="s">
        <v>15</v>
      </c>
      <c r="I928">
        <v>2</v>
      </c>
      <c r="J928" t="s">
        <v>49</v>
      </c>
      <c r="K928" t="s">
        <v>31</v>
      </c>
      <c r="L928">
        <v>57</v>
      </c>
      <c r="M928" t="str">
        <f t="shared" si="14"/>
        <v>Old</v>
      </c>
      <c r="N928" t="s">
        <v>18</v>
      </c>
    </row>
    <row r="929" spans="1:14" x14ac:dyDescent="0.3">
      <c r="A929">
        <v>11823</v>
      </c>
      <c r="B929" t="s">
        <v>35</v>
      </c>
      <c r="C929" t="s">
        <v>37</v>
      </c>
      <c r="D929" s="6">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38</v>
      </c>
      <c r="D930" s="6">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38</v>
      </c>
      <c r="D931" s="6">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38</v>
      </c>
      <c r="D932" s="6">
        <v>70000</v>
      </c>
      <c r="E932">
        <v>5</v>
      </c>
      <c r="F932" t="s">
        <v>30</v>
      </c>
      <c r="G932" t="s">
        <v>21</v>
      </c>
      <c r="H932" t="s">
        <v>18</v>
      </c>
      <c r="I932">
        <v>3</v>
      </c>
      <c r="J932" t="s">
        <v>49</v>
      </c>
      <c r="K932" t="s">
        <v>31</v>
      </c>
      <c r="L932">
        <v>47</v>
      </c>
      <c r="M932" t="str">
        <f t="shared" si="14"/>
        <v>Middle Age</v>
      </c>
      <c r="N932" t="s">
        <v>18</v>
      </c>
    </row>
    <row r="933" spans="1:14" x14ac:dyDescent="0.3">
      <c r="A933">
        <v>14914</v>
      </c>
      <c r="B933" t="s">
        <v>35</v>
      </c>
      <c r="C933" t="s">
        <v>37</v>
      </c>
      <c r="D933" s="6">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37</v>
      </c>
      <c r="D934" s="6">
        <v>40000</v>
      </c>
      <c r="E934">
        <v>0</v>
      </c>
      <c r="F934" t="s">
        <v>27</v>
      </c>
      <c r="G934" t="s">
        <v>14</v>
      </c>
      <c r="H934" t="s">
        <v>18</v>
      </c>
      <c r="I934">
        <v>2</v>
      </c>
      <c r="J934" t="s">
        <v>16</v>
      </c>
      <c r="K934" t="s">
        <v>31</v>
      </c>
      <c r="L934">
        <v>27</v>
      </c>
      <c r="M934" t="str">
        <f t="shared" si="14"/>
        <v>Adolescent</v>
      </c>
      <c r="N934" t="s">
        <v>15</v>
      </c>
    </row>
    <row r="935" spans="1:14" x14ac:dyDescent="0.3">
      <c r="A935">
        <v>11941</v>
      </c>
      <c r="B935" t="s">
        <v>36</v>
      </c>
      <c r="C935" t="s">
        <v>38</v>
      </c>
      <c r="D935" s="6">
        <v>60000</v>
      </c>
      <c r="E935">
        <v>0</v>
      </c>
      <c r="F935" t="s">
        <v>19</v>
      </c>
      <c r="G935" t="s">
        <v>14</v>
      </c>
      <c r="H935" t="s">
        <v>15</v>
      </c>
      <c r="I935">
        <v>0</v>
      </c>
      <c r="J935" t="s">
        <v>23</v>
      </c>
      <c r="K935" t="s">
        <v>31</v>
      </c>
      <c r="L935">
        <v>29</v>
      </c>
      <c r="M935" t="str">
        <f t="shared" si="14"/>
        <v>Adolescent</v>
      </c>
      <c r="N935" t="s">
        <v>18</v>
      </c>
    </row>
    <row r="936" spans="1:14" x14ac:dyDescent="0.3">
      <c r="A936">
        <v>14389</v>
      </c>
      <c r="B936" t="s">
        <v>35</v>
      </c>
      <c r="C936" t="s">
        <v>38</v>
      </c>
      <c r="D936" s="6">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37</v>
      </c>
      <c r="D937" s="6">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37</v>
      </c>
      <c r="D938" s="6">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38</v>
      </c>
      <c r="D939" s="6">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37</v>
      </c>
      <c r="D940" s="6">
        <v>40000</v>
      </c>
      <c r="E940">
        <v>0</v>
      </c>
      <c r="F940" t="s">
        <v>27</v>
      </c>
      <c r="G940" t="s">
        <v>14</v>
      </c>
      <c r="H940" t="s">
        <v>15</v>
      </c>
      <c r="I940">
        <v>2</v>
      </c>
      <c r="J940" t="s">
        <v>23</v>
      </c>
      <c r="K940" t="s">
        <v>31</v>
      </c>
      <c r="L940">
        <v>27</v>
      </c>
      <c r="M940" t="str">
        <f t="shared" si="14"/>
        <v>Adolescent</v>
      </c>
      <c r="N940" t="s">
        <v>18</v>
      </c>
    </row>
    <row r="941" spans="1:14" x14ac:dyDescent="0.3">
      <c r="A941">
        <v>23455</v>
      </c>
      <c r="B941" t="s">
        <v>36</v>
      </c>
      <c r="C941" t="s">
        <v>38</v>
      </c>
      <c r="D941" s="6">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37</v>
      </c>
      <c r="D942" s="6">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37</v>
      </c>
      <c r="D943" s="6">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37</v>
      </c>
      <c r="D944" s="6">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37</v>
      </c>
      <c r="D945" s="6">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37</v>
      </c>
      <c r="D946" s="6">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38</v>
      </c>
      <c r="D947" s="6">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37</v>
      </c>
      <c r="D948" s="6">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37</v>
      </c>
      <c r="D949" s="6">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37</v>
      </c>
      <c r="D950" s="6">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38</v>
      </c>
      <c r="D951" s="6">
        <v>70000</v>
      </c>
      <c r="E951">
        <v>2</v>
      </c>
      <c r="F951" t="s">
        <v>29</v>
      </c>
      <c r="G951" t="s">
        <v>14</v>
      </c>
      <c r="H951" t="s">
        <v>15</v>
      </c>
      <c r="I951">
        <v>2</v>
      </c>
      <c r="J951" t="s">
        <v>49</v>
      </c>
      <c r="K951" t="s">
        <v>31</v>
      </c>
      <c r="L951">
        <v>53</v>
      </c>
      <c r="M951" t="str">
        <f t="shared" si="14"/>
        <v>Middle Age</v>
      </c>
      <c r="N951" t="s">
        <v>18</v>
      </c>
    </row>
    <row r="952" spans="1:14" x14ac:dyDescent="0.3">
      <c r="A952">
        <v>11788</v>
      </c>
      <c r="B952" t="s">
        <v>36</v>
      </c>
      <c r="C952" t="s">
        <v>37</v>
      </c>
      <c r="D952" s="6">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38</v>
      </c>
      <c r="D953" s="6">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37</v>
      </c>
      <c r="D954" s="6">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37</v>
      </c>
      <c r="D955" s="6">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38</v>
      </c>
      <c r="D956" s="6">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37</v>
      </c>
      <c r="D957" s="6">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37</v>
      </c>
      <c r="D958" s="6">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37</v>
      </c>
      <c r="D959" s="6">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38</v>
      </c>
      <c r="D960" s="6">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38</v>
      </c>
      <c r="D961" s="6">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38</v>
      </c>
      <c r="D962" s="6">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37</v>
      </c>
      <c r="D963" s="6">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35</v>
      </c>
      <c r="C964" t="s">
        <v>38</v>
      </c>
      <c r="D964" s="6">
        <v>60000</v>
      </c>
      <c r="E964">
        <v>2</v>
      </c>
      <c r="F964" t="s">
        <v>19</v>
      </c>
      <c r="G964" t="s">
        <v>21</v>
      </c>
      <c r="H964" t="s">
        <v>15</v>
      </c>
      <c r="I964">
        <v>2</v>
      </c>
      <c r="J964" t="s">
        <v>49</v>
      </c>
      <c r="K964" t="s">
        <v>31</v>
      </c>
      <c r="L964">
        <v>55</v>
      </c>
      <c r="M964" t="str">
        <f t="shared" si="15"/>
        <v>Old</v>
      </c>
      <c r="N964" t="s">
        <v>18</v>
      </c>
    </row>
    <row r="965" spans="1:14" x14ac:dyDescent="0.3">
      <c r="A965">
        <v>16007</v>
      </c>
      <c r="B965" t="s">
        <v>35</v>
      </c>
      <c r="C965" t="s">
        <v>37</v>
      </c>
      <c r="D965" s="6">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38</v>
      </c>
      <c r="D966" s="6">
        <v>70000</v>
      </c>
      <c r="E966">
        <v>4</v>
      </c>
      <c r="F966" t="s">
        <v>19</v>
      </c>
      <c r="G966" t="s">
        <v>21</v>
      </c>
      <c r="H966" t="s">
        <v>15</v>
      </c>
      <c r="I966">
        <v>1</v>
      </c>
      <c r="J966" t="s">
        <v>49</v>
      </c>
      <c r="K966" t="s">
        <v>31</v>
      </c>
      <c r="L966">
        <v>56</v>
      </c>
      <c r="M966" t="str">
        <f t="shared" si="15"/>
        <v>Old</v>
      </c>
      <c r="N966" t="s">
        <v>18</v>
      </c>
    </row>
    <row r="967" spans="1:14" x14ac:dyDescent="0.3">
      <c r="A967">
        <v>27756</v>
      </c>
      <c r="B967" t="s">
        <v>36</v>
      </c>
      <c r="C967" t="s">
        <v>37</v>
      </c>
      <c r="D967" s="6">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37</v>
      </c>
      <c r="D968" s="6">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38</v>
      </c>
      <c r="D969" s="6">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38</v>
      </c>
      <c r="D970" s="6">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38</v>
      </c>
      <c r="D971" s="6">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37</v>
      </c>
      <c r="D972" s="6">
        <v>60000</v>
      </c>
      <c r="E972">
        <v>0</v>
      </c>
      <c r="F972" t="s">
        <v>19</v>
      </c>
      <c r="G972" t="s">
        <v>14</v>
      </c>
      <c r="H972" t="s">
        <v>15</v>
      </c>
      <c r="I972">
        <v>2</v>
      </c>
      <c r="J972" t="s">
        <v>23</v>
      </c>
      <c r="K972" t="s">
        <v>31</v>
      </c>
      <c r="L972">
        <v>31</v>
      </c>
      <c r="M972" t="str">
        <f t="shared" si="15"/>
        <v>Middle Age</v>
      </c>
      <c r="N972" t="s">
        <v>18</v>
      </c>
    </row>
    <row r="973" spans="1:14" x14ac:dyDescent="0.3">
      <c r="A973">
        <v>12192</v>
      </c>
      <c r="B973" t="s">
        <v>36</v>
      </c>
      <c r="C973" t="s">
        <v>37</v>
      </c>
      <c r="D973" s="6">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37</v>
      </c>
      <c r="D974" s="6">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38</v>
      </c>
      <c r="D975" s="6">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38</v>
      </c>
      <c r="D976" s="6">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38</v>
      </c>
      <c r="D977" s="6">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37</v>
      </c>
      <c r="D978" s="6">
        <v>60000</v>
      </c>
      <c r="E978">
        <v>3</v>
      </c>
      <c r="F978" t="s">
        <v>13</v>
      </c>
      <c r="G978" t="s">
        <v>28</v>
      </c>
      <c r="H978" t="s">
        <v>15</v>
      </c>
      <c r="I978">
        <v>2</v>
      </c>
      <c r="J978" t="s">
        <v>49</v>
      </c>
      <c r="K978" t="s">
        <v>31</v>
      </c>
      <c r="L978">
        <v>66</v>
      </c>
      <c r="M978" t="str">
        <f t="shared" si="15"/>
        <v>Old</v>
      </c>
      <c r="N978" t="s">
        <v>18</v>
      </c>
    </row>
    <row r="979" spans="1:14" x14ac:dyDescent="0.3">
      <c r="A979">
        <v>19741</v>
      </c>
      <c r="B979" t="s">
        <v>36</v>
      </c>
      <c r="C979" t="s">
        <v>37</v>
      </c>
      <c r="D979" s="6">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38</v>
      </c>
      <c r="D980" s="6">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38</v>
      </c>
      <c r="D981" s="6">
        <v>40000</v>
      </c>
      <c r="E981">
        <v>0</v>
      </c>
      <c r="F981" t="s">
        <v>27</v>
      </c>
      <c r="G981" t="s">
        <v>14</v>
      </c>
      <c r="H981" t="s">
        <v>15</v>
      </c>
      <c r="I981">
        <v>1</v>
      </c>
      <c r="J981" t="s">
        <v>23</v>
      </c>
      <c r="K981" t="s">
        <v>31</v>
      </c>
      <c r="L981">
        <v>31</v>
      </c>
      <c r="M981" t="str">
        <f t="shared" si="15"/>
        <v>Middle Age</v>
      </c>
      <c r="N981" t="s">
        <v>18</v>
      </c>
    </row>
    <row r="982" spans="1:14" x14ac:dyDescent="0.3">
      <c r="A982">
        <v>18594</v>
      </c>
      <c r="B982" t="s">
        <v>36</v>
      </c>
      <c r="C982" t="s">
        <v>37</v>
      </c>
      <c r="D982" s="6">
        <v>80000</v>
      </c>
      <c r="E982">
        <v>3</v>
      </c>
      <c r="F982" t="s">
        <v>13</v>
      </c>
      <c r="G982" t="s">
        <v>14</v>
      </c>
      <c r="H982" t="s">
        <v>15</v>
      </c>
      <c r="I982">
        <v>3</v>
      </c>
      <c r="J982" t="s">
        <v>49</v>
      </c>
      <c r="K982" t="s">
        <v>31</v>
      </c>
      <c r="L982">
        <v>40</v>
      </c>
      <c r="M982" t="str">
        <f t="shared" si="15"/>
        <v>Middle Age</v>
      </c>
      <c r="N982" t="s">
        <v>15</v>
      </c>
    </row>
    <row r="983" spans="1:14" x14ac:dyDescent="0.3">
      <c r="A983">
        <v>15982</v>
      </c>
      <c r="B983" t="s">
        <v>35</v>
      </c>
      <c r="C983" t="s">
        <v>38</v>
      </c>
      <c r="D983" s="6">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38</v>
      </c>
      <c r="D984" s="6">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38</v>
      </c>
      <c r="D985" s="6">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38</v>
      </c>
      <c r="D986" s="6">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37</v>
      </c>
      <c r="D987" s="6">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38</v>
      </c>
      <c r="D988" s="6">
        <v>40000</v>
      </c>
      <c r="E988">
        <v>5</v>
      </c>
      <c r="F988" t="s">
        <v>27</v>
      </c>
      <c r="G988" t="s">
        <v>21</v>
      </c>
      <c r="H988" t="s">
        <v>15</v>
      </c>
      <c r="I988">
        <v>4</v>
      </c>
      <c r="J988" t="s">
        <v>49</v>
      </c>
      <c r="K988" t="s">
        <v>31</v>
      </c>
      <c r="L988">
        <v>60</v>
      </c>
      <c r="M988" t="str">
        <f t="shared" si="15"/>
        <v>Old</v>
      </c>
      <c r="N988" t="s">
        <v>15</v>
      </c>
    </row>
    <row r="989" spans="1:14" x14ac:dyDescent="0.3">
      <c r="A989">
        <v>28972</v>
      </c>
      <c r="B989" t="s">
        <v>36</v>
      </c>
      <c r="C989" t="s">
        <v>37</v>
      </c>
      <c r="D989" s="6">
        <v>60000</v>
      </c>
      <c r="E989">
        <v>3</v>
      </c>
      <c r="F989" t="s">
        <v>30</v>
      </c>
      <c r="G989" t="s">
        <v>28</v>
      </c>
      <c r="H989" t="s">
        <v>15</v>
      </c>
      <c r="I989">
        <v>2</v>
      </c>
      <c r="J989" t="s">
        <v>49</v>
      </c>
      <c r="K989" t="s">
        <v>31</v>
      </c>
      <c r="L989">
        <v>66</v>
      </c>
      <c r="M989" t="str">
        <f t="shared" si="15"/>
        <v>Old</v>
      </c>
      <c r="N989" t="s">
        <v>18</v>
      </c>
    </row>
    <row r="990" spans="1:14" x14ac:dyDescent="0.3">
      <c r="A990">
        <v>22730</v>
      </c>
      <c r="B990" t="s">
        <v>35</v>
      </c>
      <c r="C990" t="s">
        <v>38</v>
      </c>
      <c r="D990" s="6">
        <v>70000</v>
      </c>
      <c r="E990">
        <v>5</v>
      </c>
      <c r="F990" t="s">
        <v>13</v>
      </c>
      <c r="G990" t="s">
        <v>28</v>
      </c>
      <c r="H990" t="s">
        <v>15</v>
      </c>
      <c r="I990">
        <v>2</v>
      </c>
      <c r="J990" t="s">
        <v>49</v>
      </c>
      <c r="K990" t="s">
        <v>31</v>
      </c>
      <c r="L990">
        <v>63</v>
      </c>
      <c r="M990" t="str">
        <f t="shared" si="15"/>
        <v>Old</v>
      </c>
      <c r="N990" t="s">
        <v>18</v>
      </c>
    </row>
    <row r="991" spans="1:14" x14ac:dyDescent="0.3">
      <c r="A991">
        <v>29134</v>
      </c>
      <c r="B991" t="s">
        <v>35</v>
      </c>
      <c r="C991" t="s">
        <v>38</v>
      </c>
      <c r="D991" s="6">
        <v>60000</v>
      </c>
      <c r="E991">
        <v>4</v>
      </c>
      <c r="F991" t="s">
        <v>13</v>
      </c>
      <c r="G991" t="s">
        <v>14</v>
      </c>
      <c r="H991" t="s">
        <v>18</v>
      </c>
      <c r="I991">
        <v>3</v>
      </c>
      <c r="J991" t="s">
        <v>49</v>
      </c>
      <c r="K991" t="s">
        <v>31</v>
      </c>
      <c r="L991">
        <v>42</v>
      </c>
      <c r="M991" t="str">
        <f t="shared" si="15"/>
        <v>Middle Age</v>
      </c>
      <c r="N991" t="s">
        <v>18</v>
      </c>
    </row>
    <row r="992" spans="1:14" x14ac:dyDescent="0.3">
      <c r="A992">
        <v>14332</v>
      </c>
      <c r="B992" t="s">
        <v>36</v>
      </c>
      <c r="C992" t="s">
        <v>37</v>
      </c>
      <c r="D992" s="6">
        <v>30000</v>
      </c>
      <c r="E992">
        <v>0</v>
      </c>
      <c r="F992" t="s">
        <v>27</v>
      </c>
      <c r="G992" t="s">
        <v>14</v>
      </c>
      <c r="H992" t="s">
        <v>18</v>
      </c>
      <c r="I992">
        <v>2</v>
      </c>
      <c r="J992" t="s">
        <v>23</v>
      </c>
      <c r="K992" t="s">
        <v>31</v>
      </c>
      <c r="L992">
        <v>26</v>
      </c>
      <c r="M992" t="str">
        <f t="shared" si="15"/>
        <v>Adolescent</v>
      </c>
      <c r="N992" t="s">
        <v>18</v>
      </c>
    </row>
    <row r="993" spans="1:14" x14ac:dyDescent="0.3">
      <c r="A993">
        <v>19117</v>
      </c>
      <c r="B993" t="s">
        <v>36</v>
      </c>
      <c r="C993" t="s">
        <v>37</v>
      </c>
      <c r="D993" s="6">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38</v>
      </c>
      <c r="D994" s="6">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38</v>
      </c>
      <c r="D995" s="6">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38</v>
      </c>
      <c r="D996" s="6">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38</v>
      </c>
      <c r="D997" s="6">
        <v>60000</v>
      </c>
      <c r="E997" s="2">
        <v>2</v>
      </c>
      <c r="F997" t="s">
        <v>27</v>
      </c>
      <c r="G997" t="s">
        <v>21</v>
      </c>
      <c r="H997" t="s">
        <v>15</v>
      </c>
      <c r="I997">
        <v>2</v>
      </c>
      <c r="J997" t="s">
        <v>22</v>
      </c>
      <c r="K997" t="s">
        <v>31</v>
      </c>
      <c r="L997">
        <v>54</v>
      </c>
      <c r="M997" t="str">
        <f t="shared" si="15"/>
        <v>Middle Age</v>
      </c>
      <c r="N997" t="s">
        <v>15</v>
      </c>
    </row>
    <row r="998" spans="1:14" x14ac:dyDescent="0.3">
      <c r="A998">
        <v>28672</v>
      </c>
      <c r="B998" t="s">
        <v>36</v>
      </c>
      <c r="C998" t="s">
        <v>38</v>
      </c>
      <c r="D998" s="6">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38</v>
      </c>
      <c r="D999" s="6">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38</v>
      </c>
      <c r="D1000" s="6">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38</v>
      </c>
      <c r="D1001" s="6">
        <v>60000</v>
      </c>
      <c r="E1001">
        <v>3</v>
      </c>
      <c r="F1001" t="s">
        <v>27</v>
      </c>
      <c r="G1001" t="s">
        <v>21</v>
      </c>
      <c r="H1001" t="s">
        <v>15</v>
      </c>
      <c r="I1001">
        <v>2</v>
      </c>
      <c r="J1001" t="s">
        <v>49</v>
      </c>
      <c r="K1001" t="s">
        <v>31</v>
      </c>
      <c r="L1001">
        <v>53</v>
      </c>
      <c r="M1001" t="str">
        <f t="shared" si="15"/>
        <v>Middle Age</v>
      </c>
      <c r="N1001" t="s">
        <v>15</v>
      </c>
    </row>
  </sheetData>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73F0F-2C18-46D3-B272-7566AF086CF2}">
  <dimension ref="A1:O8"/>
  <sheetViews>
    <sheetView showGridLines="0" tabSelected="1" zoomScale="69" zoomScaleNormal="69" workbookViewId="0">
      <selection activeCell="R12" sqref="R12"/>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row r="8" spans="1:15" x14ac:dyDescent="0.3">
      <c r="A8" s="8"/>
      <c r="B8" s="8"/>
      <c r="C8" s="8"/>
      <c r="D8" s="8"/>
      <c r="E8" s="8"/>
      <c r="F8" s="8"/>
      <c r="G8" s="8"/>
      <c r="H8" s="8"/>
      <c r="I8" s="8"/>
      <c r="J8" s="8"/>
      <c r="K8" s="8"/>
      <c r="L8" s="8"/>
      <c r="M8" s="8"/>
      <c r="N8" s="8"/>
      <c r="O8" s="8"/>
    </row>
  </sheetData>
  <mergeCells count="1">
    <mergeCell ref="A1:O8"/>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A370-3CDE-4052-B8C4-1814C184BCB1}">
  <dimension ref="B3:E27"/>
  <sheetViews>
    <sheetView zoomScale="53" zoomScaleNormal="53" workbookViewId="0">
      <selection activeCell="J22" sqref="J22"/>
    </sheetView>
  </sheetViews>
  <sheetFormatPr defaultRowHeight="14.4" x14ac:dyDescent="0.3"/>
  <cols>
    <col min="2" max="2" width="31.109375" bestFit="1" customWidth="1"/>
    <col min="3" max="3" width="23.21875" bestFit="1" customWidth="1"/>
    <col min="4" max="4" width="8.33203125" customWidth="1"/>
    <col min="5" max="5" width="15.44140625" bestFit="1" customWidth="1"/>
  </cols>
  <sheetData>
    <row r="3" spans="2:5" x14ac:dyDescent="0.3">
      <c r="B3" s="3" t="s">
        <v>42</v>
      </c>
      <c r="C3" s="3" t="s">
        <v>43</v>
      </c>
    </row>
    <row r="4" spans="2:5" x14ac:dyDescent="0.3">
      <c r="B4" s="3" t="s">
        <v>48</v>
      </c>
      <c r="C4" t="s">
        <v>18</v>
      </c>
      <c r="D4" t="s">
        <v>15</v>
      </c>
      <c r="E4" t="s">
        <v>41</v>
      </c>
    </row>
    <row r="5" spans="2:5" x14ac:dyDescent="0.3">
      <c r="B5" s="4" t="s">
        <v>38</v>
      </c>
      <c r="C5" s="5">
        <v>56208.178438661707</v>
      </c>
      <c r="D5" s="5">
        <v>60123.966942148763</v>
      </c>
      <c r="E5" s="5">
        <v>58062.62230919765</v>
      </c>
    </row>
    <row r="6" spans="2:5" x14ac:dyDescent="0.3">
      <c r="B6" s="4" t="s">
        <v>37</v>
      </c>
      <c r="C6" s="5">
        <v>53440</v>
      </c>
      <c r="D6" s="5">
        <v>55774.058577405856</v>
      </c>
      <c r="E6" s="5">
        <v>54580.777096114522</v>
      </c>
    </row>
    <row r="7" spans="2:5" x14ac:dyDescent="0.3">
      <c r="B7" s="4" t="s">
        <v>41</v>
      </c>
      <c r="C7" s="5">
        <v>54874.759152215796</v>
      </c>
      <c r="D7" s="5">
        <v>57962.577962577961</v>
      </c>
      <c r="E7" s="5">
        <v>56360</v>
      </c>
    </row>
    <row r="11" spans="2:5" x14ac:dyDescent="0.3">
      <c r="B11" s="3" t="s">
        <v>47</v>
      </c>
      <c r="C11" s="3" t="s">
        <v>43</v>
      </c>
    </row>
    <row r="12" spans="2:5" x14ac:dyDescent="0.3">
      <c r="B12" s="3" t="s">
        <v>40</v>
      </c>
      <c r="C12" t="s">
        <v>18</v>
      </c>
      <c r="D12" t="s">
        <v>15</v>
      </c>
      <c r="E12" t="s">
        <v>41</v>
      </c>
    </row>
    <row r="13" spans="2:5" x14ac:dyDescent="0.3">
      <c r="B13" s="4" t="s">
        <v>16</v>
      </c>
      <c r="C13" s="9">
        <v>166</v>
      </c>
      <c r="D13" s="9">
        <v>200</v>
      </c>
      <c r="E13" s="9">
        <v>366</v>
      </c>
    </row>
    <row r="14" spans="2:5" x14ac:dyDescent="0.3">
      <c r="B14" s="4" t="s">
        <v>26</v>
      </c>
      <c r="C14" s="9">
        <v>92</v>
      </c>
      <c r="D14" s="9">
        <v>77</v>
      </c>
      <c r="E14" s="9">
        <v>169</v>
      </c>
    </row>
    <row r="15" spans="2:5" x14ac:dyDescent="0.3">
      <c r="B15" s="4" t="s">
        <v>22</v>
      </c>
      <c r="C15" s="9">
        <v>67</v>
      </c>
      <c r="D15" s="9">
        <v>95</v>
      </c>
      <c r="E15" s="9">
        <v>162</v>
      </c>
    </row>
    <row r="16" spans="2:5" x14ac:dyDescent="0.3">
      <c r="B16" s="4" t="s">
        <v>23</v>
      </c>
      <c r="C16" s="9">
        <v>116</v>
      </c>
      <c r="D16" s="9">
        <v>76</v>
      </c>
      <c r="E16" s="9">
        <v>192</v>
      </c>
    </row>
    <row r="17" spans="2:5" x14ac:dyDescent="0.3">
      <c r="B17" s="4" t="s">
        <v>49</v>
      </c>
      <c r="C17" s="9">
        <v>78</v>
      </c>
      <c r="D17" s="9">
        <v>33</v>
      </c>
      <c r="E17" s="9">
        <v>111</v>
      </c>
    </row>
    <row r="18" spans="2:5" x14ac:dyDescent="0.3">
      <c r="B18" s="4" t="s">
        <v>41</v>
      </c>
      <c r="C18" s="9">
        <v>519</v>
      </c>
      <c r="D18" s="9">
        <v>481</v>
      </c>
      <c r="E18" s="9">
        <v>1000</v>
      </c>
    </row>
    <row r="22" spans="2:5" x14ac:dyDescent="0.3">
      <c r="B22" s="3" t="s">
        <v>47</v>
      </c>
      <c r="C22" s="3" t="s">
        <v>43</v>
      </c>
    </row>
    <row r="23" spans="2:5" x14ac:dyDescent="0.3">
      <c r="B23" s="3" t="s">
        <v>40</v>
      </c>
      <c r="C23" t="s">
        <v>18</v>
      </c>
      <c r="D23" t="s">
        <v>15</v>
      </c>
      <c r="E23" t="s">
        <v>41</v>
      </c>
    </row>
    <row r="24" spans="2:5" x14ac:dyDescent="0.3">
      <c r="B24" s="4" t="s">
        <v>45</v>
      </c>
      <c r="C24" s="9">
        <v>71</v>
      </c>
      <c r="D24" s="9">
        <v>39</v>
      </c>
      <c r="E24" s="9">
        <v>110</v>
      </c>
    </row>
    <row r="25" spans="2:5" x14ac:dyDescent="0.3">
      <c r="B25" s="4" t="s">
        <v>44</v>
      </c>
      <c r="C25" s="9">
        <v>318</v>
      </c>
      <c r="D25" s="9">
        <v>383</v>
      </c>
      <c r="E25" s="9">
        <v>701</v>
      </c>
    </row>
    <row r="26" spans="2:5" x14ac:dyDescent="0.3">
      <c r="B26" s="4" t="s">
        <v>46</v>
      </c>
      <c r="C26" s="9">
        <v>130</v>
      </c>
      <c r="D26" s="9">
        <v>59</v>
      </c>
      <c r="E26" s="9">
        <v>189</v>
      </c>
    </row>
    <row r="27" spans="2:5" x14ac:dyDescent="0.3">
      <c r="B27" s="4" t="s">
        <v>41</v>
      </c>
      <c r="C27" s="9">
        <v>519</v>
      </c>
      <c r="D27" s="9">
        <v>481</v>
      </c>
      <c r="E27" s="9">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vt:lpstr>
      <vt:lpstr>Dashboard </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Maricar</cp:lastModifiedBy>
  <dcterms:created xsi:type="dcterms:W3CDTF">2022-03-18T02:50:57Z</dcterms:created>
  <dcterms:modified xsi:type="dcterms:W3CDTF">2023-05-07T02:00:16Z</dcterms:modified>
</cp:coreProperties>
</file>