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asti\Desktop\EPRI-PPT\NLE-Data-Final\"/>
    </mc:Choice>
  </mc:AlternateContent>
  <xr:revisionPtr revIDLastSave="0" documentId="13_ncr:1_{E7856D6B-31AF-4FBC-B012-8E4EA3BB99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8" i="1" l="1"/>
  <c r="I178" i="1"/>
  <c r="H178" i="1"/>
  <c r="F179" i="1"/>
  <c r="F180" i="1"/>
  <c r="F181" i="1"/>
  <c r="F178" i="1"/>
  <c r="J173" i="1"/>
  <c r="I173" i="1"/>
  <c r="H173" i="1"/>
  <c r="F174" i="1"/>
  <c r="F175" i="1"/>
  <c r="F176" i="1"/>
  <c r="F173" i="1"/>
  <c r="J168" i="1"/>
  <c r="I168" i="1"/>
  <c r="H168" i="1"/>
  <c r="F169" i="1"/>
  <c r="F170" i="1"/>
  <c r="F171" i="1"/>
  <c r="F168" i="1"/>
  <c r="J163" i="1"/>
  <c r="I163" i="1"/>
  <c r="H163" i="1"/>
  <c r="F164" i="1"/>
  <c r="F165" i="1"/>
  <c r="F166" i="1"/>
  <c r="F163" i="1"/>
  <c r="J158" i="1"/>
  <c r="I158" i="1"/>
  <c r="H158" i="1"/>
  <c r="F159" i="1"/>
  <c r="F160" i="1"/>
  <c r="F161" i="1"/>
  <c r="F158" i="1"/>
  <c r="J153" i="1"/>
  <c r="I153" i="1"/>
  <c r="H153" i="1"/>
  <c r="F154" i="1"/>
  <c r="F155" i="1"/>
  <c r="F156" i="1"/>
  <c r="F153" i="1"/>
  <c r="J148" i="1"/>
  <c r="I148" i="1"/>
  <c r="H148" i="1"/>
  <c r="F149" i="1"/>
  <c r="F150" i="1"/>
  <c r="F151" i="1"/>
  <c r="F148" i="1"/>
  <c r="J143" i="1"/>
  <c r="I143" i="1"/>
  <c r="H143" i="1"/>
  <c r="F144" i="1"/>
  <c r="F145" i="1"/>
  <c r="F146" i="1"/>
  <c r="F143" i="1"/>
  <c r="J138" i="1"/>
  <c r="I138" i="1"/>
  <c r="H138" i="1"/>
  <c r="F139" i="1"/>
  <c r="F140" i="1"/>
  <c r="F141" i="1"/>
  <c r="F138" i="1"/>
  <c r="J133" i="1"/>
  <c r="I133" i="1"/>
  <c r="H133" i="1"/>
  <c r="F134" i="1"/>
  <c r="F135" i="1"/>
  <c r="F136" i="1"/>
  <c r="F133" i="1"/>
  <c r="J128" i="1"/>
  <c r="I128" i="1"/>
  <c r="H128" i="1"/>
  <c r="F129" i="1"/>
  <c r="F130" i="1"/>
  <c r="F131" i="1"/>
  <c r="F128" i="1"/>
  <c r="J123" i="1"/>
  <c r="I123" i="1"/>
  <c r="H123" i="1"/>
  <c r="F124" i="1"/>
  <c r="F125" i="1"/>
  <c r="F126" i="1"/>
  <c r="F123" i="1"/>
  <c r="J118" i="1"/>
  <c r="I118" i="1"/>
  <c r="H118" i="1"/>
  <c r="F119" i="1"/>
  <c r="F120" i="1"/>
  <c r="F121" i="1"/>
  <c r="F118" i="1"/>
  <c r="J113" i="1"/>
  <c r="I113" i="1"/>
  <c r="H113" i="1"/>
  <c r="F114" i="1"/>
  <c r="F115" i="1"/>
  <c r="F116" i="1"/>
  <c r="F113" i="1"/>
  <c r="J108" i="1"/>
  <c r="I108" i="1"/>
  <c r="H108" i="1"/>
  <c r="F109" i="1"/>
  <c r="F110" i="1"/>
  <c r="F111" i="1"/>
  <c r="F108" i="1"/>
  <c r="J103" i="1"/>
  <c r="I103" i="1"/>
  <c r="H103" i="1"/>
  <c r="F104" i="1"/>
  <c r="F105" i="1"/>
  <c r="F106" i="1"/>
  <c r="F103" i="1"/>
  <c r="J93" i="1"/>
  <c r="I93" i="1"/>
  <c r="H93" i="1"/>
  <c r="F94" i="1"/>
  <c r="F95" i="1"/>
  <c r="F96" i="1"/>
  <c r="F93" i="1"/>
  <c r="F101" i="1"/>
  <c r="F100" i="1"/>
  <c r="F99" i="1"/>
  <c r="J98" i="1"/>
  <c r="F98" i="1"/>
  <c r="I98" i="1" s="1"/>
  <c r="J88" i="1"/>
  <c r="I88" i="1"/>
  <c r="H88" i="1"/>
  <c r="F89" i="1"/>
  <c r="F90" i="1"/>
  <c r="F91" i="1"/>
  <c r="F88" i="1"/>
  <c r="J83" i="1"/>
  <c r="I83" i="1"/>
  <c r="H83" i="1"/>
  <c r="F84" i="1"/>
  <c r="F85" i="1"/>
  <c r="F86" i="1"/>
  <c r="F83" i="1"/>
  <c r="J78" i="1"/>
  <c r="I78" i="1"/>
  <c r="H78" i="1"/>
  <c r="F79" i="1"/>
  <c r="F80" i="1"/>
  <c r="F81" i="1"/>
  <c r="F78" i="1"/>
  <c r="J73" i="1"/>
  <c r="I73" i="1"/>
  <c r="H73" i="1"/>
  <c r="F74" i="1"/>
  <c r="F75" i="1"/>
  <c r="F76" i="1"/>
  <c r="F73" i="1"/>
  <c r="J68" i="1"/>
  <c r="I68" i="1"/>
  <c r="H68" i="1"/>
  <c r="F69" i="1"/>
  <c r="F70" i="1"/>
  <c r="F71" i="1"/>
  <c r="F68" i="1"/>
  <c r="J63" i="1"/>
  <c r="I63" i="1"/>
  <c r="H63" i="1"/>
  <c r="F64" i="1"/>
  <c r="F65" i="1"/>
  <c r="F66" i="1"/>
  <c r="F63" i="1"/>
  <c r="J58" i="1"/>
  <c r="I58" i="1"/>
  <c r="H58" i="1"/>
  <c r="F59" i="1"/>
  <c r="F60" i="1"/>
  <c r="F61" i="1"/>
  <c r="F58" i="1"/>
  <c r="J53" i="1"/>
  <c r="I53" i="1"/>
  <c r="H53" i="1"/>
  <c r="F54" i="1"/>
  <c r="F55" i="1"/>
  <c r="F56" i="1"/>
  <c r="F53" i="1"/>
  <c r="J48" i="1"/>
  <c r="I48" i="1"/>
  <c r="H48" i="1"/>
  <c r="F49" i="1"/>
  <c r="F50" i="1"/>
  <c r="F51" i="1"/>
  <c r="F48" i="1"/>
  <c r="J43" i="1"/>
  <c r="I43" i="1"/>
  <c r="H43" i="1"/>
  <c r="F44" i="1"/>
  <c r="F45" i="1"/>
  <c r="F46" i="1"/>
  <c r="F43" i="1"/>
  <c r="H98" i="1" l="1"/>
  <c r="J38" i="1"/>
  <c r="I38" i="1"/>
  <c r="H38" i="1"/>
  <c r="F39" i="1"/>
  <c r="F40" i="1"/>
  <c r="F41" i="1"/>
  <c r="F38" i="1"/>
  <c r="J33" i="1"/>
  <c r="I33" i="1"/>
  <c r="H33" i="1"/>
  <c r="F34" i="1"/>
  <c r="F35" i="1"/>
  <c r="F36" i="1"/>
  <c r="F33" i="1"/>
  <c r="J28" i="1"/>
  <c r="I28" i="1"/>
  <c r="H28" i="1"/>
  <c r="F29" i="1"/>
  <c r="F30" i="1"/>
  <c r="F31" i="1"/>
  <c r="F28" i="1"/>
  <c r="F24" i="1"/>
  <c r="F25" i="1"/>
  <c r="F26" i="1"/>
  <c r="F23" i="1"/>
  <c r="I23" i="1" s="1"/>
  <c r="H23" i="1" l="1"/>
  <c r="J23" i="1"/>
  <c r="F21" i="1"/>
  <c r="F20" i="1"/>
  <c r="F19" i="1"/>
  <c r="F18" i="1"/>
  <c r="J18" i="1" s="1"/>
  <c r="F16" i="1"/>
  <c r="F15" i="1"/>
  <c r="F14" i="1"/>
  <c r="F13" i="1"/>
  <c r="F9" i="1"/>
  <c r="F10" i="1"/>
  <c r="F11" i="1"/>
  <c r="J8" i="1" s="1"/>
  <c r="F8" i="1"/>
  <c r="I3" i="1"/>
  <c r="F4" i="1"/>
  <c r="F5" i="1"/>
  <c r="F6" i="1"/>
  <c r="F3" i="1"/>
  <c r="J3" i="1" s="1"/>
  <c r="H3" i="1" l="1"/>
  <c r="I13" i="1"/>
  <c r="H8" i="1"/>
  <c r="I8" i="1"/>
  <c r="H18" i="1"/>
  <c r="I18" i="1"/>
  <c r="H13" i="1"/>
  <c r="J13" i="1"/>
</calcChain>
</file>

<file path=xl/sharedStrings.xml><?xml version="1.0" encoding="utf-8"?>
<sst xmlns="http://schemas.openxmlformats.org/spreadsheetml/2006/main" count="122" uniqueCount="95">
  <si>
    <t>Sample1</t>
  </si>
  <si>
    <t>Feature 1</t>
  </si>
  <si>
    <t>41C</t>
  </si>
  <si>
    <t>Untested</t>
    <phoneticPr fontId="0" type="noConversion"/>
  </si>
  <si>
    <t>S10</t>
  </si>
  <si>
    <t>S11</t>
  </si>
  <si>
    <t>S12</t>
  </si>
  <si>
    <t>Averaged</t>
  </si>
  <si>
    <t>Feature 2</t>
  </si>
  <si>
    <t>Sample2</t>
  </si>
  <si>
    <t>43C</t>
  </si>
  <si>
    <t>Untested</t>
  </si>
  <si>
    <t>Sample3</t>
  </si>
  <si>
    <t>44C</t>
  </si>
  <si>
    <t>Sample4</t>
  </si>
  <si>
    <t>45C</t>
  </si>
  <si>
    <t>Sample Information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</si>
  <si>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>/3</t>
    </r>
    <r>
      <rPr>
        <b/>
        <vertAlign val="superscript"/>
        <sz val="11"/>
        <color theme="1"/>
        <rFont val="Calibri"/>
        <family val="2"/>
        <scheme val="minor"/>
      </rPr>
      <t>rd</t>
    </r>
    <r>
      <rPr>
        <b/>
        <sz val="11"/>
        <color theme="1"/>
        <rFont val="Calibri"/>
        <family val="2"/>
        <scheme val="minor"/>
      </rPr>
      <t xml:space="preserve"> </t>
    </r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</si>
  <si>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>/5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</si>
  <si>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>/7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</si>
  <si>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t>Sample5</t>
  </si>
  <si>
    <t>7C</t>
  </si>
  <si>
    <t>150K cycles</t>
  </si>
  <si>
    <t>Sample6</t>
  </si>
  <si>
    <t>8C</t>
  </si>
  <si>
    <t>Sample7</t>
  </si>
  <si>
    <t>13C</t>
  </si>
  <si>
    <t>Sample8</t>
  </si>
  <si>
    <t>35C</t>
  </si>
  <si>
    <t>Sample9</t>
  </si>
  <si>
    <t>9C</t>
  </si>
  <si>
    <t>Sample10</t>
  </si>
  <si>
    <t>10C</t>
  </si>
  <si>
    <t>Sample11</t>
  </si>
  <si>
    <t>24C</t>
  </si>
  <si>
    <t>34C</t>
  </si>
  <si>
    <t>Sample12</t>
  </si>
  <si>
    <t>Sample13</t>
  </si>
  <si>
    <t>300K cycles</t>
  </si>
  <si>
    <t>450K cycles</t>
  </si>
  <si>
    <t>19C</t>
  </si>
  <si>
    <t>Sample14</t>
  </si>
  <si>
    <t>30C</t>
  </si>
  <si>
    <t>Sample15</t>
  </si>
  <si>
    <t>32C</t>
  </si>
  <si>
    <t>46C</t>
  </si>
  <si>
    <t>Sample16</t>
  </si>
  <si>
    <t>600K cycles</t>
  </si>
  <si>
    <t>Sample17</t>
  </si>
  <si>
    <t>21C</t>
  </si>
  <si>
    <t>Sample18</t>
  </si>
  <si>
    <t>23C</t>
  </si>
  <si>
    <t>Sample19</t>
  </si>
  <si>
    <t>25C</t>
  </si>
  <si>
    <t>Sample20</t>
  </si>
  <si>
    <t>47C</t>
  </si>
  <si>
    <t>Sample21</t>
  </si>
  <si>
    <t>750K cycles</t>
  </si>
  <si>
    <t>26C</t>
  </si>
  <si>
    <t>Sample22</t>
  </si>
  <si>
    <t>27C</t>
  </si>
  <si>
    <t>Sample23</t>
  </si>
  <si>
    <t>28C</t>
  </si>
  <si>
    <t>Sample24</t>
  </si>
  <si>
    <t>48C</t>
  </si>
  <si>
    <t>Sample25</t>
  </si>
  <si>
    <t>900K cycles</t>
  </si>
  <si>
    <t>37C</t>
  </si>
  <si>
    <t>39C</t>
  </si>
  <si>
    <t>Sample26</t>
  </si>
  <si>
    <t>Sample27</t>
  </si>
  <si>
    <t>42C</t>
  </si>
  <si>
    <t>Sample28</t>
  </si>
  <si>
    <t>49C</t>
  </si>
  <si>
    <t>Sample29</t>
  </si>
  <si>
    <t>14C</t>
  </si>
  <si>
    <t>Sample30</t>
  </si>
  <si>
    <t>16C</t>
  </si>
  <si>
    <t>Sample31</t>
  </si>
  <si>
    <t>2000K cycles</t>
  </si>
  <si>
    <t>Sample32</t>
  </si>
  <si>
    <t>38C</t>
  </si>
  <si>
    <t>Sample33</t>
  </si>
  <si>
    <t>6C</t>
  </si>
  <si>
    <t>Cracked</t>
  </si>
  <si>
    <t>Sample34</t>
  </si>
  <si>
    <t>29C</t>
  </si>
  <si>
    <t>Sample35</t>
  </si>
  <si>
    <t>31C</t>
  </si>
  <si>
    <t>Sample36</t>
  </si>
  <si>
    <t>20C</t>
  </si>
  <si>
    <t>Frequency(Hz)</t>
  </si>
  <si>
    <t>Note:</t>
  </si>
  <si>
    <r>
      <rPr>
        <b/>
        <sz val="12"/>
        <color theme="1"/>
        <rFont val="Calibri"/>
        <family val="2"/>
        <scheme val="minor"/>
      </rPr>
      <t>Feature 1:</t>
    </r>
    <r>
      <rPr>
        <sz val="12"/>
        <color theme="1"/>
        <rFont val="Calibri"/>
        <family val="2"/>
        <scheme val="minor"/>
      </rPr>
      <t xml:space="preserve"> Odd Harmonic Peaks</t>
    </r>
  </si>
  <si>
    <r>
      <rPr>
        <b/>
        <sz val="12"/>
        <color theme="1"/>
        <rFont val="Calibri"/>
        <family val="2"/>
        <scheme val="minor"/>
      </rPr>
      <t>Feature 2:</t>
    </r>
    <r>
      <rPr>
        <sz val="12"/>
        <color theme="1"/>
        <rFont val="Calibri"/>
        <family val="2"/>
        <scheme val="minor"/>
      </rPr>
      <t xml:space="preserve"> Ratios of Odd Harmonic Peaks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</si>
</sst>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"/>
  <sheetViews>
    <sheetView tabSelected="1" workbookViewId="0">
      <selection activeCell="R9" sqref="R9"/>
    </sheetView>
  </sheetViews>
  <sheetFormatPr defaultRowHeight="14.4" x14ac:dyDescent="0.3"/>
  <cols>
    <col min="1" max="1" width="17.6640625" customWidth="1"/>
    <col min="2" max="2" width="14.21875" customWidth="1"/>
  </cols>
  <sheetData>
    <row r="1" spans="1:15" x14ac:dyDescent="0.3">
      <c r="C1" s="1"/>
      <c r="D1" s="1" t="s">
        <v>1</v>
      </c>
      <c r="I1" s="1" t="s">
        <v>8</v>
      </c>
    </row>
    <row r="2" spans="1:15" ht="16.2" x14ac:dyDescent="0.3">
      <c r="A2" s="1" t="s">
        <v>16</v>
      </c>
      <c r="B2" s="1" t="s">
        <v>91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 t="s">
        <v>17</v>
      </c>
      <c r="I2" s="1" t="s">
        <v>18</v>
      </c>
      <c r="J2" s="1" t="s">
        <v>19</v>
      </c>
    </row>
    <row r="3" spans="1:15" x14ac:dyDescent="0.3">
      <c r="A3" t="s">
        <v>0</v>
      </c>
      <c r="B3">
        <v>17</v>
      </c>
      <c r="C3">
        <v>0.47801500000000002</v>
      </c>
      <c r="D3">
        <v>0.474356</v>
      </c>
      <c r="E3">
        <v>0.47254699999999999</v>
      </c>
      <c r="F3">
        <f xml:space="preserve"> AVERAGE(C3:E3)</f>
        <v>0.47497266666666671</v>
      </c>
      <c r="H3">
        <f xml:space="preserve"> F3/F4</f>
        <v>1.1194845517954424</v>
      </c>
      <c r="I3">
        <f>F3/F5</f>
        <v>0.90261005508455239</v>
      </c>
      <c r="J3">
        <f xml:space="preserve"> F3/F6</f>
        <v>2.1622427921092564</v>
      </c>
    </row>
    <row r="4" spans="1:15" ht="15.6" x14ac:dyDescent="0.3">
      <c r="A4" s="1" t="s">
        <v>2</v>
      </c>
      <c r="B4">
        <v>51</v>
      </c>
      <c r="C4">
        <v>0.43067800000000001</v>
      </c>
      <c r="D4">
        <v>0.42197400000000002</v>
      </c>
      <c r="E4">
        <v>0.420182</v>
      </c>
      <c r="F4">
        <f t="shared" ref="F4:F6" si="0" xml:space="preserve"> AVERAGE(C4:E4)</f>
        <v>0.42427799999999999</v>
      </c>
      <c r="L4" s="2" t="s">
        <v>92</v>
      </c>
      <c r="M4" s="3"/>
      <c r="N4" s="3"/>
      <c r="O4" s="3"/>
    </row>
    <row r="5" spans="1:15" ht="15.6" x14ac:dyDescent="0.3">
      <c r="A5" t="s">
        <v>3</v>
      </c>
      <c r="B5">
        <v>85</v>
      </c>
      <c r="C5">
        <v>0.55230000000000001</v>
      </c>
      <c r="D5">
        <v>0.51676500000000003</v>
      </c>
      <c r="E5">
        <v>0.50959900000000002</v>
      </c>
      <c r="F5">
        <f t="shared" si="0"/>
        <v>0.52622133333333343</v>
      </c>
      <c r="L5" s="3"/>
      <c r="M5" s="3"/>
      <c r="N5" s="3"/>
      <c r="O5" s="3"/>
    </row>
    <row r="6" spans="1:15" ht="15.6" x14ac:dyDescent="0.3">
      <c r="B6">
        <v>119</v>
      </c>
      <c r="C6">
        <v>0.240429</v>
      </c>
      <c r="D6">
        <v>0.21162600000000001</v>
      </c>
      <c r="E6">
        <v>0.20694499999999999</v>
      </c>
      <c r="F6">
        <f t="shared" si="0"/>
        <v>0.21966666666666668</v>
      </c>
      <c r="L6" s="3" t="s">
        <v>93</v>
      </c>
      <c r="M6" s="3"/>
      <c r="N6" s="3"/>
      <c r="O6" s="3"/>
    </row>
    <row r="7" spans="1:15" ht="15.6" x14ac:dyDescent="0.3">
      <c r="L7" s="3"/>
      <c r="M7" s="3"/>
      <c r="N7" s="3"/>
      <c r="O7" s="3"/>
    </row>
    <row r="8" spans="1:15" ht="15.6" x14ac:dyDescent="0.3">
      <c r="A8" t="s">
        <v>9</v>
      </c>
      <c r="B8">
        <v>17</v>
      </c>
      <c r="C8">
        <v>0.48305599999999999</v>
      </c>
      <c r="D8">
        <v>0.47954000000000002</v>
      </c>
      <c r="E8">
        <v>0.47974099999999997</v>
      </c>
      <c r="F8">
        <f xml:space="preserve"> AVERAGE(C8:E8)</f>
        <v>0.48077900000000001</v>
      </c>
      <c r="H8">
        <f>F8/F9</f>
        <v>1.1379680891100126</v>
      </c>
      <c r="I8">
        <f>F8/F10</f>
        <v>0.89659435911589846</v>
      </c>
      <c r="J8">
        <f>F8/F11</f>
        <v>2.1120980885731733</v>
      </c>
      <c r="L8" s="3"/>
      <c r="M8" s="3"/>
      <c r="N8" s="3"/>
      <c r="O8" s="3"/>
    </row>
    <row r="9" spans="1:15" ht="15.6" x14ac:dyDescent="0.3">
      <c r="A9" s="1" t="s">
        <v>10</v>
      </c>
      <c r="B9">
        <v>51</v>
      </c>
      <c r="C9">
        <v>0.42816599999999999</v>
      </c>
      <c r="D9">
        <v>0.41421400000000003</v>
      </c>
      <c r="E9">
        <v>0.42508699999999999</v>
      </c>
      <c r="F9">
        <f t="shared" ref="F9:F11" si="1" xml:space="preserve"> AVERAGE(C9:E9)</f>
        <v>0.42248899999999995</v>
      </c>
      <c r="L9" s="3" t="s">
        <v>94</v>
      </c>
      <c r="M9" s="3"/>
      <c r="N9" s="3"/>
      <c r="O9" s="3"/>
    </row>
    <row r="10" spans="1:15" x14ac:dyDescent="0.3">
      <c r="A10" t="s">
        <v>11</v>
      </c>
      <c r="B10">
        <v>85</v>
      </c>
      <c r="C10">
        <v>0.55708899999999995</v>
      </c>
      <c r="D10">
        <v>0.50636800000000004</v>
      </c>
      <c r="E10">
        <v>0.54522700000000002</v>
      </c>
      <c r="F10">
        <f t="shared" si="1"/>
        <v>0.53622800000000004</v>
      </c>
    </row>
    <row r="11" spans="1:15" x14ac:dyDescent="0.3">
      <c r="B11">
        <v>119</v>
      </c>
      <c r="C11">
        <v>0.24174799999999999</v>
      </c>
      <c r="D11">
        <v>0.203962</v>
      </c>
      <c r="E11">
        <v>0.237183</v>
      </c>
      <c r="F11">
        <f t="shared" si="1"/>
        <v>0.227631</v>
      </c>
    </row>
    <row r="13" spans="1:15" x14ac:dyDescent="0.3">
      <c r="A13" t="s">
        <v>12</v>
      </c>
      <c r="B13">
        <v>17</v>
      </c>
      <c r="C13">
        <v>0.48490499999999997</v>
      </c>
      <c r="D13">
        <v>0.482742</v>
      </c>
      <c r="E13">
        <v>0.48127900000000001</v>
      </c>
      <c r="F13">
        <f>AVERAGE(C13:E13)</f>
        <v>0.48297533333333331</v>
      </c>
      <c r="H13">
        <f>F13/F14</f>
        <v>1.1254886882221575</v>
      </c>
      <c r="I13">
        <f>F13/F15</f>
        <v>0.87678141249498498</v>
      </c>
      <c r="J13">
        <f>F13/F16</f>
        <v>2.095731663219405</v>
      </c>
    </row>
    <row r="14" spans="1:15" x14ac:dyDescent="0.3">
      <c r="A14" s="1" t="s">
        <v>13</v>
      </c>
      <c r="B14">
        <v>51</v>
      </c>
      <c r="C14">
        <v>0.43082799999999999</v>
      </c>
      <c r="D14">
        <v>0.42921100000000001</v>
      </c>
      <c r="E14">
        <v>0.42733599999999999</v>
      </c>
      <c r="F14">
        <f>AVERAGE(C14:E14)</f>
        <v>0.42912499999999998</v>
      </c>
      <c r="M14" s="1"/>
    </row>
    <row r="15" spans="1:15" x14ac:dyDescent="0.3">
      <c r="A15" t="s">
        <v>11</v>
      </c>
      <c r="B15">
        <v>85</v>
      </c>
      <c r="C15">
        <v>0.557361</v>
      </c>
      <c r="D15">
        <v>0.55072900000000002</v>
      </c>
      <c r="E15">
        <v>0.54446099999999997</v>
      </c>
      <c r="F15">
        <f>AVERAGE(C15:E15)</f>
        <v>0.55085033333333333</v>
      </c>
      <c r="M15" s="1"/>
    </row>
    <row r="16" spans="1:15" x14ac:dyDescent="0.3">
      <c r="B16">
        <v>119</v>
      </c>
      <c r="C16">
        <v>0.23176099999999999</v>
      </c>
      <c r="D16">
        <v>0.22994100000000001</v>
      </c>
      <c r="E16">
        <v>0.22966800000000001</v>
      </c>
      <c r="F16">
        <f>AVERAGE(C16:E16)</f>
        <v>0.23045666666666667</v>
      </c>
      <c r="M16" s="1"/>
    </row>
    <row r="17" spans="1:16" x14ac:dyDescent="0.3">
      <c r="M17" s="1"/>
    </row>
    <row r="18" spans="1:16" x14ac:dyDescent="0.3">
      <c r="A18" t="s">
        <v>14</v>
      </c>
      <c r="B18">
        <v>17</v>
      </c>
      <c r="C18">
        <v>0.476246</v>
      </c>
      <c r="D18">
        <v>0.47370699999999999</v>
      </c>
      <c r="E18">
        <v>0.47235199999999999</v>
      </c>
      <c r="F18">
        <f>AVERAGE(C18:E18)</f>
        <v>0.4741016666666667</v>
      </c>
      <c r="H18">
        <f>F18/F19</f>
        <v>1.1154064831842654</v>
      </c>
      <c r="I18">
        <f>F18/F20</f>
        <v>0.87907357355779714</v>
      </c>
      <c r="J18">
        <f>F18/F21</f>
        <v>2.0346575799061286</v>
      </c>
      <c r="M18" s="1"/>
    </row>
    <row r="19" spans="1:16" x14ac:dyDescent="0.3">
      <c r="A19" s="1" t="s">
        <v>15</v>
      </c>
      <c r="B19">
        <v>51</v>
      </c>
      <c r="C19">
        <v>0.425875</v>
      </c>
      <c r="D19">
        <v>0.425288</v>
      </c>
      <c r="E19">
        <v>0.42398200000000003</v>
      </c>
      <c r="F19">
        <f>AVERAGE(C19:E19)</f>
        <v>0.42504833333333331</v>
      </c>
      <c r="M19" s="1"/>
    </row>
    <row r="20" spans="1:16" x14ac:dyDescent="0.3">
      <c r="A20" t="s">
        <v>11</v>
      </c>
      <c r="B20">
        <v>85</v>
      </c>
      <c r="C20">
        <v>0.54280700000000004</v>
      </c>
      <c r="D20">
        <v>0.53943700000000006</v>
      </c>
      <c r="E20">
        <v>0.53571500000000005</v>
      </c>
      <c r="F20">
        <f>AVERAGE(C20:E20)</f>
        <v>0.53931966666666675</v>
      </c>
      <c r="N20" s="1"/>
      <c r="O20" s="1"/>
      <c r="P20" s="1"/>
    </row>
    <row r="21" spans="1:16" x14ac:dyDescent="0.3">
      <c r="B21">
        <v>119</v>
      </c>
      <c r="C21">
        <v>0.23342499999999999</v>
      </c>
      <c r="D21">
        <v>0.23277700000000001</v>
      </c>
      <c r="E21">
        <v>0.23283699999999999</v>
      </c>
      <c r="F21">
        <f>AVERAGE(C21:E21)</f>
        <v>0.233013</v>
      </c>
    </row>
    <row r="23" spans="1:16" x14ac:dyDescent="0.3">
      <c r="A23" t="s">
        <v>20</v>
      </c>
      <c r="B23">
        <v>17</v>
      </c>
      <c r="C23">
        <v>0.46179399999999998</v>
      </c>
      <c r="D23">
        <v>0.460976</v>
      </c>
      <c r="E23">
        <v>0.46317199999999997</v>
      </c>
      <c r="F23">
        <f>AVERAGE(C23:E23)</f>
        <v>0.46198066666666665</v>
      </c>
      <c r="H23">
        <f>F23/F24</f>
        <v>1.0674016077928199</v>
      </c>
      <c r="I23">
        <f>F23/F25</f>
        <v>0.87756505397314244</v>
      </c>
      <c r="J23">
        <f>F23/F26</f>
        <v>2.0512326411243476</v>
      </c>
    </row>
    <row r="24" spans="1:16" x14ac:dyDescent="0.3">
      <c r="A24" s="1" t="s">
        <v>21</v>
      </c>
      <c r="B24">
        <v>51</v>
      </c>
      <c r="C24">
        <v>0.43336999999999998</v>
      </c>
      <c r="D24">
        <v>0.43540600000000002</v>
      </c>
      <c r="E24">
        <v>0.42964999999999998</v>
      </c>
      <c r="F24">
        <f t="shared" ref="F24:F26" si="2">AVERAGE(C24:E24)</f>
        <v>0.43280866666666667</v>
      </c>
    </row>
    <row r="25" spans="1:16" x14ac:dyDescent="0.3">
      <c r="A25" t="s">
        <v>22</v>
      </c>
      <c r="B25">
        <v>85</v>
      </c>
      <c r="C25">
        <v>0.52739800000000003</v>
      </c>
      <c r="D25">
        <v>0.53578800000000004</v>
      </c>
      <c r="E25">
        <v>0.51611799999999997</v>
      </c>
      <c r="F25">
        <f t="shared" si="2"/>
        <v>0.52643466666666672</v>
      </c>
    </row>
    <row r="26" spans="1:16" x14ac:dyDescent="0.3">
      <c r="B26">
        <v>119</v>
      </c>
      <c r="C26">
        <v>0.22601599999999999</v>
      </c>
      <c r="D26">
        <v>0.23680399999999999</v>
      </c>
      <c r="E26">
        <v>0.212843</v>
      </c>
      <c r="F26">
        <f t="shared" si="2"/>
        <v>0.225221</v>
      </c>
    </row>
    <row r="28" spans="1:16" x14ac:dyDescent="0.3">
      <c r="A28" t="s">
        <v>23</v>
      </c>
      <c r="B28">
        <v>17</v>
      </c>
      <c r="C28">
        <v>0.45540900000000001</v>
      </c>
      <c r="D28">
        <v>0.45296999999999998</v>
      </c>
      <c r="E28">
        <v>0.45224799999999998</v>
      </c>
      <c r="F28">
        <f>AVERAGE(C28:E28)</f>
        <v>0.45354233333333333</v>
      </c>
      <c r="H28">
        <f>F28/F29</f>
        <v>1.0709879482793772</v>
      </c>
      <c r="I28">
        <f>F28/F30</f>
        <v>0.88035759692896776</v>
      </c>
      <c r="J28">
        <f>F28/F31</f>
        <v>2.0764023373178833</v>
      </c>
    </row>
    <row r="29" spans="1:16" x14ac:dyDescent="0.3">
      <c r="A29" s="1" t="s">
        <v>24</v>
      </c>
      <c r="B29">
        <v>51</v>
      </c>
      <c r="C29">
        <v>0.424236</v>
      </c>
      <c r="D29">
        <v>0.42117599999999999</v>
      </c>
      <c r="E29">
        <v>0.42502899999999999</v>
      </c>
      <c r="F29">
        <f t="shared" ref="F29:F31" si="3">AVERAGE(C29:E29)</f>
        <v>0.42348033333333329</v>
      </c>
    </row>
    <row r="30" spans="1:16" x14ac:dyDescent="0.3">
      <c r="A30" t="s">
        <v>22</v>
      </c>
      <c r="B30">
        <v>85</v>
      </c>
      <c r="C30">
        <v>0.52075700000000003</v>
      </c>
      <c r="D30">
        <v>0.50615699999999997</v>
      </c>
      <c r="E30">
        <v>0.518625</v>
      </c>
      <c r="F30">
        <f t="shared" si="3"/>
        <v>0.5151796666666667</v>
      </c>
    </row>
    <row r="31" spans="1:16" x14ac:dyDescent="0.3">
      <c r="B31">
        <v>119</v>
      </c>
      <c r="C31">
        <v>0.22109500000000001</v>
      </c>
      <c r="D31">
        <v>0.210948</v>
      </c>
      <c r="E31">
        <v>0.22323799999999999</v>
      </c>
      <c r="F31">
        <f t="shared" si="3"/>
        <v>0.21842700000000001</v>
      </c>
    </row>
    <row r="33" spans="1:10" x14ac:dyDescent="0.3">
      <c r="A33" t="s">
        <v>25</v>
      </c>
      <c r="B33">
        <v>17</v>
      </c>
      <c r="C33">
        <v>0.46208700000000003</v>
      </c>
      <c r="D33">
        <v>0.460594</v>
      </c>
      <c r="E33">
        <v>0.46459499999999998</v>
      </c>
      <c r="F33">
        <f>AVERAGE(C33:E33)</f>
        <v>0.4624253333333333</v>
      </c>
      <c r="H33">
        <f>F33/F35</f>
        <v>0.90813433524634202</v>
      </c>
      <c r="I33">
        <f>F33/F35</f>
        <v>0.90813433524634202</v>
      </c>
      <c r="J33">
        <f>F33/F36</f>
        <v>2.1378491998915101</v>
      </c>
    </row>
    <row r="34" spans="1:10" x14ac:dyDescent="0.3">
      <c r="A34" s="1" t="s">
        <v>26</v>
      </c>
      <c r="B34">
        <v>51</v>
      </c>
      <c r="C34">
        <v>0.42317700000000003</v>
      </c>
      <c r="D34">
        <v>0.42392200000000002</v>
      </c>
      <c r="E34">
        <v>0.42871599999999999</v>
      </c>
      <c r="F34">
        <f t="shared" ref="F34:F36" si="4">AVERAGE(C34:E34)</f>
        <v>0.42527166666666671</v>
      </c>
    </row>
    <row r="35" spans="1:10" x14ac:dyDescent="0.3">
      <c r="A35" t="s">
        <v>22</v>
      </c>
      <c r="B35">
        <v>85</v>
      </c>
      <c r="C35">
        <v>0.501278</v>
      </c>
      <c r="D35">
        <v>0.50299899999999997</v>
      </c>
      <c r="E35">
        <v>0.52333399999999997</v>
      </c>
      <c r="F35">
        <f t="shared" si="4"/>
        <v>0.50920366666666672</v>
      </c>
    </row>
    <row r="36" spans="1:10" x14ac:dyDescent="0.3">
      <c r="B36">
        <v>119</v>
      </c>
      <c r="C36">
        <v>0.20963300000000001</v>
      </c>
      <c r="D36">
        <v>0.21440999999999999</v>
      </c>
      <c r="E36">
        <v>0.22486900000000001</v>
      </c>
      <c r="F36">
        <f t="shared" si="4"/>
        <v>0.21630400000000002</v>
      </c>
    </row>
    <row r="38" spans="1:10" x14ac:dyDescent="0.3">
      <c r="A38" t="s">
        <v>27</v>
      </c>
      <c r="B38">
        <v>17</v>
      </c>
      <c r="C38">
        <v>0.44963500000000001</v>
      </c>
      <c r="D38">
        <v>0.448183</v>
      </c>
      <c r="E38">
        <v>0.447687</v>
      </c>
      <c r="F38">
        <f>AVERAGE(C38:E38)</f>
        <v>0.44850166666666663</v>
      </c>
      <c r="H38">
        <f>F38/F39</f>
        <v>1.0333060448370983</v>
      </c>
      <c r="I38">
        <f>F38/F40</f>
        <v>0.85916457969096993</v>
      </c>
      <c r="J38">
        <f>F38/F41</f>
        <v>1.9500072463768117</v>
      </c>
    </row>
    <row r="39" spans="1:10" x14ac:dyDescent="0.3">
      <c r="A39" s="1" t="s">
        <v>28</v>
      </c>
      <c r="B39">
        <v>51</v>
      </c>
      <c r="C39">
        <v>0.43822</v>
      </c>
      <c r="D39">
        <v>0.43263499999999999</v>
      </c>
      <c r="E39">
        <v>0.43128100000000003</v>
      </c>
      <c r="F39">
        <f t="shared" ref="F39:F41" si="5">AVERAGE(C39:E39)</f>
        <v>0.43404533333333334</v>
      </c>
    </row>
    <row r="40" spans="1:10" x14ac:dyDescent="0.3">
      <c r="A40" t="s">
        <v>22</v>
      </c>
      <c r="B40">
        <v>85</v>
      </c>
      <c r="C40">
        <v>0.531559</v>
      </c>
      <c r="D40">
        <v>0.51664500000000002</v>
      </c>
      <c r="E40">
        <v>0.51785800000000004</v>
      </c>
      <c r="F40">
        <f t="shared" si="5"/>
        <v>0.52202066666666669</v>
      </c>
    </row>
    <row r="41" spans="1:10" x14ac:dyDescent="0.3">
      <c r="B41">
        <v>119</v>
      </c>
      <c r="C41">
        <v>0.23644200000000001</v>
      </c>
      <c r="D41">
        <v>0.224914</v>
      </c>
      <c r="E41">
        <v>0.22864399999999999</v>
      </c>
      <c r="F41">
        <f t="shared" si="5"/>
        <v>0.22999999999999998</v>
      </c>
    </row>
    <row r="43" spans="1:10" x14ac:dyDescent="0.3">
      <c r="A43" t="s">
        <v>29</v>
      </c>
      <c r="B43">
        <v>17</v>
      </c>
      <c r="C43">
        <v>0.45456600000000003</v>
      </c>
      <c r="D43">
        <v>0.45346500000000001</v>
      </c>
      <c r="E43">
        <v>0.45253399999999999</v>
      </c>
      <c r="F43">
        <f xml:space="preserve"> AVERAGE(C43:E43)</f>
        <v>0.45352166666666666</v>
      </c>
      <c r="H43">
        <f>F43/F44</f>
        <v>1.1054377137341536</v>
      </c>
      <c r="I43">
        <f>F43/F45</f>
        <v>0.92015057150760182</v>
      </c>
      <c r="J43">
        <f>F43/F46</f>
        <v>2.1508902726860262</v>
      </c>
    </row>
    <row r="44" spans="1:10" x14ac:dyDescent="0.3">
      <c r="A44" s="1" t="s">
        <v>30</v>
      </c>
      <c r="B44">
        <v>51</v>
      </c>
      <c r="C44">
        <v>0.41832900000000001</v>
      </c>
      <c r="D44">
        <v>0.40224399999999999</v>
      </c>
      <c r="E44">
        <v>0.41021999999999997</v>
      </c>
      <c r="F44">
        <f t="shared" ref="F44:F46" si="6" xml:space="preserve"> AVERAGE(C44:E44)</f>
        <v>0.41026433333333334</v>
      </c>
    </row>
    <row r="45" spans="1:10" x14ac:dyDescent="0.3">
      <c r="A45" t="s">
        <v>38</v>
      </c>
      <c r="B45">
        <v>85</v>
      </c>
      <c r="C45">
        <v>0.51273400000000002</v>
      </c>
      <c r="D45">
        <v>0.471391</v>
      </c>
      <c r="E45">
        <v>0.494508</v>
      </c>
      <c r="F45">
        <f t="shared" si="6"/>
        <v>0.49287766666666671</v>
      </c>
    </row>
    <row r="46" spans="1:10" x14ac:dyDescent="0.3">
      <c r="B46">
        <v>119</v>
      </c>
      <c r="C46">
        <v>0.22567400000000001</v>
      </c>
      <c r="D46">
        <v>0.194162</v>
      </c>
      <c r="E46">
        <v>0.212723</v>
      </c>
      <c r="F46">
        <f t="shared" si="6"/>
        <v>0.21085299999999998</v>
      </c>
    </row>
    <row r="48" spans="1:10" x14ac:dyDescent="0.3">
      <c r="A48" t="s">
        <v>31</v>
      </c>
      <c r="B48">
        <v>17</v>
      </c>
      <c r="C48">
        <v>0.457094</v>
      </c>
      <c r="D48">
        <v>0.45558500000000002</v>
      </c>
      <c r="E48">
        <v>0.45389400000000002</v>
      </c>
      <c r="F48">
        <f>AVERAGE(C48:E48)</f>
        <v>0.45552433333333336</v>
      </c>
      <c r="H48">
        <f>F48/F49</f>
        <v>1.0892230464574846</v>
      </c>
      <c r="I48">
        <f>F48/F50</f>
        <v>0.88821444959644136</v>
      </c>
      <c r="J48">
        <f>F48/F51</f>
        <v>1.9919930965420032</v>
      </c>
    </row>
    <row r="49" spans="1:10" x14ac:dyDescent="0.3">
      <c r="A49" s="1" t="s">
        <v>32</v>
      </c>
      <c r="B49">
        <v>51</v>
      </c>
      <c r="C49">
        <v>0.41858299999999998</v>
      </c>
      <c r="D49">
        <v>0.41672599999999999</v>
      </c>
      <c r="E49">
        <v>0.41932199999999997</v>
      </c>
      <c r="F49">
        <f t="shared" ref="F49:F51" si="7">AVERAGE(C49:E49)</f>
        <v>0.4182103333333333</v>
      </c>
    </row>
    <row r="50" spans="1:10" x14ac:dyDescent="0.3">
      <c r="A50" t="s">
        <v>38</v>
      </c>
      <c r="B50">
        <v>85</v>
      </c>
      <c r="C50">
        <v>0.51467200000000002</v>
      </c>
      <c r="D50">
        <v>0.50980899999999996</v>
      </c>
      <c r="E50">
        <v>0.51408100000000001</v>
      </c>
      <c r="F50">
        <f t="shared" si="7"/>
        <v>0.51285400000000003</v>
      </c>
    </row>
    <row r="51" spans="1:10" x14ac:dyDescent="0.3">
      <c r="B51">
        <v>119</v>
      </c>
      <c r="C51">
        <v>0.229657</v>
      </c>
      <c r="D51">
        <v>0.22695100000000001</v>
      </c>
      <c r="E51">
        <v>0.22942499999999999</v>
      </c>
      <c r="F51">
        <f t="shared" si="7"/>
        <v>0.22867766666666667</v>
      </c>
    </row>
    <row r="53" spans="1:10" x14ac:dyDescent="0.3">
      <c r="A53" t="s">
        <v>33</v>
      </c>
      <c r="B53">
        <v>17</v>
      </c>
      <c r="C53">
        <v>0.46853600000000001</v>
      </c>
      <c r="D53">
        <v>0.468416</v>
      </c>
      <c r="E53">
        <v>0.47836600000000001</v>
      </c>
      <c r="F53">
        <f>AVERAGE(C53:E53)</f>
        <v>0.47177266666666667</v>
      </c>
      <c r="H53">
        <f>F53/F54</f>
        <v>1.1841584324093677</v>
      </c>
      <c r="I53">
        <f>F53/F55</f>
        <v>0.97029440961767344</v>
      </c>
      <c r="J53">
        <f>F53/F56</f>
        <v>2.2822188180278964</v>
      </c>
    </row>
    <row r="54" spans="1:10" x14ac:dyDescent="0.3">
      <c r="A54" s="1" t="s">
        <v>34</v>
      </c>
      <c r="B54">
        <v>51</v>
      </c>
      <c r="C54">
        <v>0.408744</v>
      </c>
      <c r="D54">
        <v>0.41304200000000002</v>
      </c>
      <c r="E54">
        <v>0.37342399999999998</v>
      </c>
      <c r="F54">
        <f t="shared" ref="F54:F56" si="8">AVERAGE(C54:E54)</f>
        <v>0.39840333333333328</v>
      </c>
    </row>
    <row r="55" spans="1:10" x14ac:dyDescent="0.3">
      <c r="A55" t="s">
        <v>38</v>
      </c>
      <c r="B55">
        <v>85</v>
      </c>
      <c r="C55">
        <v>0.49048399999999998</v>
      </c>
      <c r="D55">
        <v>0.50603699999999996</v>
      </c>
      <c r="E55">
        <v>0.46212700000000001</v>
      </c>
      <c r="F55">
        <f t="shared" si="8"/>
        <v>0.48621599999999998</v>
      </c>
    </row>
    <row r="56" spans="1:10" x14ac:dyDescent="0.3">
      <c r="B56">
        <v>119</v>
      </c>
      <c r="C56">
        <v>0.20436299999999999</v>
      </c>
      <c r="D56">
        <v>0.219559</v>
      </c>
      <c r="E56">
        <v>0.19622800000000001</v>
      </c>
      <c r="F56">
        <f t="shared" si="8"/>
        <v>0.20671666666666666</v>
      </c>
    </row>
    <row r="58" spans="1:10" x14ac:dyDescent="0.3">
      <c r="A58" t="s">
        <v>36</v>
      </c>
      <c r="B58">
        <v>17</v>
      </c>
      <c r="C58">
        <v>0.48362699999999997</v>
      </c>
      <c r="D58">
        <v>0.48135699999999998</v>
      </c>
      <c r="E58">
        <v>0.47229300000000002</v>
      </c>
      <c r="F58">
        <f>AVERAGE(C58:E58)</f>
        <v>0.47909233333333329</v>
      </c>
      <c r="H58">
        <f>F58/F59</f>
        <v>1.2815860784336452</v>
      </c>
      <c r="I58">
        <f>F58/F60</f>
        <v>1.0004357356101099</v>
      </c>
      <c r="J58">
        <f>F58/F61</f>
        <v>2.2033480756996235</v>
      </c>
    </row>
    <row r="59" spans="1:10" x14ac:dyDescent="0.3">
      <c r="A59" s="1" t="s">
        <v>35</v>
      </c>
      <c r="B59">
        <v>51</v>
      </c>
      <c r="C59">
        <v>0.372581</v>
      </c>
      <c r="D59">
        <v>0.36881799999999998</v>
      </c>
      <c r="E59">
        <v>0.38008399999999998</v>
      </c>
      <c r="F59">
        <f t="shared" ref="F59:F61" si="9">AVERAGE(C59:E59)</f>
        <v>0.37382766666666667</v>
      </c>
    </row>
    <row r="60" spans="1:10" x14ac:dyDescent="0.3">
      <c r="A60" t="s">
        <v>38</v>
      </c>
      <c r="B60">
        <v>85</v>
      </c>
      <c r="C60">
        <v>0.48336600000000002</v>
      </c>
      <c r="D60">
        <v>0.46884500000000001</v>
      </c>
      <c r="E60">
        <v>0.48443999999999998</v>
      </c>
      <c r="F60">
        <f t="shared" si="9"/>
        <v>0.47888366666666665</v>
      </c>
    </row>
    <row r="61" spans="1:10" x14ac:dyDescent="0.3">
      <c r="B61">
        <v>119</v>
      </c>
      <c r="C61">
        <v>0.221861</v>
      </c>
      <c r="D61">
        <v>0.21172099999999999</v>
      </c>
      <c r="E61">
        <v>0.21873300000000001</v>
      </c>
      <c r="F61">
        <f t="shared" si="9"/>
        <v>0.21743833333333332</v>
      </c>
    </row>
    <row r="63" spans="1:10" x14ac:dyDescent="0.3">
      <c r="A63" t="s">
        <v>37</v>
      </c>
      <c r="B63">
        <v>17</v>
      </c>
      <c r="C63">
        <v>0.46967399999999998</v>
      </c>
      <c r="D63">
        <v>0.46787699999999999</v>
      </c>
      <c r="E63">
        <v>0.47244799999999998</v>
      </c>
      <c r="F63">
        <f>AVERAGE(C63:E63)</f>
        <v>0.46999966666666665</v>
      </c>
      <c r="H63">
        <f>F63/F65</f>
        <v>0.8093836911940715</v>
      </c>
      <c r="I63">
        <f>F63/F65</f>
        <v>0.8093836911940715</v>
      </c>
      <c r="J63">
        <f>F63/F66</f>
        <v>1.8864301358096871</v>
      </c>
    </row>
    <row r="64" spans="1:10" x14ac:dyDescent="0.3">
      <c r="A64" s="1" t="s">
        <v>40</v>
      </c>
      <c r="B64">
        <v>51</v>
      </c>
      <c r="C64">
        <v>0.46077299999999999</v>
      </c>
      <c r="D64">
        <v>0.458619</v>
      </c>
      <c r="E64">
        <v>0.46082299999999998</v>
      </c>
      <c r="F64">
        <f t="shared" ref="F64:F66" si="10">AVERAGE(C64:E64)</f>
        <v>0.46007166666666666</v>
      </c>
    </row>
    <row r="65" spans="1:10" x14ac:dyDescent="0.3">
      <c r="A65" t="s">
        <v>39</v>
      </c>
      <c r="B65">
        <v>85</v>
      </c>
      <c r="C65">
        <v>0.58196099999999995</v>
      </c>
      <c r="D65">
        <v>0.57328999999999997</v>
      </c>
      <c r="E65">
        <v>0.58681399999999995</v>
      </c>
      <c r="F65">
        <f t="shared" si="10"/>
        <v>0.58068833333333325</v>
      </c>
    </row>
    <row r="66" spans="1:10" x14ac:dyDescent="0.3">
      <c r="B66">
        <v>119</v>
      </c>
      <c r="C66">
        <v>0.25038899999999997</v>
      </c>
      <c r="D66">
        <v>0.245946</v>
      </c>
      <c r="E66">
        <v>0.251108</v>
      </c>
      <c r="F66">
        <f t="shared" si="10"/>
        <v>0.24914766666666666</v>
      </c>
    </row>
    <row r="68" spans="1:10" x14ac:dyDescent="0.3">
      <c r="A68" t="s">
        <v>41</v>
      </c>
      <c r="B68">
        <v>17</v>
      </c>
      <c r="C68">
        <v>0.48038599999999998</v>
      </c>
      <c r="D68">
        <v>0.47768699999999997</v>
      </c>
      <c r="E68">
        <v>0.47655999999999998</v>
      </c>
      <c r="F68">
        <f>AVERAGE(C68:E68)</f>
        <v>0.47821099999999994</v>
      </c>
      <c r="H68">
        <f>F68/F69</f>
        <v>1.081250169577368</v>
      </c>
      <c r="I68">
        <f>F68/F70</f>
        <v>0.83626323790693013</v>
      </c>
      <c r="J68">
        <f>F68/F71</f>
        <v>1.9395031168420325</v>
      </c>
    </row>
    <row r="69" spans="1:10" x14ac:dyDescent="0.3">
      <c r="A69" s="1" t="s">
        <v>42</v>
      </c>
      <c r="B69">
        <v>51</v>
      </c>
      <c r="C69">
        <v>0.44303199999999998</v>
      </c>
      <c r="D69">
        <v>0.43878600000000001</v>
      </c>
      <c r="E69">
        <v>0.44501000000000002</v>
      </c>
      <c r="F69">
        <f t="shared" ref="F69:F71" si="11">AVERAGE(C69:E69)</f>
        <v>0.44227599999999995</v>
      </c>
    </row>
    <row r="70" spans="1:10" x14ac:dyDescent="0.3">
      <c r="A70" t="s">
        <v>39</v>
      </c>
      <c r="B70">
        <v>85</v>
      </c>
      <c r="C70">
        <v>0.58255199999999996</v>
      </c>
      <c r="D70">
        <v>0.55852599999999997</v>
      </c>
      <c r="E70">
        <v>0.57445000000000002</v>
      </c>
      <c r="F70">
        <f t="shared" si="11"/>
        <v>0.57184266666666661</v>
      </c>
    </row>
    <row r="71" spans="1:10" x14ac:dyDescent="0.3">
      <c r="B71">
        <v>119</v>
      </c>
      <c r="C71">
        <v>0.25451200000000002</v>
      </c>
      <c r="D71">
        <v>0.23466999999999999</v>
      </c>
      <c r="E71">
        <v>0.25050899999999998</v>
      </c>
      <c r="F71">
        <f t="shared" si="11"/>
        <v>0.24656366666666665</v>
      </c>
    </row>
    <row r="73" spans="1:10" x14ac:dyDescent="0.3">
      <c r="A73" t="s">
        <v>43</v>
      </c>
      <c r="B73">
        <v>17</v>
      </c>
      <c r="C73">
        <v>0.48309800000000003</v>
      </c>
      <c r="D73">
        <v>0.48142699999999999</v>
      </c>
      <c r="E73">
        <v>0.48026000000000002</v>
      </c>
      <c r="F73">
        <f>AVERAGE(C73:E73)</f>
        <v>0.481595</v>
      </c>
      <c r="H73">
        <f>F73/F74</f>
        <v>1.1836785355267008</v>
      </c>
      <c r="I73">
        <f>F73/F75</f>
        <v>0.91650739055939379</v>
      </c>
      <c r="J73">
        <f>F73/F76</f>
        <v>2.1778588085264174</v>
      </c>
    </row>
    <row r="74" spans="1:10" x14ac:dyDescent="0.3">
      <c r="A74" s="1" t="s">
        <v>44</v>
      </c>
      <c r="B74">
        <v>51</v>
      </c>
      <c r="C74">
        <v>0.40211799999999998</v>
      </c>
      <c r="D74">
        <v>0.40631499999999998</v>
      </c>
      <c r="E74">
        <v>0.41215600000000002</v>
      </c>
      <c r="F74">
        <f t="shared" ref="F74:F76" si="12">AVERAGE(C74:E74)</f>
        <v>0.40686299999999997</v>
      </c>
    </row>
    <row r="75" spans="1:10" x14ac:dyDescent="0.3">
      <c r="A75" t="s">
        <v>39</v>
      </c>
      <c r="B75">
        <v>85</v>
      </c>
      <c r="C75">
        <v>0.51175599999999999</v>
      </c>
      <c r="D75">
        <v>0.52263599999999999</v>
      </c>
      <c r="E75">
        <v>0.54201100000000002</v>
      </c>
      <c r="F75">
        <f t="shared" si="12"/>
        <v>0.52546766666666667</v>
      </c>
    </row>
    <row r="76" spans="1:10" x14ac:dyDescent="0.3">
      <c r="B76">
        <v>119</v>
      </c>
      <c r="C76">
        <v>0.20955299999999999</v>
      </c>
      <c r="D76">
        <v>0.21845400000000001</v>
      </c>
      <c r="E76">
        <v>0.23538999999999999</v>
      </c>
      <c r="F76">
        <f t="shared" si="12"/>
        <v>0.22113233333333335</v>
      </c>
    </row>
    <row r="78" spans="1:10" x14ac:dyDescent="0.3">
      <c r="A78" t="s">
        <v>46</v>
      </c>
      <c r="B78">
        <v>17</v>
      </c>
      <c r="C78">
        <v>0.49541200000000002</v>
      </c>
      <c r="D78">
        <v>0.48874699999999999</v>
      </c>
      <c r="E78">
        <v>0.48568499999999998</v>
      </c>
      <c r="F78">
        <f>AVERAGE(C78:E78)</f>
        <v>0.48994799999999999</v>
      </c>
      <c r="H78">
        <f>F78/F79</f>
        <v>1.1210290766316136</v>
      </c>
      <c r="I78">
        <f>F78/F80</f>
        <v>0.84125638664355162</v>
      </c>
      <c r="J78">
        <f>F78/F81</f>
        <v>1.9606494573626865</v>
      </c>
    </row>
    <row r="79" spans="1:10" x14ac:dyDescent="0.3">
      <c r="A79" s="1" t="s">
        <v>45</v>
      </c>
      <c r="B79">
        <v>51</v>
      </c>
      <c r="C79">
        <v>0.42103200000000002</v>
      </c>
      <c r="D79">
        <v>0.448992</v>
      </c>
      <c r="E79">
        <v>0.44113200000000002</v>
      </c>
      <c r="F79">
        <f t="shared" ref="F79:F81" si="13">AVERAGE(C79:E79)</f>
        <v>0.437052</v>
      </c>
    </row>
    <row r="80" spans="1:10" x14ac:dyDescent="0.3">
      <c r="A80" t="s">
        <v>39</v>
      </c>
      <c r="B80">
        <v>85</v>
      </c>
      <c r="C80">
        <v>0.56870299999999996</v>
      </c>
      <c r="D80">
        <v>0.60351399999999999</v>
      </c>
      <c r="E80">
        <v>0.57498400000000005</v>
      </c>
      <c r="F80">
        <f t="shared" si="13"/>
        <v>0.5824003333333333</v>
      </c>
    </row>
    <row r="81" spans="1:10" x14ac:dyDescent="0.3">
      <c r="B81">
        <v>119</v>
      </c>
      <c r="C81">
        <v>0.24554400000000001</v>
      </c>
      <c r="D81">
        <v>0.26288400000000001</v>
      </c>
      <c r="E81">
        <v>0.24124399999999999</v>
      </c>
      <c r="F81">
        <f t="shared" si="13"/>
        <v>0.24989066666666668</v>
      </c>
    </row>
    <row r="83" spans="1:10" x14ac:dyDescent="0.3">
      <c r="A83" t="s">
        <v>48</v>
      </c>
      <c r="B83">
        <v>17</v>
      </c>
      <c r="C83">
        <v>0.45671299999999998</v>
      </c>
      <c r="D83">
        <v>0.45469199999999999</v>
      </c>
      <c r="E83">
        <v>0.45467800000000003</v>
      </c>
      <c r="F83">
        <f>AVERAGE(C83:E83)</f>
        <v>0.45536100000000007</v>
      </c>
      <c r="H83">
        <f>F83/F84</f>
        <v>1.0759100574938962</v>
      </c>
      <c r="I83">
        <f>F83/F85</f>
        <v>0.8931484118484696</v>
      </c>
      <c r="J83">
        <f>F83/F86</f>
        <v>2.0273888639891724</v>
      </c>
    </row>
    <row r="84" spans="1:10" x14ac:dyDescent="0.3">
      <c r="A84" s="1" t="s">
        <v>49</v>
      </c>
      <c r="B84">
        <v>51</v>
      </c>
      <c r="C84">
        <v>0.42695300000000003</v>
      </c>
      <c r="D84">
        <v>0.41925699999999999</v>
      </c>
      <c r="E84">
        <v>0.42348999999999998</v>
      </c>
      <c r="F84">
        <f t="shared" ref="F84:F86" si="14">AVERAGE(C84:E84)</f>
        <v>0.42323333333333335</v>
      </c>
    </row>
    <row r="85" spans="1:10" x14ac:dyDescent="0.3">
      <c r="A85" t="s">
        <v>47</v>
      </c>
      <c r="B85">
        <v>85</v>
      </c>
      <c r="C85">
        <v>0.51800900000000005</v>
      </c>
      <c r="D85">
        <v>0.49571599999999999</v>
      </c>
      <c r="E85">
        <v>0.51578900000000005</v>
      </c>
      <c r="F85">
        <f t="shared" si="14"/>
        <v>0.50983800000000001</v>
      </c>
    </row>
    <row r="86" spans="1:10" x14ac:dyDescent="0.3">
      <c r="B86">
        <v>119</v>
      </c>
      <c r="C86">
        <v>0.228354</v>
      </c>
      <c r="D86">
        <v>0.212034</v>
      </c>
      <c r="E86">
        <v>0.23342599999999999</v>
      </c>
      <c r="F86">
        <f t="shared" si="14"/>
        <v>0.22460466666666667</v>
      </c>
    </row>
    <row r="88" spans="1:10" x14ac:dyDescent="0.3">
      <c r="A88" t="s">
        <v>50</v>
      </c>
      <c r="B88">
        <v>17</v>
      </c>
      <c r="C88">
        <v>0.45651199999999997</v>
      </c>
      <c r="D88">
        <v>0.45536900000000002</v>
      </c>
      <c r="E88">
        <v>0.45748</v>
      </c>
      <c r="F88">
        <f>AVERAGE(C88:E88)</f>
        <v>0.4564536666666667</v>
      </c>
      <c r="H88">
        <f>F88/F89</f>
        <v>1.0884954345322175</v>
      </c>
      <c r="I88">
        <f>F88/F90</f>
        <v>0.89705282176152035</v>
      </c>
      <c r="J88">
        <f>F88/F91</f>
        <v>2.0166695875385297</v>
      </c>
    </row>
    <row r="89" spans="1:10" x14ac:dyDescent="0.3">
      <c r="A89" s="1" t="s">
        <v>51</v>
      </c>
      <c r="B89">
        <v>51</v>
      </c>
      <c r="C89">
        <v>0.41934100000000002</v>
      </c>
      <c r="D89">
        <v>0.41786400000000001</v>
      </c>
      <c r="E89">
        <v>0.42082599999999998</v>
      </c>
      <c r="F89">
        <f t="shared" ref="F89:F91" si="15">AVERAGE(C89:E89)</f>
        <v>0.41934366666666661</v>
      </c>
    </row>
    <row r="90" spans="1:10" x14ac:dyDescent="0.3">
      <c r="A90" t="s">
        <v>47</v>
      </c>
      <c r="B90">
        <v>85</v>
      </c>
      <c r="C90">
        <v>0.50908799999999998</v>
      </c>
      <c r="D90">
        <v>0.50528799999999996</v>
      </c>
      <c r="E90">
        <v>0.51213500000000001</v>
      </c>
      <c r="F90">
        <f t="shared" si="15"/>
        <v>0.50883699999999998</v>
      </c>
    </row>
    <row r="91" spans="1:10" x14ac:dyDescent="0.3">
      <c r="B91">
        <v>119</v>
      </c>
      <c r="C91">
        <v>0.22700999999999999</v>
      </c>
      <c r="D91">
        <v>0.22759299999999999</v>
      </c>
      <c r="E91">
        <v>0.22441800000000001</v>
      </c>
      <c r="F91">
        <f t="shared" si="15"/>
        <v>0.22634033333333334</v>
      </c>
    </row>
    <row r="93" spans="1:10" x14ac:dyDescent="0.3">
      <c r="A93" t="s">
        <v>52</v>
      </c>
      <c r="B93">
        <v>17</v>
      </c>
      <c r="C93">
        <v>0.45796399999999998</v>
      </c>
      <c r="D93">
        <v>0.45797500000000002</v>
      </c>
      <c r="E93">
        <v>0.45926400000000001</v>
      </c>
      <c r="F93">
        <f>AVERAGE(C93:E93)</f>
        <v>0.458401</v>
      </c>
      <c r="H93">
        <f>F93/F94</f>
        <v>1.1350071185391519</v>
      </c>
      <c r="I93">
        <f>F93/F95</f>
        <v>0.92274942764431012</v>
      </c>
      <c r="J93">
        <f>F93/F96</f>
        <v>2.0942422170411121</v>
      </c>
    </row>
    <row r="94" spans="1:10" x14ac:dyDescent="0.3">
      <c r="A94" s="1" t="s">
        <v>53</v>
      </c>
      <c r="B94">
        <v>51</v>
      </c>
      <c r="C94">
        <v>0.404532</v>
      </c>
      <c r="D94">
        <v>0.40138299999999999</v>
      </c>
      <c r="E94">
        <v>0.40571000000000002</v>
      </c>
      <c r="F94">
        <f t="shared" ref="F94:F96" si="16">AVERAGE(C94:E94)</f>
        <v>0.40387499999999998</v>
      </c>
    </row>
    <row r="95" spans="1:10" x14ac:dyDescent="0.3">
      <c r="A95" t="s">
        <v>47</v>
      </c>
      <c r="B95">
        <v>85</v>
      </c>
      <c r="C95">
        <v>0.49723400000000001</v>
      </c>
      <c r="D95">
        <v>0.49248500000000001</v>
      </c>
      <c r="E95">
        <v>0.50061299999999997</v>
      </c>
      <c r="F95">
        <f t="shared" si="16"/>
        <v>0.49677733333333335</v>
      </c>
    </row>
    <row r="96" spans="1:10" x14ac:dyDescent="0.3">
      <c r="B96">
        <v>119</v>
      </c>
      <c r="C96">
        <v>0.22205800000000001</v>
      </c>
      <c r="D96">
        <v>0.21423500000000001</v>
      </c>
      <c r="E96">
        <v>0.22036600000000001</v>
      </c>
      <c r="F96">
        <f t="shared" si="16"/>
        <v>0.21888633333333338</v>
      </c>
    </row>
    <row r="98" spans="1:10" x14ac:dyDescent="0.3">
      <c r="A98" t="s">
        <v>54</v>
      </c>
      <c r="B98">
        <v>17</v>
      </c>
      <c r="C98">
        <v>0.46321400000000001</v>
      </c>
      <c r="D98">
        <v>0.46188400000000002</v>
      </c>
      <c r="E98">
        <v>0.46108199999999999</v>
      </c>
      <c r="F98">
        <f>AVERAGE(C98:E98)</f>
        <v>0.46205999999999997</v>
      </c>
      <c r="H98">
        <f>F98/F99</f>
        <v>1.1480331511571182</v>
      </c>
      <c r="I98">
        <f>F98/F100</f>
        <v>0.95520359870671478</v>
      </c>
      <c r="J98">
        <f>F98/F101</f>
        <v>2.2568282167836715</v>
      </c>
    </row>
    <row r="99" spans="1:10" x14ac:dyDescent="0.3">
      <c r="A99" s="1" t="s">
        <v>55</v>
      </c>
      <c r="B99">
        <v>51</v>
      </c>
      <c r="C99">
        <v>0.39835900000000002</v>
      </c>
      <c r="D99">
        <v>0.40290900000000002</v>
      </c>
      <c r="E99">
        <v>0.406171</v>
      </c>
      <c r="F99">
        <f t="shared" ref="F99:F101" si="17">AVERAGE(C99:E99)</f>
        <v>0.40247966666666674</v>
      </c>
    </row>
    <row r="100" spans="1:10" x14ac:dyDescent="0.3">
      <c r="A100" t="s">
        <v>47</v>
      </c>
      <c r="B100">
        <v>85</v>
      </c>
      <c r="C100">
        <v>0.47233999999999998</v>
      </c>
      <c r="D100">
        <v>0.48555700000000002</v>
      </c>
      <c r="E100">
        <v>0.49329099999999998</v>
      </c>
      <c r="F100">
        <f t="shared" si="17"/>
        <v>0.48372933333333329</v>
      </c>
    </row>
    <row r="101" spans="1:10" x14ac:dyDescent="0.3">
      <c r="B101">
        <v>119</v>
      </c>
      <c r="C101">
        <v>0.19644800000000001</v>
      </c>
      <c r="D101">
        <v>0.206398</v>
      </c>
      <c r="E101">
        <v>0.21137</v>
      </c>
      <c r="F101">
        <f t="shared" si="17"/>
        <v>0.20473866666666671</v>
      </c>
    </row>
    <row r="103" spans="1:10" x14ac:dyDescent="0.3">
      <c r="A103" t="s">
        <v>56</v>
      </c>
      <c r="B103">
        <v>17</v>
      </c>
      <c r="C103">
        <v>0.46646900000000002</v>
      </c>
      <c r="D103">
        <v>0.46468900000000002</v>
      </c>
      <c r="E103">
        <v>0.468335</v>
      </c>
      <c r="F103">
        <f>AVERAGE(C103:E103)</f>
        <v>0.4664976666666667</v>
      </c>
      <c r="H103">
        <f>F103/F104</f>
        <v>1.1226858276951415</v>
      </c>
      <c r="I103">
        <f>F103/F105</f>
        <v>0.91654037840634472</v>
      </c>
      <c r="J103">
        <f>F103/F106</f>
        <v>2.0204237786083765</v>
      </c>
    </row>
    <row r="104" spans="1:10" x14ac:dyDescent="0.3">
      <c r="A104" s="1" t="s">
        <v>58</v>
      </c>
      <c r="B104">
        <v>51</v>
      </c>
      <c r="C104">
        <v>0.41559200000000002</v>
      </c>
      <c r="D104">
        <v>0.41667300000000002</v>
      </c>
      <c r="E104">
        <v>0.41429300000000002</v>
      </c>
      <c r="F104">
        <f t="shared" ref="F104:F106" si="18">AVERAGE(C104:E104)</f>
        <v>0.41551933333333335</v>
      </c>
    </row>
    <row r="105" spans="1:10" x14ac:dyDescent="0.3">
      <c r="A105" t="s">
        <v>57</v>
      </c>
      <c r="B105">
        <v>85</v>
      </c>
      <c r="C105">
        <v>0.50961599999999996</v>
      </c>
      <c r="D105">
        <v>0.50989200000000001</v>
      </c>
      <c r="E105">
        <v>0.50742200000000004</v>
      </c>
      <c r="F105">
        <f t="shared" si="18"/>
        <v>0.50897666666666674</v>
      </c>
    </row>
    <row r="106" spans="1:10" x14ac:dyDescent="0.3">
      <c r="B106">
        <v>119</v>
      </c>
      <c r="C106">
        <v>0.23200200000000001</v>
      </c>
      <c r="D106">
        <v>0.23399700000000001</v>
      </c>
      <c r="E106">
        <v>0.22667399999999999</v>
      </c>
      <c r="F106">
        <f t="shared" si="18"/>
        <v>0.23089100000000004</v>
      </c>
    </row>
    <row r="108" spans="1:10" x14ac:dyDescent="0.3">
      <c r="A108" t="s">
        <v>59</v>
      </c>
      <c r="B108">
        <v>17</v>
      </c>
      <c r="C108">
        <v>0.45999600000000002</v>
      </c>
      <c r="D108">
        <v>0.45873900000000001</v>
      </c>
      <c r="E108">
        <v>0.45998899999999998</v>
      </c>
      <c r="F108">
        <f>AVERAGE(C108:E108)</f>
        <v>0.45957466666666669</v>
      </c>
      <c r="H108">
        <f>F108/F109</f>
        <v>1.0953355106723244</v>
      </c>
      <c r="I108">
        <f>F108/F110</f>
        <v>0.89870850789085821</v>
      </c>
      <c r="J108">
        <f>F108/F111</f>
        <v>1.9998607504968018</v>
      </c>
    </row>
    <row r="109" spans="1:10" x14ac:dyDescent="0.3">
      <c r="A109" s="1" t="s">
        <v>60</v>
      </c>
      <c r="B109">
        <v>51</v>
      </c>
      <c r="C109">
        <v>0.41805599999999998</v>
      </c>
      <c r="D109">
        <v>0.42035800000000001</v>
      </c>
      <c r="E109">
        <v>0.42030899999999999</v>
      </c>
      <c r="F109">
        <f t="shared" ref="F109:F111" si="19">AVERAGE(C109:E109)</f>
        <v>0.41957433333333333</v>
      </c>
    </row>
    <row r="110" spans="1:10" x14ac:dyDescent="0.3">
      <c r="A110" t="s">
        <v>57</v>
      </c>
      <c r="B110">
        <v>85</v>
      </c>
      <c r="C110">
        <v>0.50609400000000004</v>
      </c>
      <c r="D110">
        <v>0.51323300000000005</v>
      </c>
      <c r="E110">
        <v>0.51478999999999997</v>
      </c>
      <c r="F110">
        <f t="shared" si="19"/>
        <v>0.51137233333333343</v>
      </c>
    </row>
    <row r="111" spans="1:10" x14ac:dyDescent="0.3">
      <c r="B111">
        <v>119</v>
      </c>
      <c r="C111">
        <v>0.22597</v>
      </c>
      <c r="D111">
        <v>0.23508799999999999</v>
      </c>
      <c r="E111">
        <v>0.228352</v>
      </c>
      <c r="F111">
        <f t="shared" si="19"/>
        <v>0.22980333333333333</v>
      </c>
    </row>
    <row r="113" spans="1:10" x14ac:dyDescent="0.3">
      <c r="A113" t="s">
        <v>61</v>
      </c>
      <c r="B113">
        <v>17</v>
      </c>
      <c r="C113">
        <v>0.46579300000000001</v>
      </c>
      <c r="D113">
        <v>0.46465099999999998</v>
      </c>
      <c r="E113">
        <v>0.46075199999999999</v>
      </c>
      <c r="F113">
        <f>AVERAGE(C113:E113)</f>
        <v>0.46373200000000003</v>
      </c>
      <c r="H113">
        <f>F113/F114</f>
        <v>1.1302275816293621</v>
      </c>
      <c r="I113">
        <f>F113/F115</f>
        <v>0.96419667950001897</v>
      </c>
      <c r="J113">
        <f>F113/F116</f>
        <v>2.3134585739728513</v>
      </c>
    </row>
    <row r="114" spans="1:10" x14ac:dyDescent="0.3">
      <c r="A114" s="1" t="s">
        <v>62</v>
      </c>
      <c r="B114">
        <v>51</v>
      </c>
      <c r="C114">
        <v>0.41483399999999998</v>
      </c>
      <c r="D114">
        <v>0.41853800000000002</v>
      </c>
      <c r="E114">
        <v>0.39752700000000002</v>
      </c>
      <c r="F114">
        <f t="shared" ref="F114:F116" si="20">AVERAGE(C114:E114)</f>
        <v>0.41029966666666667</v>
      </c>
    </row>
    <row r="115" spans="1:10" x14ac:dyDescent="0.3">
      <c r="A115" t="s">
        <v>57</v>
      </c>
      <c r="B115">
        <v>85</v>
      </c>
      <c r="C115">
        <v>0.49797799999999998</v>
      </c>
      <c r="D115">
        <v>0.50851500000000005</v>
      </c>
      <c r="E115">
        <v>0.43636200000000003</v>
      </c>
      <c r="F115">
        <f t="shared" si="20"/>
        <v>0.48095166666666672</v>
      </c>
    </row>
    <row r="116" spans="1:10" x14ac:dyDescent="0.3">
      <c r="B116">
        <v>119</v>
      </c>
      <c r="C116">
        <v>0.21418300000000001</v>
      </c>
      <c r="D116">
        <v>0.22360099999999999</v>
      </c>
      <c r="E116">
        <v>0.16356499999999999</v>
      </c>
      <c r="F116">
        <f t="shared" si="20"/>
        <v>0.20044966666666666</v>
      </c>
    </row>
    <row r="118" spans="1:10" x14ac:dyDescent="0.3">
      <c r="A118" t="s">
        <v>63</v>
      </c>
      <c r="B118">
        <v>17</v>
      </c>
      <c r="C118">
        <v>0.46498800000000001</v>
      </c>
      <c r="D118">
        <v>0.46334199999999998</v>
      </c>
      <c r="E118">
        <v>0.46200200000000002</v>
      </c>
      <c r="F118">
        <f>AVERAGE(C118:E118)</f>
        <v>0.46344399999999997</v>
      </c>
      <c r="H118">
        <f>F118/F119</f>
        <v>1.1165352307222818</v>
      </c>
      <c r="I118">
        <f>F118/F120</f>
        <v>0.90904169347372388</v>
      </c>
      <c r="J118">
        <f>F118/F121</f>
        <v>2.0691712046100244</v>
      </c>
    </row>
    <row r="119" spans="1:10" x14ac:dyDescent="0.3">
      <c r="A119" s="1" t="s">
        <v>64</v>
      </c>
      <c r="B119">
        <v>51</v>
      </c>
      <c r="C119">
        <v>0.41585</v>
      </c>
      <c r="D119">
        <v>0.41643000000000002</v>
      </c>
      <c r="E119">
        <v>0.41293999999999997</v>
      </c>
      <c r="F119">
        <f t="shared" ref="F119:F121" si="21">AVERAGE(C119:E119)</f>
        <v>0.41507333333333335</v>
      </c>
    </row>
    <row r="120" spans="1:10" x14ac:dyDescent="0.3">
      <c r="A120" t="s">
        <v>57</v>
      </c>
      <c r="B120">
        <v>85</v>
      </c>
      <c r="C120">
        <v>0.51277700000000004</v>
      </c>
      <c r="D120">
        <v>0.51285499999999995</v>
      </c>
      <c r="E120">
        <v>0.50381600000000004</v>
      </c>
      <c r="F120">
        <f t="shared" si="21"/>
        <v>0.50981599999999994</v>
      </c>
    </row>
    <row r="121" spans="1:10" x14ac:dyDescent="0.3">
      <c r="B121">
        <v>119</v>
      </c>
      <c r="C121">
        <v>0.22379199999999999</v>
      </c>
      <c r="D121">
        <v>0.22589600000000001</v>
      </c>
      <c r="E121">
        <v>0.22223899999999999</v>
      </c>
      <c r="F121">
        <f t="shared" si="21"/>
        <v>0.22397566666666666</v>
      </c>
    </row>
    <row r="123" spans="1:10" x14ac:dyDescent="0.3">
      <c r="A123" t="s">
        <v>65</v>
      </c>
      <c r="B123">
        <v>17</v>
      </c>
      <c r="C123">
        <v>0.475937</v>
      </c>
      <c r="D123">
        <v>0.47441</v>
      </c>
      <c r="E123">
        <v>0.47277599999999997</v>
      </c>
      <c r="F123">
        <f>AVERAGE(C123:E123)</f>
        <v>0.47437433333333329</v>
      </c>
      <c r="H123">
        <f>F123/F124</f>
        <v>1.1195511168976244</v>
      </c>
      <c r="I123">
        <f>F123/F125</f>
        <v>0.8838532172768121</v>
      </c>
      <c r="J123">
        <f>F123/F126</f>
        <v>2.0605112464074478</v>
      </c>
    </row>
    <row r="124" spans="1:10" x14ac:dyDescent="0.3">
      <c r="A124" s="1" t="s">
        <v>67</v>
      </c>
      <c r="B124">
        <v>51</v>
      </c>
      <c r="C124">
        <v>0.42388100000000001</v>
      </c>
      <c r="D124">
        <v>0.42509200000000003</v>
      </c>
      <c r="E124">
        <v>0.422182</v>
      </c>
      <c r="F124">
        <f t="shared" ref="F124:F126" si="22">AVERAGE(C124:E124)</f>
        <v>0.42371833333333336</v>
      </c>
    </row>
    <row r="125" spans="1:10" x14ac:dyDescent="0.3">
      <c r="A125" t="s">
        <v>66</v>
      </c>
      <c r="B125">
        <v>85</v>
      </c>
      <c r="C125">
        <v>0.53697899999999998</v>
      </c>
      <c r="D125">
        <v>0.54057699999999997</v>
      </c>
      <c r="E125">
        <v>0.53257900000000002</v>
      </c>
      <c r="F125">
        <f t="shared" si="22"/>
        <v>0.5367116666666667</v>
      </c>
    </row>
    <row r="126" spans="1:10" x14ac:dyDescent="0.3">
      <c r="B126">
        <v>119</v>
      </c>
      <c r="C126">
        <v>0.22817100000000001</v>
      </c>
      <c r="D126">
        <v>0.23311899999999999</v>
      </c>
      <c r="E126">
        <v>0.229375</v>
      </c>
      <c r="F126">
        <f t="shared" si="22"/>
        <v>0.23022166666666666</v>
      </c>
    </row>
    <row r="128" spans="1:10" x14ac:dyDescent="0.3">
      <c r="A128" t="s">
        <v>69</v>
      </c>
      <c r="B128">
        <v>17</v>
      </c>
      <c r="C128">
        <v>0.47933300000000001</v>
      </c>
      <c r="D128">
        <v>0.47783500000000001</v>
      </c>
      <c r="E128">
        <v>0.47697099999999998</v>
      </c>
      <c r="F128">
        <f>AVERAGE(C128:E128)</f>
        <v>0.47804633333333335</v>
      </c>
      <c r="H128">
        <f>F128/F129</f>
        <v>1.1225767919958798</v>
      </c>
      <c r="I128">
        <f>F128/F130</f>
        <v>0.8736152347628614</v>
      </c>
      <c r="J128">
        <f>F128/F131</f>
        <v>2.0563284759551896</v>
      </c>
    </row>
    <row r="129" spans="1:10" x14ac:dyDescent="0.3">
      <c r="A129" s="1" t="s">
        <v>68</v>
      </c>
      <c r="B129">
        <v>51</v>
      </c>
      <c r="C129">
        <v>0.42918499999999998</v>
      </c>
      <c r="D129">
        <v>0.42167399999999999</v>
      </c>
      <c r="E129">
        <v>0.42668299999999998</v>
      </c>
      <c r="F129">
        <f t="shared" ref="F129:F131" si="23">AVERAGE(C129:E129)</f>
        <v>0.4258473333333333</v>
      </c>
    </row>
    <row r="130" spans="1:10" x14ac:dyDescent="0.3">
      <c r="A130" t="s">
        <v>66</v>
      </c>
      <c r="B130">
        <v>85</v>
      </c>
      <c r="C130">
        <v>0.55630400000000002</v>
      </c>
      <c r="D130">
        <v>0.53449999999999998</v>
      </c>
      <c r="E130">
        <v>0.55081000000000002</v>
      </c>
      <c r="F130">
        <f t="shared" si="23"/>
        <v>0.54720466666666667</v>
      </c>
    </row>
    <row r="131" spans="1:10" x14ac:dyDescent="0.3">
      <c r="B131">
        <v>119</v>
      </c>
      <c r="C131">
        <v>0.23869399999999999</v>
      </c>
      <c r="D131">
        <v>0.22168199999999999</v>
      </c>
      <c r="E131">
        <v>0.23705100000000001</v>
      </c>
      <c r="F131">
        <f t="shared" si="23"/>
        <v>0.23247566666666666</v>
      </c>
    </row>
    <row r="133" spans="1:10" x14ac:dyDescent="0.3">
      <c r="A133" t="s">
        <v>70</v>
      </c>
      <c r="B133">
        <v>17</v>
      </c>
      <c r="C133">
        <v>0.47434399999999999</v>
      </c>
      <c r="D133">
        <v>0.47032299999999999</v>
      </c>
      <c r="E133">
        <v>0.469393</v>
      </c>
      <c r="F133">
        <f>AVERAGE(C133:E133)</f>
        <v>0.47135333333333329</v>
      </c>
      <c r="H133">
        <f>F133/F134</f>
        <v>1.0912699790784484</v>
      </c>
      <c r="I133">
        <f>F133/F135</f>
        <v>0.86008621177294931</v>
      </c>
      <c r="J133">
        <f>F133/F136</f>
        <v>2.0254096482181732</v>
      </c>
    </row>
    <row r="134" spans="1:10" x14ac:dyDescent="0.3">
      <c r="A134" s="1" t="s">
        <v>71</v>
      </c>
      <c r="B134">
        <v>51</v>
      </c>
      <c r="C134">
        <v>0.43354399999999998</v>
      </c>
      <c r="D134">
        <v>0.42838999999999999</v>
      </c>
      <c r="E134">
        <v>0.43385899999999999</v>
      </c>
      <c r="F134">
        <f t="shared" ref="F134:F136" si="24">AVERAGE(C134:E134)</f>
        <v>0.43193100000000001</v>
      </c>
    </row>
    <row r="135" spans="1:10" x14ac:dyDescent="0.3">
      <c r="A135" t="s">
        <v>66</v>
      </c>
      <c r="B135">
        <v>85</v>
      </c>
      <c r="C135">
        <v>0.55635699999999999</v>
      </c>
      <c r="D135">
        <v>0.53467699999999996</v>
      </c>
      <c r="E135">
        <v>0.55305700000000002</v>
      </c>
      <c r="F135">
        <f t="shared" si="24"/>
        <v>0.54803033333333329</v>
      </c>
    </row>
    <row r="136" spans="1:10" x14ac:dyDescent="0.3">
      <c r="B136">
        <v>119</v>
      </c>
      <c r="C136">
        <v>0.238595</v>
      </c>
      <c r="D136">
        <v>0.22128200000000001</v>
      </c>
      <c r="E136">
        <v>0.23828299999999999</v>
      </c>
      <c r="F136">
        <f t="shared" si="24"/>
        <v>0.23272000000000001</v>
      </c>
    </row>
    <row r="138" spans="1:10" x14ac:dyDescent="0.3">
      <c r="A138" t="s">
        <v>72</v>
      </c>
      <c r="B138">
        <v>17</v>
      </c>
      <c r="C138">
        <v>0.47792600000000002</v>
      </c>
      <c r="D138">
        <v>0.475883</v>
      </c>
      <c r="E138">
        <v>0.47632099999999999</v>
      </c>
      <c r="F138">
        <f>AVERAGE(C138:E138)</f>
        <v>0.47671000000000002</v>
      </c>
      <c r="H138">
        <f>F138/F139</f>
        <v>1.1416581116615763</v>
      </c>
      <c r="I138">
        <f>F138/F140</f>
        <v>0.87825539064687774</v>
      </c>
      <c r="J138">
        <f>F138/F141</f>
        <v>2.0406116141625552</v>
      </c>
    </row>
    <row r="139" spans="1:10" x14ac:dyDescent="0.3">
      <c r="A139" s="1" t="s">
        <v>73</v>
      </c>
      <c r="B139">
        <v>51</v>
      </c>
      <c r="C139">
        <v>0.41736699999999999</v>
      </c>
      <c r="D139">
        <v>0.41750599999999999</v>
      </c>
      <c r="E139">
        <v>0.41780499999999998</v>
      </c>
      <c r="F139">
        <f t="shared" ref="F139:F141" si="25">AVERAGE(C139:E139)</f>
        <v>0.41755933333333334</v>
      </c>
    </row>
    <row r="140" spans="1:10" x14ac:dyDescent="0.3">
      <c r="A140" t="s">
        <v>66</v>
      </c>
      <c r="B140">
        <v>85</v>
      </c>
      <c r="C140">
        <v>0.54427499999999995</v>
      </c>
      <c r="D140">
        <v>0.53719099999999997</v>
      </c>
      <c r="E140">
        <v>0.54691000000000001</v>
      </c>
      <c r="F140">
        <f t="shared" si="25"/>
        <v>0.54279199999999994</v>
      </c>
    </row>
    <row r="141" spans="1:10" x14ac:dyDescent="0.3">
      <c r="B141">
        <v>119</v>
      </c>
      <c r="C141">
        <v>0.235405</v>
      </c>
      <c r="D141">
        <v>0.22833300000000001</v>
      </c>
      <c r="E141">
        <v>0.237096</v>
      </c>
      <c r="F141">
        <f t="shared" si="25"/>
        <v>0.23361133333333331</v>
      </c>
    </row>
    <row r="143" spans="1:10" x14ac:dyDescent="0.3">
      <c r="A143" t="s">
        <v>74</v>
      </c>
      <c r="B143">
        <v>17</v>
      </c>
      <c r="C143">
        <v>0.45648</v>
      </c>
      <c r="D143">
        <v>0.45510600000000001</v>
      </c>
      <c r="E143">
        <v>0.45389099999999999</v>
      </c>
      <c r="F143">
        <f>AVERAGE(C143:E143)</f>
        <v>0.45515900000000004</v>
      </c>
      <c r="H143">
        <f>F143/F144</f>
        <v>1.1072721964985122</v>
      </c>
      <c r="I143">
        <f>F143/F145</f>
        <v>0.92598128204623964</v>
      </c>
      <c r="J143">
        <f>F143/F146</f>
        <v>2.1111042397500337</v>
      </c>
    </row>
    <row r="144" spans="1:10" x14ac:dyDescent="0.3">
      <c r="A144" s="1" t="s">
        <v>75</v>
      </c>
      <c r="B144">
        <v>51</v>
      </c>
      <c r="C144">
        <v>0.41562900000000003</v>
      </c>
      <c r="D144">
        <v>0.41031600000000001</v>
      </c>
      <c r="E144">
        <v>0.40724500000000002</v>
      </c>
      <c r="F144">
        <f t="shared" ref="F144:F146" si="26">AVERAGE(C144:E144)</f>
        <v>0.41106333333333334</v>
      </c>
    </row>
    <row r="145" spans="1:10" x14ac:dyDescent="0.3">
      <c r="A145" t="s">
        <v>79</v>
      </c>
      <c r="B145">
        <v>85</v>
      </c>
      <c r="C145">
        <v>0.50301399999999996</v>
      </c>
      <c r="D145">
        <v>0.48964099999999999</v>
      </c>
      <c r="E145">
        <v>0.48197200000000001</v>
      </c>
      <c r="F145">
        <f t="shared" si="26"/>
        <v>0.4915423333333333</v>
      </c>
    </row>
    <row r="146" spans="1:10" x14ac:dyDescent="0.3">
      <c r="B146">
        <v>119</v>
      </c>
      <c r="C146">
        <v>0.220661</v>
      </c>
      <c r="D146">
        <v>0.214478</v>
      </c>
      <c r="E146">
        <v>0.211668</v>
      </c>
      <c r="F146">
        <f t="shared" si="26"/>
        <v>0.21560233333333334</v>
      </c>
    </row>
    <row r="148" spans="1:10" x14ac:dyDescent="0.3">
      <c r="A148" t="s">
        <v>76</v>
      </c>
      <c r="B148">
        <v>17</v>
      </c>
      <c r="C148">
        <v>0.45005200000000001</v>
      </c>
      <c r="D148">
        <v>0.449714</v>
      </c>
      <c r="E148">
        <v>0.44494099999999998</v>
      </c>
      <c r="F148">
        <f>AVERAGE(C148:E148)</f>
        <v>0.4482356666666667</v>
      </c>
      <c r="H148">
        <f>F148/F149</f>
        <v>1.1109259623376002</v>
      </c>
      <c r="I148">
        <f>F148/F150</f>
        <v>0.94911025347118305</v>
      </c>
      <c r="J148">
        <f>F148/F151</f>
        <v>2.2711729575257236</v>
      </c>
    </row>
    <row r="149" spans="1:10" x14ac:dyDescent="0.3">
      <c r="A149" s="1" t="s">
        <v>77</v>
      </c>
      <c r="B149">
        <v>51</v>
      </c>
      <c r="C149">
        <v>0.41310200000000002</v>
      </c>
      <c r="D149">
        <v>0.41305199999999997</v>
      </c>
      <c r="E149">
        <v>0.38428400000000001</v>
      </c>
      <c r="F149">
        <f t="shared" ref="F149:F151" si="27">AVERAGE(C149:E149)</f>
        <v>0.40347933333333336</v>
      </c>
    </row>
    <row r="150" spans="1:10" x14ac:dyDescent="0.3">
      <c r="A150" t="s">
        <v>79</v>
      </c>
      <c r="B150">
        <v>85</v>
      </c>
      <c r="C150">
        <v>0.49545800000000001</v>
      </c>
      <c r="D150">
        <v>0.50278699999999998</v>
      </c>
      <c r="E150">
        <v>0.41856300000000002</v>
      </c>
      <c r="F150">
        <f t="shared" si="27"/>
        <v>0.47226933333333337</v>
      </c>
    </row>
    <row r="151" spans="1:10" x14ac:dyDescent="0.3">
      <c r="B151">
        <v>119</v>
      </c>
      <c r="C151">
        <v>0.210563</v>
      </c>
      <c r="D151">
        <v>0.21820999999999999</v>
      </c>
      <c r="E151">
        <v>0.163303</v>
      </c>
      <c r="F151">
        <f t="shared" si="27"/>
        <v>0.19735866666666665</v>
      </c>
    </row>
    <row r="153" spans="1:10" x14ac:dyDescent="0.3">
      <c r="A153" t="s">
        <v>78</v>
      </c>
      <c r="B153">
        <v>17</v>
      </c>
      <c r="C153">
        <v>0.454816</v>
      </c>
      <c r="D153">
        <v>0.453818</v>
      </c>
      <c r="E153">
        <v>0.45624900000000002</v>
      </c>
      <c r="F153">
        <f>AVERAGE(C153:E153)</f>
        <v>0.45496099999999995</v>
      </c>
      <c r="H153">
        <f>F153/F154</f>
        <v>1.1174678055717708</v>
      </c>
      <c r="I153">
        <f>F153/F155</f>
        <v>0.92758129264946032</v>
      </c>
      <c r="J153">
        <f>F153/F156</f>
        <v>2.1100488676646325</v>
      </c>
    </row>
    <row r="154" spans="1:10" x14ac:dyDescent="0.3">
      <c r="A154" s="1" t="s">
        <v>90</v>
      </c>
      <c r="B154">
        <v>51</v>
      </c>
      <c r="C154">
        <v>0.40648200000000001</v>
      </c>
      <c r="D154">
        <v>0.40449600000000002</v>
      </c>
      <c r="E154">
        <v>0.41042899999999999</v>
      </c>
      <c r="F154">
        <f t="shared" ref="F154:F156" si="28">AVERAGE(C154:E154)</f>
        <v>0.40713566666666662</v>
      </c>
    </row>
    <row r="155" spans="1:10" x14ac:dyDescent="0.3">
      <c r="A155" t="s">
        <v>79</v>
      </c>
      <c r="B155">
        <v>85</v>
      </c>
      <c r="C155">
        <v>0.48806899999999998</v>
      </c>
      <c r="D155">
        <v>0.48424099999999998</v>
      </c>
      <c r="E155">
        <v>0.49913299999999999</v>
      </c>
      <c r="F155">
        <f t="shared" si="28"/>
        <v>0.490481</v>
      </c>
    </row>
    <row r="156" spans="1:10" x14ac:dyDescent="0.3">
      <c r="B156">
        <v>119</v>
      </c>
      <c r="C156">
        <v>0.21420800000000001</v>
      </c>
      <c r="D156">
        <v>0.21310899999999999</v>
      </c>
      <c r="E156">
        <v>0.219532</v>
      </c>
      <c r="F156">
        <f t="shared" si="28"/>
        <v>0.21561633333333333</v>
      </c>
    </row>
    <row r="158" spans="1:10" x14ac:dyDescent="0.3">
      <c r="A158" t="s">
        <v>80</v>
      </c>
      <c r="B158">
        <v>17</v>
      </c>
      <c r="C158">
        <v>0.44726399999999999</v>
      </c>
      <c r="D158">
        <v>0.44614999999999999</v>
      </c>
      <c r="E158">
        <v>0.445274</v>
      </c>
      <c r="F158">
        <f>AVERAGE(C158:E158)</f>
        <v>0.44622933333333331</v>
      </c>
      <c r="H158">
        <f>F158/F159</f>
        <v>1.0478794477742439</v>
      </c>
      <c r="I158">
        <f>F158/F160</f>
        <v>0.89173814224773051</v>
      </c>
      <c r="J158">
        <f>F158/F161</f>
        <v>2.1302068166592671</v>
      </c>
    </row>
    <row r="159" spans="1:10" x14ac:dyDescent="0.3">
      <c r="A159" s="1" t="s">
        <v>81</v>
      </c>
      <c r="B159">
        <v>51</v>
      </c>
      <c r="C159">
        <v>0.42837999999999998</v>
      </c>
      <c r="D159">
        <v>0.42585899999999999</v>
      </c>
      <c r="E159">
        <v>0.42328199999999999</v>
      </c>
      <c r="F159">
        <f t="shared" ref="F159:F161" si="29">AVERAGE(C159:E159)</f>
        <v>0.42584033333333332</v>
      </c>
    </row>
    <row r="160" spans="1:10" x14ac:dyDescent="0.3">
      <c r="A160" t="s">
        <v>79</v>
      </c>
      <c r="B160">
        <v>85</v>
      </c>
      <c r="C160">
        <v>0.50236400000000003</v>
      </c>
      <c r="D160">
        <v>0.50096099999999999</v>
      </c>
      <c r="E160">
        <v>0.49788700000000002</v>
      </c>
      <c r="F160">
        <f t="shared" si="29"/>
        <v>0.50040399999999996</v>
      </c>
    </row>
    <row r="161" spans="1:10" x14ac:dyDescent="0.3">
      <c r="B161">
        <v>119</v>
      </c>
      <c r="C161">
        <v>0.208207</v>
      </c>
      <c r="D161">
        <v>0.20990300000000001</v>
      </c>
      <c r="E161">
        <v>0.21032100000000001</v>
      </c>
      <c r="F161">
        <f t="shared" si="29"/>
        <v>0.209477</v>
      </c>
    </row>
    <row r="163" spans="1:10" x14ac:dyDescent="0.3">
      <c r="A163" t="s">
        <v>82</v>
      </c>
      <c r="B163">
        <v>17</v>
      </c>
      <c r="C163">
        <v>0.47469299999999998</v>
      </c>
      <c r="D163">
        <v>0.473385</v>
      </c>
      <c r="E163">
        <v>0.465835</v>
      </c>
      <c r="F163">
        <f>AVERAGE(C163:E163)</f>
        <v>0.47130433333333333</v>
      </c>
      <c r="H163">
        <f>F163/F164</f>
        <v>1.1003590784431529</v>
      </c>
      <c r="I163">
        <f>F163/F165</f>
        <v>0.88158697914425932</v>
      </c>
      <c r="J163">
        <f>F163/F166</f>
        <v>1.9970494391957072</v>
      </c>
    </row>
    <row r="164" spans="1:10" x14ac:dyDescent="0.3">
      <c r="A164" s="1" t="s">
        <v>83</v>
      </c>
      <c r="B164">
        <v>51</v>
      </c>
      <c r="C164">
        <v>0.42102099999999998</v>
      </c>
      <c r="D164">
        <v>0.41800900000000002</v>
      </c>
      <c r="E164">
        <v>0.44592599999999999</v>
      </c>
      <c r="F164">
        <f t="shared" ref="F164:F166" si="30">AVERAGE(C164:E164)</f>
        <v>0.42831866666666668</v>
      </c>
    </row>
    <row r="165" spans="1:10" x14ac:dyDescent="0.3">
      <c r="A165" t="s">
        <v>84</v>
      </c>
      <c r="B165">
        <v>85</v>
      </c>
      <c r="C165">
        <v>0.52629400000000004</v>
      </c>
      <c r="D165">
        <v>0.521532</v>
      </c>
      <c r="E165">
        <v>0.55600099999999997</v>
      </c>
      <c r="F165">
        <f t="shared" si="30"/>
        <v>0.534609</v>
      </c>
    </row>
    <row r="166" spans="1:10" x14ac:dyDescent="0.3">
      <c r="B166">
        <v>119</v>
      </c>
      <c r="C166">
        <v>0.23130500000000001</v>
      </c>
      <c r="D166">
        <v>0.23052600000000001</v>
      </c>
      <c r="E166">
        <v>0.24617</v>
      </c>
      <c r="F166">
        <f t="shared" si="30"/>
        <v>0.23600033333333334</v>
      </c>
    </row>
    <row r="168" spans="1:10" x14ac:dyDescent="0.3">
      <c r="A168" t="s">
        <v>85</v>
      </c>
      <c r="B168">
        <v>17</v>
      </c>
      <c r="C168">
        <v>0.472667</v>
      </c>
      <c r="D168">
        <v>0.46663199999999999</v>
      </c>
      <c r="E168">
        <v>0.47008299999999997</v>
      </c>
      <c r="F168">
        <f>AVERAGE(C168:E168)</f>
        <v>0.46979399999999999</v>
      </c>
      <c r="H168">
        <f>F168/F169</f>
        <v>1.170836867460471</v>
      </c>
      <c r="I168">
        <f>F168/F170</f>
        <v>0.98491923615022636</v>
      </c>
      <c r="J168">
        <f>F168/F171</f>
        <v>2.3125208177115035</v>
      </c>
    </row>
    <row r="169" spans="1:10" x14ac:dyDescent="0.3">
      <c r="A169" s="1" t="s">
        <v>86</v>
      </c>
      <c r="B169">
        <v>51</v>
      </c>
      <c r="C169">
        <v>0.408945</v>
      </c>
      <c r="D169">
        <v>0.37857299999999999</v>
      </c>
      <c r="E169">
        <v>0.41622100000000001</v>
      </c>
      <c r="F169">
        <f t="shared" ref="F169:F171" si="31">AVERAGE(C169:E169)</f>
        <v>0.40124633333333332</v>
      </c>
    </row>
    <row r="170" spans="1:10" x14ac:dyDescent="0.3">
      <c r="A170" t="s">
        <v>84</v>
      </c>
      <c r="B170">
        <v>85</v>
      </c>
      <c r="C170">
        <v>0.50077499999999997</v>
      </c>
      <c r="D170">
        <v>0.40889599999999998</v>
      </c>
      <c r="E170">
        <v>0.52129099999999995</v>
      </c>
      <c r="F170">
        <f t="shared" si="31"/>
        <v>0.47698733333333326</v>
      </c>
    </row>
    <row r="171" spans="1:10" x14ac:dyDescent="0.3">
      <c r="B171">
        <v>119</v>
      </c>
      <c r="C171">
        <v>0.21376200000000001</v>
      </c>
      <c r="D171">
        <v>0.15878999999999999</v>
      </c>
      <c r="E171">
        <v>0.236905</v>
      </c>
      <c r="F171">
        <f t="shared" si="31"/>
        <v>0.20315233333333335</v>
      </c>
    </row>
    <row r="173" spans="1:10" x14ac:dyDescent="0.3">
      <c r="A173" t="s">
        <v>87</v>
      </c>
      <c r="B173">
        <v>17</v>
      </c>
      <c r="C173">
        <v>0.44907999999999998</v>
      </c>
      <c r="D173">
        <v>0.45355400000000001</v>
      </c>
      <c r="E173">
        <v>0.45372400000000002</v>
      </c>
      <c r="F173">
        <f>AVERAGE(C173:E173)</f>
        <v>0.45211933333333332</v>
      </c>
      <c r="H173">
        <f>F173/F174</f>
        <v>1.0939861965058142</v>
      </c>
      <c r="I173">
        <f>F173/F175</f>
        <v>0.91484353290004383</v>
      </c>
      <c r="J173">
        <f>F173/F176</f>
        <v>2.185992389725969</v>
      </c>
    </row>
    <row r="174" spans="1:10" x14ac:dyDescent="0.3">
      <c r="A174" s="1" t="s">
        <v>88</v>
      </c>
      <c r="B174">
        <v>51</v>
      </c>
      <c r="C174">
        <v>0.42466300000000001</v>
      </c>
      <c r="D174">
        <v>0.40969499999999998</v>
      </c>
      <c r="E174">
        <v>0.40547299999999997</v>
      </c>
      <c r="F174">
        <f t="shared" ref="F174:F176" si="32">AVERAGE(C174:E174)</f>
        <v>0.41327699999999995</v>
      </c>
    </row>
    <row r="175" spans="1:10" x14ac:dyDescent="0.3">
      <c r="A175" t="s">
        <v>84</v>
      </c>
      <c r="B175">
        <v>85</v>
      </c>
      <c r="C175">
        <v>0.50665000000000004</v>
      </c>
      <c r="D175">
        <v>0.49825999999999998</v>
      </c>
      <c r="E175">
        <v>0.47770200000000002</v>
      </c>
      <c r="F175">
        <f t="shared" si="32"/>
        <v>0.49420400000000003</v>
      </c>
    </row>
    <row r="176" spans="1:10" x14ac:dyDescent="0.3">
      <c r="B176">
        <v>119</v>
      </c>
      <c r="C176">
        <v>0.20967</v>
      </c>
      <c r="D176">
        <v>0.21740599999999999</v>
      </c>
      <c r="E176">
        <v>0.19340099999999999</v>
      </c>
      <c r="F176">
        <f t="shared" si="32"/>
        <v>0.20682566666666666</v>
      </c>
    </row>
    <row r="178" spans="1:10" x14ac:dyDescent="0.3">
      <c r="A178" t="s">
        <v>89</v>
      </c>
      <c r="B178">
        <v>17</v>
      </c>
      <c r="C178">
        <v>0.45366699999999999</v>
      </c>
      <c r="D178">
        <v>0.452596</v>
      </c>
      <c r="E178">
        <v>0.45526499999999998</v>
      </c>
      <c r="F178">
        <f>AVERAGE(C178:E178)</f>
        <v>0.45384266666666667</v>
      </c>
      <c r="H178">
        <f>F178/F179</f>
        <v>1.0876083891505008</v>
      </c>
      <c r="I178">
        <f>F178/F180</f>
        <v>0.90215512243282014</v>
      </c>
      <c r="J178">
        <f>F178/F181</f>
        <v>2.0933992014034635</v>
      </c>
    </row>
    <row r="179" spans="1:10" x14ac:dyDescent="0.3">
      <c r="A179" s="1" t="s">
        <v>35</v>
      </c>
      <c r="B179">
        <v>51</v>
      </c>
      <c r="C179">
        <v>0.41658099999999998</v>
      </c>
      <c r="D179">
        <v>0.41526200000000002</v>
      </c>
      <c r="E179">
        <v>0.420012</v>
      </c>
      <c r="F179">
        <f t="shared" ref="F179:F181" si="33">AVERAGE(C179:E179)</f>
        <v>0.41728499999999996</v>
      </c>
    </row>
    <row r="180" spans="1:10" x14ac:dyDescent="0.3">
      <c r="A180" t="s">
        <v>84</v>
      </c>
      <c r="B180">
        <v>85</v>
      </c>
      <c r="C180">
        <v>0.50039599999999995</v>
      </c>
      <c r="D180">
        <v>0.49676199999999998</v>
      </c>
      <c r="E180">
        <v>0.51203699999999996</v>
      </c>
      <c r="F180">
        <f t="shared" si="33"/>
        <v>0.50306499999999998</v>
      </c>
    </row>
    <row r="181" spans="1:10" x14ac:dyDescent="0.3">
      <c r="B181">
        <v>119</v>
      </c>
      <c r="C181">
        <v>0.21456900000000001</v>
      </c>
      <c r="D181">
        <v>0.21457499999999999</v>
      </c>
      <c r="E181">
        <v>0.221247</v>
      </c>
      <c r="F181">
        <f t="shared" si="33"/>
        <v>0.21679699999999999</v>
      </c>
    </row>
  </sheetData>
  <pageMargins left="0.7" right="0.7" top="0.75" bottom="0.75" header="0.3" footer="0.3"/>
  <pageSetup orientation="portrait" r:id="rId1"/>
  <ignoredErrors>
    <ignoredError sqref="F3:F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 Bharath Shenoy</dc:creator>
  <cp:lastModifiedBy>Basti Bharath Shenoy</cp:lastModifiedBy>
  <dcterms:created xsi:type="dcterms:W3CDTF">2015-06-05T18:17:20Z</dcterms:created>
  <dcterms:modified xsi:type="dcterms:W3CDTF">2020-09-24T18:53:28Z</dcterms:modified>
</cp:coreProperties>
</file>