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  <sheet state="visible" name="BURNDOWN CHART" sheetId="3" r:id="rId5"/>
    <sheet state="visible" name="Sprint 1 " sheetId="4" r:id="rId6"/>
    <sheet state="visible" name="Sprint 3" sheetId="5" r:id="rId7"/>
    <sheet state="visible" name="Sprint 2" sheetId="6" r:id="rId8"/>
    <sheet state="visible" name="Sprint 4" sheetId="7" r:id="rId9"/>
    <sheet state="visible" name="Sprint 5" sheetId="8" r:id="rId10"/>
  </sheets>
  <definedNames/>
  <calcPr/>
</workbook>
</file>

<file path=xl/sharedStrings.xml><?xml version="1.0" encoding="utf-8"?>
<sst xmlns="http://schemas.openxmlformats.org/spreadsheetml/2006/main" count="355" uniqueCount="171">
  <si>
    <t xml:space="preserve"> </t>
  </si>
  <si>
    <t>Sprint Backlog - Refonte du site www.corrtech.fr</t>
  </si>
  <si>
    <t>Product Backlog du projet Corrtech - Refonte du site www.corrtech.fr</t>
  </si>
  <si>
    <t>Production de fonctionnalités</t>
  </si>
  <si>
    <t>Product Owner : François BECETTE, Michel SAFFRE, Patrick Ténèze, Luc Delchet, membres du bureau, etc.</t>
  </si>
  <si>
    <t>Scrum Master : Baptiste Nusbaum</t>
  </si>
  <si>
    <t>Scrum Team : Sylvie, Audrey &amp; Jarod</t>
  </si>
  <si>
    <t>un</t>
  </si>
  <si>
    <t>Scrum Team : Sylvie, Audrey, &amp; Jarod</t>
  </si>
  <si>
    <t>Priorisation des tâches : de 3 (le + important) à 1 (le - important)</t>
  </si>
  <si>
    <t>Ordre des sprint</t>
  </si>
  <si>
    <t>Exigence</t>
  </si>
  <si>
    <t>Priorité</t>
  </si>
  <si>
    <t>Sous tâches</t>
  </si>
  <si>
    <t>En tant que…</t>
  </si>
  <si>
    <t>Reste à faire</t>
  </si>
  <si>
    <t>Je souhaite…</t>
  </si>
  <si>
    <t>Afin de/que…</t>
  </si>
  <si>
    <t>Critères d’acceptation</t>
  </si>
  <si>
    <t>Fonctionnalité</t>
  </si>
  <si>
    <t>Estimation</t>
  </si>
  <si>
    <t>Statut</t>
  </si>
  <si>
    <t>créer le…</t>
  </si>
  <si>
    <t>Jours d'itération</t>
  </si>
  <si>
    <t>visiteur</t>
  </si>
  <si>
    <t>Me 24/01</t>
  </si>
  <si>
    <t>adhérer à l'association</t>
  </si>
  <si>
    <t>Me 31/01</t>
  </si>
  <si>
    <t>Me 7/02</t>
  </si>
  <si>
    <t>Me 14/02</t>
  </si>
  <si>
    <t>Me 21/02</t>
  </si>
  <si>
    <t>Me 28/02</t>
  </si>
  <si>
    <t>Me 7/03</t>
  </si>
  <si>
    <t>Me 14/03</t>
  </si>
  <si>
    <t>Me 21/03</t>
  </si>
  <si>
    <t>Me 28/03</t>
  </si>
  <si>
    <t>devenir membre de l'association</t>
  </si>
  <si>
    <t>le site affiche un formulaire d'adhésion</t>
  </si>
  <si>
    <t>formulaires de contact, de candidature, d'adhésion et d'inscription pour les membres</t>
  </si>
  <si>
    <t>Me 18/04</t>
  </si>
  <si>
    <t>A faire</t>
  </si>
  <si>
    <t>Me 25/04</t>
  </si>
  <si>
    <t>Me 2/05</t>
  </si>
  <si>
    <t>Me 9/05</t>
  </si>
  <si>
    <t>Me 16/05</t>
  </si>
  <si>
    <t>Me 23/05</t>
  </si>
  <si>
    <t>Me 30/05</t>
  </si>
  <si>
    <t>Trajectoire idéale</t>
  </si>
  <si>
    <t>candidater à la formation</t>
  </si>
  <si>
    <t>intégrer la formation</t>
  </si>
  <si>
    <t>le site affiche un formulaire de candidature</t>
  </si>
  <si>
    <t>contacter l'association</t>
  </si>
  <si>
    <t>obtenir des informations</t>
  </si>
  <si>
    <t>le site affiche un formulaire de contact</t>
  </si>
  <si>
    <t xml:space="preserve">connaître les dernières actualités </t>
  </si>
  <si>
    <t>s'informer sur l'association et ses projets</t>
  </si>
  <si>
    <t xml:space="preserve"> Affichage et mise en avant des derniers articles publiés</t>
  </si>
  <si>
    <t>rédaction / affichage / mise en avant des derniers articles publiés</t>
  </si>
  <si>
    <t>avoir accès aux liens des réseaux sociaux</t>
  </si>
  <si>
    <t xml:space="preserve">mieux connaître l'association et son réseau </t>
  </si>
  <si>
    <t>intégration des réseaux sociaux sur le site : twitter, facebook et linkedin.</t>
  </si>
  <si>
    <t>intégration des réseaux sociaux sur le site</t>
  </si>
  <si>
    <t>accéder facilement au site Corrdis.fr</t>
  </si>
  <si>
    <t>connaître les différentes formations proposées par la Corrèze Digitale School</t>
  </si>
  <si>
    <t>affichage du lien vers Corrdis.fr apparaît clairement sur le site</t>
  </si>
  <si>
    <t xml:space="preserve">affichage du lien vers Corrdis.fr </t>
  </si>
  <si>
    <t>Trajectoire réelle</t>
  </si>
  <si>
    <t>1er</t>
  </si>
  <si>
    <t>membres</t>
  </si>
  <si>
    <t>avoir accés à l'espace "membres"</t>
  </si>
  <si>
    <t xml:space="preserve"> design et mise en forme page d'accueil avec thème Divi / respect de la charte graphique</t>
  </si>
  <si>
    <t>accéder aux informations et aux documents réservés aux membres</t>
  </si>
  <si>
    <t>un utilisateur non identifié ne doit pas pouvoir accéder à l'espace "membres"</t>
  </si>
  <si>
    <t>espace "membres" sécurisé</t>
  </si>
  <si>
    <t>pouvoir faire une recherche à partir d'un nom/prénom</t>
  </si>
  <si>
    <t>trouver le profil recherché</t>
  </si>
  <si>
    <t>profils au nom recherché remontés</t>
  </si>
  <si>
    <t>étude et prise en main du thème Divi</t>
  </si>
  <si>
    <t>accéder à un espace privé de connexion avec un mot de passe</t>
  </si>
  <si>
    <t>réserver un espace sur le site uniquement aux membres de l'association</t>
  </si>
  <si>
    <t>une page de connexion s'affiche pour se rendre dans l'espace privé</t>
  </si>
  <si>
    <t>contributeur/rédacteur</t>
  </si>
  <si>
    <t>pouvoir rédiger et mettre en lignes des articles</t>
  </si>
  <si>
    <t>alimenter le site avec les dernières actualités liées à l'association</t>
  </si>
  <si>
    <t>un tutoriel pour la rédaction et la mise en ligne d'aricles est mis à disposition</t>
  </si>
  <si>
    <t>visionnage de la vidéo démo</t>
  </si>
  <si>
    <t>créer et utiliser des outils d'articles pré-formatés</t>
  </si>
  <si>
    <t>avoir toujours le même format et la même mise en page</t>
  </si>
  <si>
    <t>un modèle d'articles est mis à disposition pour la rédaction des articles</t>
  </si>
  <si>
    <t>intégration de Divi  + plugins Divi</t>
  </si>
  <si>
    <t>être le seul à pouvoir modifier mes articles</t>
  </si>
  <si>
    <t>protéger mes articles et les articles des autres</t>
  </si>
  <si>
    <t>mettre en place des systèmes de droits et d'accès contributeurs/rédacteurs</t>
  </si>
  <si>
    <t>création d'un menu structuré et intuitif</t>
  </si>
  <si>
    <t>administrateur</t>
  </si>
  <si>
    <t>conserver la charte graphique de CorrTech</t>
  </si>
  <si>
    <t>respecter l'identité graphique de la société</t>
  </si>
  <si>
    <t>design et mise en forme</t>
  </si>
  <si>
    <t>design et mise en forme : charte graphique</t>
  </si>
  <si>
    <t>choix de l'emplacement du menu</t>
  </si>
  <si>
    <t>faire une refonte en ré-organisant la structure et en donnant un aspect plus professionnel</t>
  </si>
  <si>
    <t>avoir un site plus esthétique, structuré et dynamique</t>
  </si>
  <si>
    <t>le site est ergonomique</t>
  </si>
  <si>
    <t>ergonomie et responsive design</t>
  </si>
  <si>
    <t>intégration du champ de recherche</t>
  </si>
  <si>
    <t>ergonomie</t>
  </si>
  <si>
    <t>intégration réseaux sociaux</t>
  </si>
  <si>
    <t>épurer le contenu du site</t>
  </si>
  <si>
    <t>éliminer les doublons</t>
  </si>
  <si>
    <t>le site nouvellement créé gardera le même périmètre fonctionnel tout en étant refondu</t>
  </si>
  <si>
    <t>restructuration du contenant et du contenu</t>
  </si>
  <si>
    <t>pouvoir modifier ou accepter un profil membre existant</t>
  </si>
  <si>
    <t>avoir une liste des profils à jour</t>
  </si>
  <si>
    <t>la liste des membres de l'association est à jour en permanance</t>
  </si>
  <si>
    <t>intégration de photos ou vidéos (carroussel, bandeau, bannière)</t>
  </si>
  <si>
    <t>créer un espace privé de connexion pour les membres de l'association</t>
  </si>
  <si>
    <t>avoir un espace personnel protégé</t>
  </si>
  <si>
    <t>les membres de l'association peuvent se connecter dans leur espace privé après avoir entrer leur mot de passe</t>
  </si>
  <si>
    <t>intégration du logo clicable</t>
  </si>
  <si>
    <t xml:space="preserve">intégration du lien vers Corrdis.fr </t>
  </si>
  <si>
    <t>test sprint</t>
  </si>
  <si>
    <t>Burdown Chart - Refonte du site www.corrtech.fr</t>
  </si>
  <si>
    <t>TOTAL SPRINT</t>
  </si>
  <si>
    <t>Unités en heure</t>
  </si>
  <si>
    <t>formulaires de contact et de candidature   &amp;    formulaires d'adhésion et de don</t>
  </si>
  <si>
    <t>intégration et prise en main du plugin "Contact Form 7"</t>
  </si>
  <si>
    <t>définition des champs et maquettage des formulaires de contact</t>
  </si>
  <si>
    <t xml:space="preserve">intégration des liens iframe HelloAsso </t>
  </si>
  <si>
    <t>l'aspect graphique choisi est étendu à l'ensemble du site</t>
  </si>
  <si>
    <t>rédaction du tutoriel &gt; création d'un article</t>
  </si>
  <si>
    <t>réglages des widgets à la une</t>
  </si>
  <si>
    <t>identifier les doublons et harmoniser</t>
  </si>
  <si>
    <t>réorganiser le contenu du site en tenant compte du côté intuitif</t>
  </si>
  <si>
    <t>rendre le site cohérent - harmonisation des styles de contenus - intégration nouvelles demandes</t>
  </si>
  <si>
    <t>CORRTECH &gt;  même fond sur les pages / image page d'accueil et page formation / enelever la mention "autoplay" / "abeilles" uniquement que la page "A propos de CorrTech" ou page échantillon / page "don" "adhésion" &gt; uniformiser les marges</t>
  </si>
  <si>
    <t xml:space="preserve">CORRDIS &gt; nid d'abeilles idem / réécrire le lien vers Corrdis.fr / page "Contact"  ajouter une liste "qui suis-je?" déroulante (entreprise,asso,candidat,...) + mettre des * à la place d"obligatoire" + personnaliser "envoyer" + intégration du fil Twitter </t>
  </si>
  <si>
    <t>création d'une page de connexion</t>
  </si>
  <si>
    <t>création d'un espace protégé par mot de passe</t>
  </si>
  <si>
    <t>création d'une page d'inscription</t>
  </si>
  <si>
    <t>mise à jour profil "membres"</t>
  </si>
  <si>
    <t>créer des droits d'accès sur les profils membres</t>
  </si>
  <si>
    <t>accès contributeur/rédacteur</t>
  </si>
  <si>
    <t>Installation et prise en mais du plugin "Ultimate Members"</t>
  </si>
  <si>
    <t xml:space="preserve">créér un groupe "utilisateur" et donner les droits d'accès </t>
  </si>
  <si>
    <t>Product Owner : François BECETTE, Michel SAFFRE, Patrick Ténèze, Luc Delchet, membres du bureau de CorrTech</t>
  </si>
  <si>
    <t>SPRINT 1</t>
  </si>
  <si>
    <t>SPRINT 3</t>
  </si>
  <si>
    <t>SPRINT 2</t>
  </si>
  <si>
    <t>SPRINT 4</t>
  </si>
  <si>
    <t>SLE</t>
  </si>
  <si>
    <t>AAD</t>
  </si>
  <si>
    <t>test</t>
  </si>
  <si>
    <t xml:space="preserve">RetroScrum </t>
  </si>
  <si>
    <t>10 min</t>
  </si>
  <si>
    <t>SPRINT 5</t>
  </si>
  <si>
    <t>BNU</t>
  </si>
  <si>
    <t>JMI</t>
  </si>
  <si>
    <t>Harmonisation</t>
  </si>
  <si>
    <t>footer</t>
  </si>
  <si>
    <t xml:space="preserve">- plan du site </t>
  </si>
  <si>
    <t>- mentions légales</t>
  </si>
  <si>
    <t>TEST</t>
  </si>
  <si>
    <t>Refonte des pages</t>
  </si>
  <si>
    <t>titres</t>
  </si>
  <si>
    <t>structure des pages</t>
  </si>
  <si>
    <t>emplacement des logos</t>
  </si>
  <si>
    <t xml:space="preserve">page formation </t>
  </si>
  <si>
    <t>Peaufinage</t>
  </si>
  <si>
    <t>nids d'abeilles</t>
  </si>
  <si>
    <t>header</t>
  </si>
  <si>
    <t>Gestion des utilisateurs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</si>
</sst>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3">
    <font>
      <sz val="10.0"/>
      <color rgb="FF000000"/>
      <name val="Arial"/>
    </font>
    <font>
      <b/>
      <u/>
      <sz val="18.0"/>
      <color rgb="FF6FA8DC"/>
      <name val="Arial"/>
    </font>
    <font>
      <b/>
      <sz val="18.0"/>
      <color rgb="FF6FA8DC"/>
    </font>
    <font>
      <b/>
      <sz val="18.0"/>
      <color rgb="FF3D85C6"/>
    </font>
    <font>
      <sz val="11.0"/>
      <color rgb="FF000000"/>
      <name val="Arial"/>
    </font>
    <font>
      <b/>
      <u/>
      <sz val="18.0"/>
      <color rgb="FF3D85C6"/>
      <name val="Arial"/>
    </font>
    <font>
      <b/>
      <sz val="14.0"/>
    </font>
    <font>
      <u/>
      <sz val="18.0"/>
      <color rgb="FF6FA8DC"/>
    </font>
    <font/>
    <font>
      <b/>
      <sz val="10.0"/>
      <name val="Arial"/>
    </font>
    <font>
      <sz val="11.0"/>
    </font>
    <font>
      <b/>
    </font>
    <font>
      <sz val="12.0"/>
    </font>
    <font>
      <b/>
      <sz val="11.0"/>
    </font>
    <font>
      <b/>
      <sz val="12.0"/>
      <name val="Arial"/>
    </font>
    <font>
      <b/>
      <sz val="12.0"/>
    </font>
    <font>
      <b/>
      <color rgb="FF000000"/>
    </font>
    <font>
      <color rgb="FF000000"/>
      <name val="Arial"/>
    </font>
    <font>
      <name val="Arial"/>
    </font>
    <font>
      <b/>
      <sz val="18.0"/>
      <color rgb="FF3D85C6"/>
      <name val="Arial"/>
    </font>
    <font>
      <b/>
      <color rgb="FFFFFFFF"/>
      <name val="Arial"/>
    </font>
    <font>
      <color rgb="FF000000"/>
    </font>
    <font>
      <b/>
      <sz val="1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0000"/>
      </left>
      <right style="thin">
        <color rgb="FFCC0000"/>
      </right>
      <top style="thin">
        <color rgb="FFCC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C0000"/>
      </left>
      <top style="thin">
        <color rgb="FFCC0000"/>
      </top>
    </border>
    <border>
      <right style="thin">
        <color rgb="FFCC0000"/>
      </right>
      <top style="thin">
        <color rgb="FFCC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readingOrder="0"/>
    </xf>
    <xf borderId="0" fillId="2" fontId="13" numFmtId="0" xfId="0" applyAlignment="1" applyFill="1" applyFont="1">
      <alignment horizontal="center" readingOrder="0" shrinkToFit="0" wrapText="1"/>
    </xf>
    <xf borderId="0" fillId="0" fontId="8" numFmtId="0" xfId="0" applyFont="1"/>
    <xf borderId="1" fillId="2" fontId="13" numFmtId="0" xfId="0" applyAlignment="1" applyBorder="1" applyFont="1">
      <alignment horizontal="center" readingOrder="0" vertical="center"/>
    </xf>
    <xf borderId="0" fillId="3" fontId="14" numFmtId="0" xfId="0" applyAlignment="1" applyFill="1" applyFont="1">
      <alignment horizontal="center" readingOrder="0" shrinkToFit="0" vertical="bottom" wrapText="0"/>
    </xf>
    <xf borderId="2" fillId="2" fontId="13" numFmtId="0" xfId="0" applyAlignment="1" applyBorder="1" applyFont="1">
      <alignment horizontal="center" readingOrder="0" vertical="center"/>
    </xf>
    <xf borderId="3" fillId="3" fontId="14" numFmtId="0" xfId="0" applyAlignment="1" applyBorder="1" applyFont="1">
      <alignment horizontal="center" shrinkToFit="0" vertical="bottom" wrapText="0"/>
    </xf>
    <xf borderId="4" fillId="2" fontId="13" numFmtId="0" xfId="0" applyAlignment="1" applyBorder="1" applyFont="1">
      <alignment horizontal="center" readingOrder="0" vertical="center"/>
    </xf>
    <xf borderId="5" fillId="0" fontId="8" numFmtId="0" xfId="0" applyBorder="1" applyFont="1"/>
    <xf borderId="6" fillId="3" fontId="14" numFmtId="0" xfId="0" applyAlignment="1" applyBorder="1" applyFont="1">
      <alignment horizontal="center" shrinkToFit="0" vertical="bottom" wrapText="0"/>
    </xf>
    <xf borderId="2" fillId="3" fontId="14" numFmtId="0" xfId="0" applyAlignment="1" applyBorder="1" applyFont="1">
      <alignment horizontal="center" readingOrder="0" shrinkToFit="0" vertical="bottom" wrapText="0"/>
    </xf>
    <xf borderId="0" fillId="0" fontId="13" numFmtId="0" xfId="0" applyFont="1"/>
    <xf borderId="7" fillId="3" fontId="14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center"/>
    </xf>
    <xf borderId="1" fillId="0" fontId="8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8" fillId="3" fontId="16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center" wrapText="1"/>
    </xf>
    <xf borderId="2" fillId="3" fontId="16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 shrinkToFit="0" vertical="center" wrapText="1"/>
    </xf>
    <xf borderId="9" fillId="3" fontId="16" numFmtId="0" xfId="0" applyAlignment="1" applyBorder="1" applyFont="1">
      <alignment horizontal="center" readingOrder="0"/>
    </xf>
    <xf borderId="2" fillId="0" fontId="8" numFmtId="0" xfId="0" applyAlignment="1" applyBorder="1" applyFont="1">
      <alignment shrinkToFit="0" wrapText="1"/>
    </xf>
    <xf borderId="2" fillId="4" fontId="16" numFmtId="0" xfId="0" applyAlignment="1" applyBorder="1" applyFill="1" applyFont="1">
      <alignment horizontal="center" readingOrder="0"/>
    </xf>
    <xf borderId="2" fillId="0" fontId="8" numFmtId="0" xfId="0" applyAlignment="1" applyBorder="1" applyFont="1">
      <alignment readingOrder="0" shrinkToFit="0" wrapText="1"/>
    </xf>
    <xf borderId="10" fillId="0" fontId="8" numFmtId="0" xfId="0" applyBorder="1" applyFont="1"/>
    <xf borderId="2" fillId="5" fontId="17" numFmtId="0" xfId="0" applyAlignment="1" applyBorder="1" applyFill="1" applyFont="1">
      <alignment readingOrder="0" shrinkToFit="0" vertical="center" wrapText="1"/>
    </xf>
    <xf borderId="2" fillId="3" fontId="16" numFmtId="4" xfId="0" applyAlignment="1" applyBorder="1" applyFont="1" applyNumberFormat="1">
      <alignment horizontal="center"/>
    </xf>
    <xf borderId="2" fillId="3" fontId="16" numFmtId="4" xfId="0" applyAlignment="1" applyBorder="1" applyFont="1" applyNumberFormat="1">
      <alignment horizontal="center" readingOrder="0"/>
    </xf>
    <xf borderId="9" fillId="0" fontId="8" numFmtId="0" xfId="0" applyBorder="1" applyFont="1"/>
    <xf borderId="2" fillId="4" fontId="16" numFmtId="4" xfId="0" applyAlignment="1" applyBorder="1" applyFont="1" applyNumberFormat="1">
      <alignment horizontal="center" readingOrder="0"/>
    </xf>
    <xf borderId="2" fillId="6" fontId="8" numFmtId="0" xfId="0" applyAlignment="1" applyBorder="1" applyFill="1" applyFont="1">
      <alignment horizontal="center" readingOrder="0" shrinkToFit="0" vertical="center" wrapText="1"/>
    </xf>
    <xf borderId="2" fillId="6" fontId="8" numFmtId="0" xfId="0" applyAlignment="1" applyBorder="1" applyFont="1">
      <alignment readingOrder="0" shrinkToFit="0" vertical="center" wrapText="1"/>
    </xf>
    <xf borderId="2" fillId="6" fontId="8" numFmtId="0" xfId="0" applyAlignment="1" applyBorder="1" applyFont="1">
      <alignment shrinkToFit="0" vertical="center" wrapText="1"/>
    </xf>
    <xf borderId="2" fillId="4" fontId="16" numFmtId="4" xfId="0" applyAlignment="1" applyBorder="1" applyFont="1" applyNumberFormat="1">
      <alignment horizontal="center"/>
    </xf>
    <xf borderId="2" fillId="6" fontId="8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readingOrder="0" vertical="center"/>
    </xf>
    <xf borderId="1" fillId="5" fontId="8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2" fillId="0" fontId="18" numFmtId="0" xfId="0" applyAlignment="1" applyBorder="1" applyFont="1">
      <alignment vertical="bottom"/>
    </xf>
    <xf borderId="9" fillId="0" fontId="18" numFmtId="0" xfId="0" applyAlignment="1" applyBorder="1" applyFont="1">
      <alignment vertical="bottom"/>
    </xf>
    <xf borderId="0" fillId="0" fontId="8" numFmtId="0" xfId="0" applyAlignment="1" applyFont="1">
      <alignment readingOrder="0" vertical="center"/>
    </xf>
    <xf borderId="9" fillId="0" fontId="18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center"/>
    </xf>
    <xf borderId="2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readingOrder="0" shrinkToFit="0" vertical="center" wrapText="1"/>
    </xf>
    <xf borderId="2" fillId="5" fontId="8" numFmtId="0" xfId="0" applyAlignment="1" applyBorder="1" applyFont="1">
      <alignment horizontal="left" readingOrder="0"/>
    </xf>
    <xf borderId="8" fillId="0" fontId="8" numFmtId="0" xfId="0" applyAlignment="1" applyBorder="1" applyFont="1">
      <alignment shrinkToFit="0" wrapText="1"/>
    </xf>
    <xf borderId="2" fillId="5" fontId="8" numFmtId="0" xfId="0" applyAlignment="1" applyBorder="1" applyFont="1">
      <alignment horizontal="center" readingOrder="0"/>
    </xf>
    <xf borderId="11" fillId="0" fontId="19" numFmtId="0" xfId="0" applyAlignment="1" applyBorder="1" applyFont="1">
      <alignment shrinkToFit="0" vertical="bottom" wrapText="0"/>
    </xf>
    <xf borderId="4" fillId="7" fontId="8" numFmtId="0" xfId="0" applyAlignment="1" applyBorder="1" applyFill="1" applyFont="1">
      <alignment horizontal="center" readingOrder="0"/>
    </xf>
    <xf borderId="11" fillId="0" fontId="18" numFmtId="0" xfId="0" applyAlignment="1" applyBorder="1" applyFont="1">
      <alignment vertical="bottom"/>
    </xf>
    <xf borderId="8" fillId="0" fontId="8" numFmtId="0" xfId="0" applyBorder="1" applyFont="1"/>
    <xf borderId="0" fillId="0" fontId="18" numFmtId="0" xfId="0" applyAlignment="1" applyFont="1">
      <alignment vertical="bottom"/>
    </xf>
    <xf borderId="2" fillId="7" fontId="8" numFmtId="0" xfId="0" applyAlignment="1" applyBorder="1" applyFont="1">
      <alignment horizontal="center" readingOrder="0"/>
    </xf>
    <xf borderId="11" fillId="0" fontId="18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left" readingOrder="0"/>
    </xf>
    <xf borderId="2" fillId="0" fontId="15" numFmtId="0" xfId="0" applyAlignment="1" applyBorder="1" applyFont="1">
      <alignment horizontal="right" readingOrder="0"/>
    </xf>
    <xf borderId="0" fillId="0" fontId="18" numFmtId="0" xfId="0" applyAlignment="1" applyFont="1">
      <alignment vertical="bottom"/>
    </xf>
    <xf borderId="11" fillId="0" fontId="18" numFmtId="0" xfId="0" applyAlignment="1" applyBorder="1" applyFont="1">
      <alignment shrinkToFit="0" vertical="bottom" wrapText="0"/>
    </xf>
    <xf borderId="2" fillId="0" fontId="15" numFmtId="0" xfId="0" applyAlignment="1" applyBorder="1" applyFont="1">
      <alignment horizontal="left" readingOrder="0"/>
    </xf>
    <xf borderId="2" fillId="0" fontId="15" numFmtId="0" xfId="0" applyAlignment="1" applyBorder="1" applyFont="1">
      <alignment horizontal="center" readingOrder="0"/>
    </xf>
    <xf borderId="0" fillId="4" fontId="20" numFmtId="0" xfId="0" applyAlignment="1" applyFont="1">
      <alignment horizontal="center" vertical="bottom"/>
    </xf>
    <xf borderId="0" fillId="0" fontId="15" numFmtId="0" xfId="0" applyFont="1"/>
    <xf borderId="0" fillId="5" fontId="8" numFmtId="0" xfId="0" applyFont="1"/>
    <xf borderId="1" fillId="4" fontId="8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readingOrder="0" shrinkToFit="0" vertical="center" wrapText="1"/>
    </xf>
    <xf borderId="8" fillId="3" fontId="16" numFmtId="0" xfId="0" applyAlignment="1" applyBorder="1" applyFont="1">
      <alignment horizontal="center" readingOrder="0" shrinkToFit="0" wrapText="1"/>
    </xf>
    <xf borderId="2" fillId="4" fontId="8" numFmtId="0" xfId="0" applyAlignment="1" applyBorder="1" applyFont="1">
      <alignment readingOrder="0"/>
    </xf>
    <xf borderId="2" fillId="8" fontId="16" numFmtId="0" xfId="0" applyAlignment="1" applyBorder="1" applyFill="1" applyFont="1">
      <alignment horizontal="center" readingOrder="0"/>
    </xf>
    <xf borderId="2" fillId="4" fontId="8" numFmtId="0" xfId="0" applyAlignment="1" applyBorder="1" applyFont="1">
      <alignment horizontal="center" readingOrder="0"/>
    </xf>
    <xf borderId="2" fillId="8" fontId="16" numFmtId="4" xfId="0" applyAlignment="1" applyBorder="1" applyFont="1" applyNumberFormat="1">
      <alignment horizontal="center" readingOrder="0"/>
    </xf>
    <xf borderId="2" fillId="7" fontId="21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/>
    </xf>
    <xf borderId="0" fillId="0" fontId="12" numFmtId="0" xfId="0" applyFont="1"/>
    <xf borderId="10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1" fillId="0" fontId="12" numFmtId="0" xfId="0" applyAlignment="1" applyBorder="1" applyFont="1">
      <alignment horizontal="center" readingOrder="0"/>
    </xf>
    <xf borderId="0" fillId="0" fontId="12" numFmtId="0" xfId="0" applyAlignment="1" applyFont="1">
      <alignment horizontal="center"/>
    </xf>
    <xf borderId="1" fillId="0" fontId="1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9" fillId="0" fontId="8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left" readingOrder="0" shrinkToFit="0" vertical="bottom" wrapText="0"/>
    </xf>
    <xf borderId="9" fillId="0" fontId="12" numFmtId="0" xfId="0" applyAlignment="1" applyBorder="1" applyFont="1">
      <alignment horizontal="center" readingOrder="0" vertical="center"/>
    </xf>
    <xf borderId="0" fillId="0" fontId="8" numFmtId="164" xfId="0" applyAlignment="1" applyFont="1" applyNumberFormat="1">
      <alignment readingOrder="0"/>
    </xf>
    <xf borderId="4" fillId="3" fontId="16" numFmtId="0" xfId="0" applyAlignment="1" applyBorder="1" applyFont="1">
      <alignment horizontal="center" readingOrder="0"/>
    </xf>
    <xf borderId="4" fillId="3" fontId="16" numFmtId="4" xfId="0" applyAlignment="1" applyBorder="1" applyFont="1" applyNumberFormat="1">
      <alignment horizontal="center" readingOrder="0"/>
    </xf>
    <xf borderId="4" fillId="3" fontId="16" numFmtId="4" xfId="0" applyAlignment="1" applyBorder="1" applyFont="1" applyNumberFormat="1">
      <alignment horizontal="center"/>
    </xf>
    <xf borderId="12" fillId="0" fontId="8" numFmtId="0" xfId="0" applyAlignment="1" applyBorder="1" applyFont="1">
      <alignment horizontal="center" readingOrder="0" vertical="center"/>
    </xf>
    <xf borderId="13" fillId="0" fontId="8" numFmtId="0" xfId="0" applyBorder="1" applyFont="1"/>
    <xf borderId="14" fillId="0" fontId="8" numFmtId="0" xfId="0" applyBorder="1" applyFont="1"/>
    <xf borderId="4" fillId="0" fontId="8" numFmtId="0" xfId="0" applyAlignment="1" applyBorder="1" applyFont="1">
      <alignment horizontal="center" readingOrder="0" vertical="center"/>
    </xf>
    <xf borderId="4" fillId="7" fontId="8" numFmtId="0" xfId="0" applyAlignment="1" applyBorder="1" applyFont="1">
      <alignment horizontal="right" readingOrder="0"/>
    </xf>
    <xf borderId="4" fillId="0" fontId="12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5" fillId="2" fontId="13" numFmtId="0" xfId="0" applyAlignment="1" applyBorder="1" applyFont="1">
      <alignment horizontal="center" readingOrder="0" vertical="center"/>
    </xf>
    <xf borderId="8" fillId="2" fontId="13" numFmtId="0" xfId="0" applyAlignment="1" applyBorder="1" applyFont="1">
      <alignment horizontal="center" readingOrder="0" vertical="center"/>
    </xf>
    <xf borderId="5" fillId="3" fontId="16" numFmtId="0" xfId="0" applyAlignment="1" applyBorder="1" applyFont="1">
      <alignment horizontal="center" readingOrder="0"/>
    </xf>
    <xf borderId="13" fillId="4" fontId="16" numFmtId="0" xfId="0" applyAlignment="1" applyBorder="1" applyFont="1">
      <alignment horizontal="center" readingOrder="0"/>
    </xf>
    <xf borderId="0" fillId="4" fontId="16" numFmtId="0" xfId="0" applyAlignment="1" applyFont="1">
      <alignment horizontal="center" readingOrder="0"/>
    </xf>
    <xf borderId="15" fillId="4" fontId="16" numFmtId="0" xfId="0" applyAlignment="1" applyBorder="1" applyFont="1">
      <alignment horizontal="center" readingOrder="0"/>
    </xf>
    <xf borderId="8" fillId="4" fontId="16" numFmtId="0" xfId="0" applyAlignment="1" applyBorder="1" applyFont="1">
      <alignment horizontal="center" readingOrder="0"/>
    </xf>
    <xf borderId="5" fillId="3" fontId="16" numFmtId="4" xfId="0" applyAlignment="1" applyBorder="1" applyFont="1" applyNumberFormat="1">
      <alignment horizontal="center"/>
    </xf>
    <xf borderId="8" fillId="3" fontId="16" numFmtId="4" xfId="0" applyAlignment="1" applyBorder="1" applyFont="1" applyNumberFormat="1">
      <alignment horizontal="center"/>
    </xf>
    <xf borderId="14" fillId="3" fontId="16" numFmtId="4" xfId="0" applyAlignment="1" applyBorder="1" applyFont="1" applyNumberFormat="1">
      <alignment horizontal="center"/>
    </xf>
    <xf borderId="16" fillId="3" fontId="16" numFmtId="4" xfId="0" applyAlignment="1" applyBorder="1" applyFont="1" applyNumberFormat="1">
      <alignment horizontal="center"/>
    </xf>
    <xf borderId="17" fillId="3" fontId="16" numFmtId="4" xfId="0" applyAlignment="1" applyBorder="1" applyFont="1" applyNumberFormat="1">
      <alignment horizontal="center"/>
    </xf>
    <xf borderId="8" fillId="0" fontId="8" numFmtId="0" xfId="0" applyAlignment="1" applyBorder="1" applyFont="1">
      <alignment readingOrder="0"/>
    </xf>
    <xf borderId="17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readingOrder="0" vertical="center"/>
    </xf>
    <xf borderId="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2" fillId="0" fontId="8" numFmtId="0" xfId="0" applyAlignment="1" applyBorder="1" applyFont="1">
      <alignment vertical="center"/>
    </xf>
    <xf borderId="0" fillId="0" fontId="11" numFmtId="0" xfId="0" applyAlignment="1" applyFont="1">
      <alignment horizontal="left" readingOrder="0"/>
    </xf>
    <xf borderId="4" fillId="7" fontId="11" numFmtId="0" xfId="0" applyAlignment="1" applyBorder="1" applyFont="1">
      <alignment horizontal="right" readingOrder="0" vertical="center"/>
    </xf>
    <xf borderId="4" fillId="7" fontId="8" numFmtId="0" xfId="0" applyAlignment="1" applyBorder="1" applyFont="1">
      <alignment horizontal="center"/>
    </xf>
    <xf borderId="5" fillId="7" fontId="8" numFmtId="0" xfId="0" applyAlignment="1" applyBorder="1" applyFont="1">
      <alignment horizontal="center"/>
    </xf>
    <xf borderId="8" fillId="7" fontId="8" numFmtId="0" xfId="0" applyAlignment="1" applyBorder="1" applyFont="1">
      <alignment horizontal="center"/>
    </xf>
    <xf borderId="2" fillId="7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2" fillId="7" fontId="11" numFmtId="0" xfId="0" applyAlignment="1" applyBorder="1" applyFont="1">
      <alignment horizontal="right" readingOrder="0" vertical="center"/>
    </xf>
    <xf borderId="2" fillId="7" fontId="21" numFmtId="0" xfId="0" applyAlignment="1" applyBorder="1" applyFont="1">
      <alignment horizontal="center"/>
    </xf>
    <xf borderId="2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2" fillId="7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Trajectoire idéale et Trajectoire réelle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CHART'!$A$8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CHART'!$B$7:$R$7</c:f>
            </c:strRef>
          </c:cat>
          <c:val>
            <c:numRef>
              <c:f>'BURNDOWN CHART'!$B$8:$R$8</c:f>
            </c:numRef>
          </c:val>
          <c:smooth val="0"/>
        </c:ser>
        <c:ser>
          <c:idx val="1"/>
          <c:order val="1"/>
          <c:tx>
            <c:strRef>
              <c:f>'BURNDOWN CHART'!$A$9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CHART'!$B$7:$R$7</c:f>
            </c:strRef>
          </c:cat>
          <c:val>
            <c:numRef>
              <c:f>'BURNDOWN CHART'!$B$9:$R$9</c:f>
            </c:numRef>
          </c:val>
          <c:smooth val="0"/>
        </c:ser>
        <c:axId val="504464331"/>
        <c:axId val="1757378494"/>
      </c:lineChart>
      <c:catAx>
        <c:axId val="50446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Jours d'itération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7378494"/>
      </c:catAx>
      <c:valAx>
        <c:axId val="175737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4464331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'!$B$9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'!$C$8:$G$8</c:f>
            </c:strRef>
          </c:cat>
          <c:val>
            <c:numRef>
              <c:f>'Sprint 1 '!$C$9:$G$9</c:f>
            </c:numRef>
          </c:val>
          <c:smooth val="0"/>
        </c:ser>
        <c:ser>
          <c:idx val="1"/>
          <c:order val="1"/>
          <c:tx>
            <c:strRef>
              <c:f>'Sprint 1 '!$B$10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'!$C$8:$G$8</c:f>
            </c:strRef>
          </c:cat>
          <c:val>
            <c:numRef>
              <c:f>'Sprint 1 '!$C$10:$G$10</c:f>
            </c:numRef>
          </c:val>
          <c:smooth val="0"/>
        </c:ser>
        <c:axId val="690844229"/>
        <c:axId val="726174334"/>
      </c:lineChart>
      <c:catAx>
        <c:axId val="6908442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6174334"/>
      </c:catAx>
      <c:valAx>
        <c:axId val="72617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084422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3'!$C$7:$F$7</c:f>
            </c:strRef>
          </c:cat>
          <c:val>
            <c:numRef>
              <c:f>'Sprint 3'!$C$8:$F$8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3'!$C$7:$F$7</c:f>
            </c:strRef>
          </c:cat>
          <c:val>
            <c:numRef>
              <c:f>'Sprint 3'!$C$9:$F$9</c:f>
            </c:numRef>
          </c:val>
          <c:smooth val="1"/>
        </c:ser>
        <c:axId val="1939912806"/>
        <c:axId val="1236117406"/>
      </c:lineChart>
      <c:catAx>
        <c:axId val="19399128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6117406"/>
      </c:catAx>
      <c:valAx>
        <c:axId val="1236117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991280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2'!$B$8:$G$8</c:f>
            </c:strRef>
          </c:cat>
          <c:val>
            <c:numRef>
              <c:f>'Sprint 2'!$B$9:$G$9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2'!$B$8:$G$8</c:f>
            </c:strRef>
          </c:cat>
          <c:val>
            <c:numRef>
              <c:f>'Sprint 2'!$B$10:$G$10</c:f>
            </c:numRef>
          </c:val>
          <c:smooth val="1"/>
        </c:ser>
        <c:axId val="1621118767"/>
        <c:axId val="2074480542"/>
      </c:lineChart>
      <c:catAx>
        <c:axId val="16211187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4480542"/>
      </c:catAx>
      <c:valAx>
        <c:axId val="2074480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111876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4'!$B$9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4'!$C$8:$E$8</c:f>
            </c:strRef>
          </c:cat>
          <c:val>
            <c:numRef>
              <c:f>'Sprint 4'!$C$9:$E$9</c:f>
            </c:numRef>
          </c:val>
          <c:smooth val="1"/>
        </c:ser>
        <c:ser>
          <c:idx val="1"/>
          <c:order val="1"/>
          <c:tx>
            <c:strRef>
              <c:f>'Sprint 4'!$B$10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4'!$C$8:$E$8</c:f>
            </c:strRef>
          </c:cat>
          <c:val>
            <c:numRef>
              <c:f>'Sprint 4'!$C$10:$E$10</c:f>
            </c:numRef>
          </c:val>
          <c:smooth val="1"/>
        </c:ser>
        <c:axId val="1497286117"/>
        <c:axId val="774725270"/>
      </c:lineChart>
      <c:catAx>
        <c:axId val="14972861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4725270"/>
      </c:catAx>
      <c:valAx>
        <c:axId val="77472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728611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5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5'!$G$7:$L$7</c:f>
            </c:strRef>
          </c:cat>
          <c:val>
            <c:numRef>
              <c:f>'Sprint 5'!$G$8:$L$8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5'!$G$7:$L$7</c:f>
            </c:strRef>
          </c:cat>
          <c:val>
            <c:numRef>
              <c:f>'Sprint 5'!$G$9:$L$9</c:f>
            </c:numRef>
          </c:val>
          <c:smooth val="1"/>
        </c:ser>
        <c:axId val="1080733149"/>
        <c:axId val="880457332"/>
      </c:lineChart>
      <c:catAx>
        <c:axId val="10807331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0457332"/>
      </c:catAx>
      <c:valAx>
        <c:axId val="880457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0733149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76200</xdr:colOff>
      <xdr:row>9</xdr:row>
      <xdr:rowOff>114300</xdr:rowOff>
    </xdr:from>
    <xdr:ext cx="96393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161925</xdr:colOff>
      <xdr:row>6</xdr:row>
      <xdr:rowOff>0</xdr:rowOff>
    </xdr:from>
    <xdr:ext cx="4095750" cy="2800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161925</xdr:colOff>
      <xdr:row>5</xdr:row>
      <xdr:rowOff>28575</xdr:rowOff>
    </xdr:from>
    <xdr:ext cx="4210050" cy="267652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152400</xdr:colOff>
      <xdr:row>5</xdr:row>
      <xdr:rowOff>171450</xdr:rowOff>
    </xdr:from>
    <xdr:ext cx="3829050" cy="274320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85725</xdr:colOff>
      <xdr:row>6</xdr:row>
      <xdr:rowOff>9525</xdr:rowOff>
    </xdr:from>
    <xdr:ext cx="4010025" cy="285750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180975</xdr:colOff>
      <xdr:row>11</xdr:row>
      <xdr:rowOff>38100</xdr:rowOff>
    </xdr:from>
    <xdr:ext cx="4114800" cy="293370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9.57"/>
    <col customWidth="1" min="2" max="2" width="11.71"/>
    <col customWidth="1" min="3" max="5" width="44.86"/>
    <col customWidth="1" min="6" max="6" width="31.86"/>
    <col customWidth="1" min="7" max="7" width="12.0"/>
    <col customWidth="1" min="8" max="8" width="9.14"/>
    <col customWidth="1" min="9" max="9" width="11.14"/>
    <col customWidth="1" min="10" max="23" width="8.71"/>
  </cols>
  <sheetData>
    <row r="1" ht="12.75" customHeight="1">
      <c r="A1" s="1"/>
      <c r="B1" s="5" t="s">
        <v>2</v>
      </c>
      <c r="G1" s="1"/>
      <c r="H1" s="1"/>
      <c r="I1" s="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2.75" customHeight="1">
      <c r="A2" s="9"/>
      <c r="B2" s="9"/>
      <c r="C2" s="4" t="s">
        <v>4</v>
      </c>
      <c r="E2" s="9"/>
      <c r="F2" s="9"/>
      <c r="G2" s="9"/>
      <c r="H2" s="9"/>
      <c r="I2" s="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12.75" customHeight="1">
      <c r="A3" s="13"/>
      <c r="B3" s="13"/>
      <c r="C3" s="4" t="s">
        <v>5</v>
      </c>
      <c r="E3" s="9"/>
      <c r="F3" s="9"/>
      <c r="G3" s="9"/>
      <c r="H3" s="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ht="12.75" customHeight="1">
      <c r="A4" s="9"/>
      <c r="B4" s="13" t="s">
        <v>7</v>
      </c>
      <c r="C4" s="4" t="s">
        <v>8</v>
      </c>
      <c r="D4" s="15" t="s">
        <v>9</v>
      </c>
      <c r="E4" s="13"/>
      <c r="F4" s="9"/>
      <c r="G4" s="9"/>
      <c r="H4" s="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12.75" customHeight="1">
      <c r="A5" s="9"/>
      <c r="B5" s="9"/>
      <c r="C5" s="9"/>
      <c r="D5" s="17"/>
      <c r="E5" s="9"/>
      <c r="F5" s="9"/>
      <c r="G5" s="9"/>
      <c r="H5" s="9"/>
      <c r="I5" s="9"/>
      <c r="J5" s="11"/>
      <c r="K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2.75" customHeight="1">
      <c r="A6" s="19" t="s">
        <v>12</v>
      </c>
      <c r="B6" s="21" t="s">
        <v>14</v>
      </c>
      <c r="C6" s="21" t="s">
        <v>16</v>
      </c>
      <c r="D6" s="21" t="s">
        <v>17</v>
      </c>
      <c r="E6" s="24" t="s">
        <v>18</v>
      </c>
      <c r="F6" s="25" t="s">
        <v>19</v>
      </c>
      <c r="G6" s="27" t="s">
        <v>20</v>
      </c>
      <c r="H6" s="21" t="s">
        <v>21</v>
      </c>
      <c r="I6" s="21" t="s">
        <v>22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ht="14.25" customHeight="1">
      <c r="A7" s="31">
        <v>2.0</v>
      </c>
      <c r="B7" s="33" t="s">
        <v>24</v>
      </c>
      <c r="C7" s="35" t="s">
        <v>26</v>
      </c>
      <c r="D7" s="35" t="s">
        <v>36</v>
      </c>
      <c r="E7" s="30" t="s">
        <v>37</v>
      </c>
      <c r="F7" s="35" t="s">
        <v>38</v>
      </c>
      <c r="G7" s="37"/>
      <c r="H7" s="39" t="s">
        <v>40</v>
      </c>
      <c r="I7" s="37"/>
    </row>
    <row r="8" ht="20.25" customHeight="1">
      <c r="A8" s="31">
        <v>2.0</v>
      </c>
      <c r="B8" s="40"/>
      <c r="C8" s="41" t="s">
        <v>48</v>
      </c>
      <c r="D8" s="35" t="s">
        <v>49</v>
      </c>
      <c r="E8" s="30" t="s">
        <v>50</v>
      </c>
      <c r="F8" s="35" t="s">
        <v>38</v>
      </c>
      <c r="G8" s="37"/>
      <c r="H8" s="39" t="s">
        <v>40</v>
      </c>
      <c r="I8" s="37"/>
    </row>
    <row r="9" ht="24.75" customHeight="1">
      <c r="A9" s="31">
        <v>2.0</v>
      </c>
      <c r="B9" s="40"/>
      <c r="C9" s="41" t="s">
        <v>51</v>
      </c>
      <c r="D9" s="35" t="s">
        <v>52</v>
      </c>
      <c r="E9" s="30" t="s">
        <v>53</v>
      </c>
      <c r="F9" s="35" t="s">
        <v>38</v>
      </c>
      <c r="G9" s="37"/>
      <c r="H9" s="39" t="s">
        <v>40</v>
      </c>
      <c r="I9" s="37"/>
    </row>
    <row r="10" ht="14.25" customHeight="1">
      <c r="A10" s="31">
        <v>1.0</v>
      </c>
      <c r="B10" s="40"/>
      <c r="C10" s="35" t="s">
        <v>54</v>
      </c>
      <c r="D10" s="35" t="s">
        <v>55</v>
      </c>
      <c r="E10" s="35" t="s">
        <v>56</v>
      </c>
      <c r="F10" s="30" t="s">
        <v>57</v>
      </c>
      <c r="G10" s="37"/>
      <c r="H10" s="39" t="s">
        <v>40</v>
      </c>
      <c r="I10" s="37"/>
    </row>
    <row r="11" ht="14.25" customHeight="1">
      <c r="A11" s="31">
        <v>1.0</v>
      </c>
      <c r="B11" s="40"/>
      <c r="C11" s="35" t="s">
        <v>58</v>
      </c>
      <c r="D11" s="35" t="s">
        <v>59</v>
      </c>
      <c r="E11" s="35" t="s">
        <v>60</v>
      </c>
      <c r="F11" s="30" t="s">
        <v>61</v>
      </c>
      <c r="G11" s="37"/>
      <c r="H11" s="39" t="s">
        <v>40</v>
      </c>
      <c r="I11" s="37"/>
    </row>
    <row r="12" ht="14.25" customHeight="1">
      <c r="A12" s="31">
        <v>1.0</v>
      </c>
      <c r="B12" s="44"/>
      <c r="C12" s="35" t="s">
        <v>62</v>
      </c>
      <c r="D12" s="35" t="s">
        <v>63</v>
      </c>
      <c r="E12" s="35" t="s">
        <v>64</v>
      </c>
      <c r="F12" s="35" t="s">
        <v>65</v>
      </c>
      <c r="G12" s="37"/>
      <c r="H12" s="39" t="s">
        <v>40</v>
      </c>
      <c r="I12" s="37"/>
    </row>
    <row r="13" ht="6.75" customHeight="1">
      <c r="A13" s="46"/>
      <c r="B13" s="46"/>
      <c r="C13" s="47"/>
      <c r="D13" s="48"/>
      <c r="E13" s="47"/>
      <c r="F13" s="48"/>
      <c r="G13" s="50"/>
      <c r="H13" s="50"/>
      <c r="I13" s="50"/>
    </row>
    <row r="14" ht="14.25" customHeight="1">
      <c r="A14" s="31">
        <v>2.0</v>
      </c>
      <c r="B14" s="33" t="s">
        <v>68</v>
      </c>
      <c r="C14" s="35" t="s">
        <v>69</v>
      </c>
      <c r="D14" s="35" t="s">
        <v>71</v>
      </c>
      <c r="E14" s="35" t="s">
        <v>72</v>
      </c>
      <c r="F14" s="52" t="s">
        <v>73</v>
      </c>
      <c r="G14" s="37"/>
      <c r="H14" s="39" t="s">
        <v>40</v>
      </c>
      <c r="I14" s="37"/>
    </row>
    <row r="15" ht="14.25" customHeight="1">
      <c r="A15" s="31">
        <v>1.0</v>
      </c>
      <c r="B15" s="40"/>
      <c r="C15" s="35" t="s">
        <v>74</v>
      </c>
      <c r="D15" s="35" t="s">
        <v>75</v>
      </c>
      <c r="E15" s="35" t="s">
        <v>76</v>
      </c>
      <c r="F15" s="52" t="s">
        <v>73</v>
      </c>
      <c r="G15" s="37"/>
      <c r="H15" s="39" t="s">
        <v>40</v>
      </c>
      <c r="I15" s="37"/>
    </row>
    <row r="16" ht="14.25" customHeight="1">
      <c r="A16" s="31">
        <v>2.0</v>
      </c>
      <c r="B16" s="44"/>
      <c r="C16" s="35" t="s">
        <v>78</v>
      </c>
      <c r="D16" s="35" t="s">
        <v>79</v>
      </c>
      <c r="E16" s="35" t="s">
        <v>80</v>
      </c>
      <c r="F16" s="52" t="s">
        <v>73</v>
      </c>
      <c r="G16" s="37"/>
      <c r="H16" s="39" t="s">
        <v>40</v>
      </c>
      <c r="I16" s="37"/>
    </row>
    <row r="17" ht="6.75" customHeight="1">
      <c r="A17" s="46"/>
      <c r="B17" s="46"/>
      <c r="C17" s="47"/>
      <c r="D17" s="48"/>
      <c r="E17" s="47"/>
      <c r="F17" s="48"/>
      <c r="G17" s="50"/>
      <c r="H17" s="50"/>
      <c r="I17" s="50"/>
    </row>
    <row r="18" ht="28.5" customHeight="1">
      <c r="A18" s="31">
        <v>1.0</v>
      </c>
      <c r="B18" s="33" t="s">
        <v>81</v>
      </c>
      <c r="C18" s="35" t="s">
        <v>82</v>
      </c>
      <c r="D18" s="35" t="s">
        <v>83</v>
      </c>
      <c r="E18" s="35" t="s">
        <v>84</v>
      </c>
      <c r="F18" s="35" t="s">
        <v>57</v>
      </c>
      <c r="G18" s="37"/>
      <c r="H18" s="39" t="s">
        <v>40</v>
      </c>
      <c r="I18" s="37"/>
    </row>
    <row r="19" ht="14.25" customHeight="1">
      <c r="A19" s="31">
        <v>1.0</v>
      </c>
      <c r="B19" s="40"/>
      <c r="C19" s="35" t="s">
        <v>86</v>
      </c>
      <c r="D19" s="35" t="s">
        <v>87</v>
      </c>
      <c r="E19" s="35" t="s">
        <v>88</v>
      </c>
      <c r="F19" s="35" t="s">
        <v>57</v>
      </c>
      <c r="G19" s="37"/>
      <c r="H19" s="39" t="s">
        <v>40</v>
      </c>
      <c r="I19" s="37"/>
    </row>
    <row r="20" ht="14.25" customHeight="1">
      <c r="A20" s="31">
        <v>1.0</v>
      </c>
      <c r="B20" s="44"/>
      <c r="C20" s="35" t="s">
        <v>90</v>
      </c>
      <c r="D20" s="35" t="s">
        <v>91</v>
      </c>
      <c r="E20" s="35" t="s">
        <v>92</v>
      </c>
      <c r="F20" s="35" t="s">
        <v>57</v>
      </c>
      <c r="G20" s="37"/>
      <c r="H20" s="37"/>
      <c r="I20" s="37"/>
    </row>
    <row r="21" ht="6.75" customHeight="1">
      <c r="A21" s="46"/>
      <c r="B21" s="46"/>
      <c r="C21" s="47"/>
      <c r="D21" s="48"/>
      <c r="E21" s="47"/>
      <c r="F21" s="48"/>
      <c r="G21" s="50"/>
      <c r="H21" s="50"/>
      <c r="I21" s="50"/>
    </row>
    <row r="22" ht="14.25" customHeight="1">
      <c r="A22" s="31">
        <v>3.0</v>
      </c>
      <c r="B22" s="33" t="s">
        <v>94</v>
      </c>
      <c r="C22" s="35" t="s">
        <v>95</v>
      </c>
      <c r="D22" s="35" t="s">
        <v>96</v>
      </c>
      <c r="E22" s="35" t="s">
        <v>97</v>
      </c>
      <c r="F22" s="30" t="s">
        <v>98</v>
      </c>
      <c r="G22" s="37"/>
      <c r="H22" s="39" t="s">
        <v>40</v>
      </c>
      <c r="I22" s="37"/>
    </row>
    <row r="23" ht="12.75" customHeight="1">
      <c r="A23" s="31">
        <v>3.0</v>
      </c>
      <c r="B23" s="40"/>
      <c r="C23" s="28" t="s">
        <v>100</v>
      </c>
      <c r="D23" s="52" t="s">
        <v>101</v>
      </c>
      <c r="E23" s="58" t="s">
        <v>102</v>
      </c>
      <c r="F23" s="60" t="s">
        <v>105</v>
      </c>
      <c r="G23" s="37"/>
      <c r="H23" s="39" t="s">
        <v>40</v>
      </c>
      <c r="I23" s="37"/>
    </row>
    <row r="24" ht="12.75" customHeight="1">
      <c r="A24" s="31">
        <v>2.0</v>
      </c>
      <c r="B24" s="40"/>
      <c r="C24" s="35" t="s">
        <v>107</v>
      </c>
      <c r="D24" s="35" t="s">
        <v>108</v>
      </c>
      <c r="E24" s="35" t="s">
        <v>109</v>
      </c>
      <c r="F24" s="30" t="s">
        <v>110</v>
      </c>
      <c r="G24" s="37"/>
      <c r="H24" s="39" t="s">
        <v>40</v>
      </c>
      <c r="I24" s="37"/>
    </row>
    <row r="25" ht="12.75" customHeight="1">
      <c r="A25" s="31">
        <v>1.0</v>
      </c>
      <c r="B25" s="40"/>
      <c r="C25" s="35" t="s">
        <v>111</v>
      </c>
      <c r="D25" s="35" t="s">
        <v>112</v>
      </c>
      <c r="E25" s="62" t="s">
        <v>113</v>
      </c>
      <c r="F25" s="52" t="s">
        <v>73</v>
      </c>
      <c r="G25" s="64"/>
      <c r="H25" s="39" t="s">
        <v>40</v>
      </c>
      <c r="I25" s="37"/>
    </row>
    <row r="26" ht="12.75" customHeight="1">
      <c r="A26" s="31">
        <v>3.0</v>
      </c>
      <c r="B26" s="44"/>
      <c r="C26" s="35" t="s">
        <v>115</v>
      </c>
      <c r="D26" s="35" t="s">
        <v>116</v>
      </c>
      <c r="E26" s="62" t="s">
        <v>117</v>
      </c>
      <c r="F26" s="52" t="s">
        <v>73</v>
      </c>
      <c r="G26" s="64"/>
      <c r="H26" s="37"/>
      <c r="I26" s="37"/>
    </row>
    <row r="27" ht="12.75" customHeight="1">
      <c r="A27" s="8"/>
      <c r="B27" s="8"/>
    </row>
    <row r="28" ht="12.75" customHeight="1">
      <c r="A28" s="8"/>
      <c r="B28" s="8"/>
    </row>
    <row r="29" ht="12.75" customHeight="1">
      <c r="A29" s="8"/>
      <c r="B29" s="8"/>
    </row>
    <row r="30" ht="12.75" customHeight="1">
      <c r="A30" s="8"/>
      <c r="B30" s="8"/>
    </row>
    <row r="31" ht="12.75" customHeight="1">
      <c r="A31" s="8"/>
      <c r="B31" s="8"/>
    </row>
    <row r="32" ht="12.75" customHeight="1">
      <c r="A32" s="8"/>
      <c r="B32" s="8"/>
    </row>
    <row r="33" ht="12.75" customHeight="1">
      <c r="A33" s="8"/>
      <c r="B33" s="8"/>
    </row>
    <row r="34" ht="12.75" customHeight="1">
      <c r="A34" s="8"/>
      <c r="B34" s="8"/>
    </row>
    <row r="35" ht="12.75" customHeight="1">
      <c r="A35" s="8"/>
      <c r="B35" s="8"/>
    </row>
    <row r="36" ht="12.75" customHeight="1">
      <c r="A36" s="8"/>
      <c r="B36" s="8"/>
    </row>
    <row r="37" ht="12.75" customHeight="1">
      <c r="A37" s="8"/>
      <c r="B37" s="8"/>
    </row>
    <row r="38" ht="12.75" customHeight="1">
      <c r="A38" s="8"/>
      <c r="B38" s="8"/>
    </row>
    <row r="39" ht="12.75" customHeight="1">
      <c r="A39" s="8"/>
      <c r="B39" s="8"/>
    </row>
    <row r="40" ht="12.75" customHeight="1">
      <c r="A40" s="8"/>
      <c r="B40" s="8"/>
    </row>
    <row r="41" ht="12.75" customHeight="1">
      <c r="A41" s="8"/>
      <c r="B41" s="8"/>
    </row>
    <row r="42" ht="12.75" customHeight="1">
      <c r="A42" s="8"/>
      <c r="B42" s="8"/>
    </row>
    <row r="43" ht="12.75" customHeight="1">
      <c r="A43" s="8"/>
      <c r="B43" s="8"/>
    </row>
    <row r="44" ht="12.75" customHeight="1">
      <c r="A44" s="8"/>
      <c r="B44" s="8"/>
    </row>
    <row r="45" ht="12.75" customHeight="1">
      <c r="A45" s="8"/>
      <c r="B45" s="8"/>
    </row>
    <row r="46" ht="12.75" customHeight="1">
      <c r="A46" s="8"/>
      <c r="B46" s="8"/>
    </row>
    <row r="47" ht="12.75" customHeight="1">
      <c r="A47" s="8"/>
      <c r="B47" s="8"/>
    </row>
    <row r="48" ht="12.75" customHeight="1">
      <c r="A48" s="8"/>
      <c r="B48" s="8"/>
    </row>
    <row r="49" ht="12.75" customHeight="1">
      <c r="A49" s="8"/>
      <c r="B49" s="8"/>
    </row>
    <row r="50" ht="12.75" customHeight="1">
      <c r="A50" s="8"/>
      <c r="B50" s="8"/>
    </row>
    <row r="51" ht="12.75" customHeight="1">
      <c r="A51" s="8"/>
      <c r="B51" s="8"/>
    </row>
    <row r="52" ht="12.75" customHeight="1">
      <c r="A52" s="8"/>
      <c r="B52" s="8"/>
    </row>
    <row r="53" ht="12.75" customHeight="1">
      <c r="A53" s="8"/>
      <c r="B53" s="8"/>
    </row>
    <row r="54" ht="12.75" customHeight="1">
      <c r="A54" s="8"/>
      <c r="B54" s="8"/>
    </row>
    <row r="55" ht="12.75" customHeight="1">
      <c r="A55" s="8"/>
      <c r="B55" s="8"/>
    </row>
    <row r="56" ht="12.75" customHeight="1">
      <c r="A56" s="8"/>
      <c r="B56" s="8"/>
    </row>
    <row r="57" ht="12.75" customHeight="1">
      <c r="A57" s="8"/>
      <c r="B57" s="8"/>
    </row>
    <row r="58" ht="12.75" customHeight="1">
      <c r="A58" s="8"/>
      <c r="B58" s="8"/>
    </row>
    <row r="59" ht="12.75" customHeight="1">
      <c r="A59" s="8"/>
      <c r="B59" s="8"/>
    </row>
    <row r="60" ht="12.75" customHeight="1">
      <c r="A60" s="8"/>
      <c r="B60" s="8"/>
    </row>
    <row r="61" ht="12.75" customHeight="1">
      <c r="A61" s="8"/>
      <c r="B61" s="8"/>
    </row>
    <row r="62" ht="12.75" customHeight="1">
      <c r="A62" s="8"/>
      <c r="B62" s="8"/>
    </row>
    <row r="63" ht="12.75" customHeight="1">
      <c r="A63" s="8"/>
      <c r="B63" s="8"/>
    </row>
    <row r="64" ht="12.75" customHeight="1">
      <c r="A64" s="8"/>
      <c r="B64" s="8"/>
    </row>
    <row r="65" ht="12.75" customHeight="1">
      <c r="A65" s="8"/>
      <c r="B65" s="8"/>
    </row>
    <row r="66" ht="12.75" customHeight="1">
      <c r="A66" s="8"/>
      <c r="B66" s="8"/>
    </row>
    <row r="67" ht="12.75" customHeight="1">
      <c r="A67" s="8"/>
      <c r="B67" s="8"/>
    </row>
    <row r="68" ht="12.75" customHeight="1">
      <c r="A68" s="8"/>
      <c r="B68" s="8"/>
    </row>
    <row r="69" ht="12.75" customHeight="1">
      <c r="A69" s="8"/>
      <c r="B69" s="8"/>
    </row>
    <row r="70" ht="12.75" customHeight="1">
      <c r="A70" s="8"/>
      <c r="B70" s="8"/>
    </row>
    <row r="71" ht="12.75" customHeight="1">
      <c r="A71" s="8"/>
      <c r="B71" s="8"/>
    </row>
    <row r="72" ht="12.75" customHeight="1">
      <c r="A72" s="8"/>
      <c r="B72" s="8"/>
    </row>
    <row r="73" ht="12.75" customHeight="1">
      <c r="A73" s="8"/>
      <c r="B73" s="8"/>
    </row>
    <row r="74" ht="12.75" customHeight="1">
      <c r="A74" s="8"/>
      <c r="B74" s="8"/>
    </row>
    <row r="75" ht="12.75" customHeight="1">
      <c r="A75" s="8"/>
      <c r="B75" s="8"/>
    </row>
    <row r="76" ht="12.75" customHeight="1">
      <c r="A76" s="8"/>
      <c r="B76" s="8"/>
    </row>
    <row r="77" ht="12.75" customHeight="1">
      <c r="A77" s="8"/>
      <c r="B77" s="8"/>
    </row>
    <row r="78" ht="12.75" customHeight="1">
      <c r="A78" s="8"/>
      <c r="B78" s="8"/>
    </row>
    <row r="79" ht="12.75" customHeight="1">
      <c r="A79" s="8"/>
      <c r="B79" s="8"/>
    </row>
    <row r="80" ht="12.75" customHeight="1">
      <c r="A80" s="8"/>
      <c r="B80" s="8"/>
    </row>
    <row r="81" ht="12.75" customHeight="1">
      <c r="A81" s="8"/>
      <c r="B81" s="8"/>
    </row>
    <row r="82" ht="12.75" customHeight="1">
      <c r="A82" s="8"/>
      <c r="B82" s="8"/>
    </row>
    <row r="83" ht="12.75" customHeight="1">
      <c r="A83" s="8"/>
      <c r="B83" s="8"/>
    </row>
    <row r="84" ht="12.75" customHeight="1">
      <c r="A84" s="8"/>
      <c r="B84" s="8"/>
    </row>
    <row r="85" ht="12.75" customHeight="1">
      <c r="A85" s="8"/>
      <c r="B85" s="8"/>
    </row>
    <row r="86" ht="12.75" customHeight="1">
      <c r="A86" s="8"/>
      <c r="B86" s="8"/>
    </row>
    <row r="87" ht="12.75" customHeight="1">
      <c r="A87" s="8"/>
      <c r="B87" s="8"/>
    </row>
    <row r="88" ht="12.75" customHeight="1">
      <c r="A88" s="8"/>
      <c r="B88" s="8"/>
    </row>
    <row r="89" ht="12.75" customHeight="1">
      <c r="A89" s="8"/>
      <c r="B89" s="8"/>
    </row>
    <row r="90" ht="12.75" customHeight="1">
      <c r="A90" s="8"/>
      <c r="B90" s="8"/>
    </row>
    <row r="91" ht="12.75" customHeight="1">
      <c r="A91" s="8"/>
      <c r="B91" s="8"/>
    </row>
    <row r="92" ht="12.75" customHeight="1">
      <c r="A92" s="8"/>
      <c r="B92" s="8"/>
    </row>
    <row r="93" ht="12.75" customHeight="1">
      <c r="A93" s="8"/>
      <c r="B93" s="8"/>
    </row>
    <row r="94" ht="12.75" customHeight="1">
      <c r="A94" s="8"/>
      <c r="B94" s="8"/>
    </row>
    <row r="95" ht="12.75" customHeight="1">
      <c r="A95" s="8"/>
      <c r="B95" s="8"/>
    </row>
    <row r="96" ht="12.75" customHeight="1">
      <c r="A96" s="8"/>
      <c r="B96" s="8"/>
    </row>
    <row r="97" ht="12.75" customHeight="1">
      <c r="A97" s="8"/>
      <c r="B97" s="8"/>
    </row>
    <row r="98" ht="12.75" customHeight="1">
      <c r="A98" s="8"/>
      <c r="B98" s="8"/>
    </row>
    <row r="99" ht="12.75" customHeight="1">
      <c r="A99" s="8"/>
      <c r="B99" s="8"/>
    </row>
    <row r="100" ht="12.75" customHeight="1">
      <c r="A100" s="8"/>
      <c r="B100" s="8"/>
    </row>
    <row r="101" ht="12.75" customHeight="1">
      <c r="A101" s="8"/>
      <c r="B101" s="8"/>
    </row>
    <row r="102" ht="12.75" customHeight="1">
      <c r="A102" s="8"/>
      <c r="B102" s="8"/>
    </row>
    <row r="103" ht="12.75" customHeight="1">
      <c r="A103" s="8"/>
      <c r="B103" s="8"/>
    </row>
    <row r="104" ht="12.75" customHeight="1">
      <c r="A104" s="8"/>
      <c r="B104" s="8"/>
    </row>
    <row r="105" ht="12.75" customHeight="1">
      <c r="A105" s="8"/>
      <c r="B105" s="8"/>
    </row>
    <row r="106" ht="12.75" customHeight="1">
      <c r="A106" s="8"/>
      <c r="B106" s="8"/>
    </row>
    <row r="107" ht="12.75" customHeight="1">
      <c r="A107" s="8"/>
      <c r="B107" s="8"/>
    </row>
    <row r="108" ht="12.75" customHeight="1">
      <c r="A108" s="8"/>
      <c r="B108" s="8"/>
    </row>
    <row r="109" ht="12.75" customHeight="1">
      <c r="A109" s="8"/>
      <c r="B109" s="8"/>
    </row>
    <row r="110" ht="12.75" customHeight="1">
      <c r="A110" s="8"/>
      <c r="B110" s="8"/>
    </row>
    <row r="111" ht="12.75" customHeight="1">
      <c r="A111" s="8"/>
      <c r="B111" s="8"/>
    </row>
    <row r="112" ht="12.75" customHeight="1">
      <c r="A112" s="8"/>
      <c r="B112" s="8"/>
    </row>
    <row r="113" ht="12.75" customHeight="1">
      <c r="A113" s="8"/>
      <c r="B113" s="8"/>
    </row>
    <row r="114" ht="12.75" customHeight="1">
      <c r="A114" s="8"/>
      <c r="B114" s="8"/>
    </row>
    <row r="115" ht="12.75" customHeight="1">
      <c r="A115" s="8"/>
      <c r="B115" s="8"/>
    </row>
    <row r="116" ht="12.75" customHeight="1">
      <c r="A116" s="8"/>
      <c r="B116" s="8"/>
    </row>
    <row r="117" ht="12.75" customHeight="1">
      <c r="A117" s="8"/>
      <c r="B117" s="8"/>
    </row>
    <row r="118" ht="12.75" customHeight="1">
      <c r="A118" s="8"/>
      <c r="B118" s="8"/>
    </row>
    <row r="119" ht="12.75" customHeight="1">
      <c r="A119" s="8"/>
      <c r="B119" s="8"/>
    </row>
    <row r="120" ht="12.75" customHeight="1">
      <c r="A120" s="8"/>
      <c r="B120" s="8"/>
    </row>
    <row r="121" ht="12.75" customHeight="1">
      <c r="A121" s="8"/>
      <c r="B121" s="8"/>
    </row>
    <row r="122" ht="12.75" customHeight="1">
      <c r="A122" s="8"/>
      <c r="B122" s="8"/>
    </row>
    <row r="123" ht="12.75" customHeight="1">
      <c r="A123" s="8"/>
      <c r="B123" s="8"/>
    </row>
    <row r="124" ht="12.75" customHeight="1">
      <c r="A124" s="8"/>
      <c r="B124" s="8"/>
    </row>
    <row r="125" ht="12.75" customHeight="1">
      <c r="A125" s="8"/>
      <c r="B125" s="8"/>
    </row>
    <row r="126" ht="12.75" customHeight="1">
      <c r="A126" s="8"/>
      <c r="B126" s="8"/>
    </row>
    <row r="127" ht="12.75" customHeight="1">
      <c r="A127" s="8"/>
      <c r="B127" s="8"/>
    </row>
    <row r="128" ht="12.75" customHeight="1">
      <c r="A128" s="8"/>
      <c r="B128" s="8"/>
    </row>
    <row r="129" ht="12.75" customHeight="1">
      <c r="A129" s="8"/>
      <c r="B129" s="8"/>
    </row>
    <row r="130" ht="12.75" customHeight="1">
      <c r="A130" s="8"/>
      <c r="B130" s="8"/>
    </row>
    <row r="131" ht="12.75" customHeight="1">
      <c r="A131" s="8"/>
      <c r="B131" s="8"/>
    </row>
    <row r="132" ht="12.75" customHeight="1">
      <c r="A132" s="8"/>
      <c r="B132" s="8"/>
    </row>
    <row r="133" ht="12.75" customHeight="1">
      <c r="A133" s="8"/>
      <c r="B133" s="8"/>
    </row>
    <row r="134" ht="12.75" customHeight="1">
      <c r="A134" s="8"/>
      <c r="B134" s="8"/>
    </row>
    <row r="135" ht="12.75" customHeight="1">
      <c r="A135" s="8"/>
      <c r="B135" s="8"/>
    </row>
    <row r="136" ht="12.75" customHeight="1">
      <c r="A136" s="8"/>
      <c r="B136" s="8"/>
    </row>
    <row r="137" ht="12.75" customHeight="1">
      <c r="A137" s="8"/>
      <c r="B137" s="8"/>
    </row>
    <row r="138" ht="12.75" customHeight="1">
      <c r="A138" s="8"/>
      <c r="B138" s="8"/>
    </row>
    <row r="139" ht="12.75" customHeight="1">
      <c r="A139" s="8"/>
      <c r="B139" s="8"/>
    </row>
    <row r="140" ht="12.75" customHeight="1">
      <c r="A140" s="8"/>
      <c r="B140" s="8"/>
    </row>
    <row r="141" ht="12.75" customHeight="1">
      <c r="A141" s="8"/>
      <c r="B141" s="8"/>
    </row>
    <row r="142" ht="12.75" customHeight="1">
      <c r="A142" s="8"/>
      <c r="B142" s="8"/>
    </row>
    <row r="143" ht="12.75" customHeight="1">
      <c r="A143" s="8"/>
      <c r="B143" s="8"/>
    </row>
    <row r="144" ht="12.75" customHeight="1">
      <c r="A144" s="8"/>
      <c r="B144" s="8"/>
    </row>
    <row r="145" ht="12.75" customHeight="1">
      <c r="A145" s="8"/>
      <c r="B145" s="8"/>
    </row>
    <row r="146" ht="12.75" customHeight="1">
      <c r="A146" s="8"/>
      <c r="B146" s="8"/>
    </row>
    <row r="147" ht="12.75" customHeight="1">
      <c r="A147" s="8"/>
      <c r="B147" s="8"/>
    </row>
    <row r="148" ht="12.75" customHeight="1">
      <c r="A148" s="8"/>
      <c r="B148" s="8"/>
    </row>
    <row r="149" ht="12.75" customHeight="1">
      <c r="A149" s="8"/>
      <c r="B149" s="8"/>
    </row>
    <row r="150" ht="12.75" customHeight="1">
      <c r="A150" s="8"/>
      <c r="B150" s="8"/>
    </row>
    <row r="151" ht="12.75" customHeight="1">
      <c r="A151" s="8"/>
      <c r="B151" s="8"/>
    </row>
    <row r="152" ht="12.75" customHeight="1">
      <c r="A152" s="8"/>
      <c r="B152" s="8"/>
    </row>
    <row r="153" ht="12.75" customHeight="1">
      <c r="A153" s="8"/>
      <c r="B153" s="8"/>
    </row>
    <row r="154" ht="12.75" customHeight="1">
      <c r="A154" s="8"/>
      <c r="B154" s="8"/>
    </row>
    <row r="155" ht="12.75" customHeight="1">
      <c r="A155" s="8"/>
      <c r="B155" s="8"/>
    </row>
    <row r="156" ht="12.75" customHeight="1">
      <c r="A156" s="8"/>
      <c r="B156" s="8"/>
    </row>
    <row r="157" ht="12.75" customHeight="1">
      <c r="A157" s="8"/>
      <c r="B157" s="8"/>
    </row>
    <row r="158" ht="12.75" customHeight="1">
      <c r="A158" s="8"/>
      <c r="B158" s="8"/>
    </row>
    <row r="159" ht="12.75" customHeight="1">
      <c r="A159" s="8"/>
      <c r="B159" s="8"/>
    </row>
    <row r="160" ht="12.75" customHeight="1">
      <c r="A160" s="8"/>
      <c r="B160" s="8"/>
    </row>
    <row r="161" ht="12.75" customHeight="1">
      <c r="A161" s="8"/>
      <c r="B161" s="8"/>
    </row>
    <row r="162" ht="12.75" customHeight="1">
      <c r="A162" s="8"/>
      <c r="B162" s="8"/>
    </row>
    <row r="163" ht="12.75" customHeight="1">
      <c r="A163" s="8"/>
      <c r="B163" s="8"/>
    </row>
    <row r="164" ht="12.75" customHeight="1">
      <c r="A164" s="8"/>
      <c r="B164" s="8"/>
    </row>
    <row r="165" ht="12.75" customHeight="1">
      <c r="A165" s="8"/>
      <c r="B165" s="8"/>
    </row>
    <row r="166" ht="12.75" customHeight="1">
      <c r="A166" s="8"/>
      <c r="B166" s="8"/>
    </row>
    <row r="167" ht="12.75" customHeight="1">
      <c r="A167" s="8"/>
      <c r="B167" s="8"/>
    </row>
    <row r="168" ht="12.75" customHeight="1">
      <c r="A168" s="8"/>
      <c r="B168" s="8"/>
    </row>
    <row r="169" ht="12.75" customHeight="1">
      <c r="A169" s="8"/>
      <c r="B169" s="8"/>
    </row>
    <row r="170" ht="12.75" customHeight="1">
      <c r="A170" s="8"/>
      <c r="B170" s="8"/>
    </row>
    <row r="171" ht="12.75" customHeight="1">
      <c r="A171" s="8"/>
      <c r="B171" s="8"/>
    </row>
    <row r="172" ht="12.75" customHeight="1">
      <c r="A172" s="8"/>
      <c r="B172" s="8"/>
    </row>
    <row r="173" ht="12.75" customHeight="1">
      <c r="A173" s="8"/>
      <c r="B173" s="8"/>
    </row>
    <row r="174" ht="12.75" customHeight="1">
      <c r="A174" s="8"/>
      <c r="B174" s="8"/>
    </row>
    <row r="175" ht="12.75" customHeight="1">
      <c r="A175" s="8"/>
      <c r="B175" s="8"/>
    </row>
    <row r="176" ht="12.75" customHeight="1">
      <c r="A176" s="8"/>
      <c r="B176" s="8"/>
    </row>
    <row r="177" ht="12.75" customHeight="1">
      <c r="A177" s="8"/>
      <c r="B177" s="8"/>
    </row>
    <row r="178" ht="12.75" customHeight="1">
      <c r="A178" s="8"/>
      <c r="B178" s="8"/>
    </row>
    <row r="179" ht="12.75" customHeight="1">
      <c r="A179" s="8"/>
      <c r="B179" s="8"/>
    </row>
    <row r="180" ht="12.75" customHeight="1">
      <c r="A180" s="8"/>
      <c r="B180" s="8"/>
    </row>
    <row r="181" ht="12.75" customHeight="1">
      <c r="A181" s="8"/>
      <c r="B181" s="8"/>
    </row>
    <row r="182" ht="12.75" customHeight="1">
      <c r="A182" s="8"/>
      <c r="B182" s="8"/>
    </row>
    <row r="183" ht="12.75" customHeight="1">
      <c r="A183" s="8"/>
      <c r="B183" s="8"/>
    </row>
    <row r="184" ht="12.75" customHeight="1">
      <c r="A184" s="8"/>
      <c r="B184" s="8"/>
    </row>
    <row r="185" ht="12.75" customHeight="1">
      <c r="A185" s="8"/>
      <c r="B185" s="8"/>
    </row>
    <row r="186" ht="12.75" customHeight="1">
      <c r="A186" s="8"/>
      <c r="B186" s="8"/>
    </row>
    <row r="187" ht="12.75" customHeight="1">
      <c r="A187" s="8"/>
      <c r="B187" s="8"/>
    </row>
    <row r="188" ht="12.75" customHeight="1">
      <c r="A188" s="8"/>
      <c r="B188" s="8"/>
    </row>
    <row r="189" ht="12.75" customHeight="1">
      <c r="A189" s="8"/>
      <c r="B189" s="8"/>
    </row>
    <row r="190" ht="12.75" customHeight="1">
      <c r="A190" s="8"/>
      <c r="B190" s="8"/>
    </row>
    <row r="191" ht="12.75" customHeight="1">
      <c r="A191" s="8"/>
      <c r="B191" s="8"/>
    </row>
    <row r="192" ht="12.75" customHeight="1">
      <c r="A192" s="8"/>
      <c r="B192" s="8"/>
    </row>
    <row r="193" ht="12.75" customHeight="1">
      <c r="A193" s="8"/>
      <c r="B193" s="8"/>
    </row>
    <row r="194" ht="12.75" customHeight="1">
      <c r="A194" s="8"/>
      <c r="B194" s="8"/>
    </row>
    <row r="195" ht="12.75" customHeight="1">
      <c r="A195" s="8"/>
      <c r="B195" s="8"/>
    </row>
    <row r="196" ht="12.75" customHeight="1">
      <c r="A196" s="8"/>
      <c r="B196" s="8"/>
    </row>
    <row r="197" ht="12.75" customHeight="1">
      <c r="A197" s="8"/>
      <c r="B197" s="8"/>
    </row>
    <row r="198" ht="12.75" customHeight="1">
      <c r="A198" s="8"/>
      <c r="B198" s="8"/>
    </row>
    <row r="199" ht="12.75" customHeight="1">
      <c r="A199" s="8"/>
      <c r="B199" s="8"/>
    </row>
    <row r="200" ht="12.75" customHeight="1">
      <c r="A200" s="8"/>
      <c r="B200" s="8"/>
    </row>
    <row r="201" ht="12.75" customHeight="1">
      <c r="A201" s="8"/>
      <c r="B201" s="8"/>
    </row>
    <row r="202" ht="12.75" customHeight="1">
      <c r="A202" s="8"/>
      <c r="B202" s="8"/>
    </row>
    <row r="203" ht="12.75" customHeight="1">
      <c r="A203" s="8"/>
      <c r="B203" s="8"/>
    </row>
    <row r="204" ht="12.75" customHeight="1">
      <c r="A204" s="8"/>
      <c r="B204" s="8"/>
    </row>
    <row r="205" ht="12.75" customHeight="1">
      <c r="A205" s="8"/>
      <c r="B205" s="8"/>
    </row>
    <row r="206" ht="12.75" customHeight="1">
      <c r="A206" s="8"/>
      <c r="B206" s="8"/>
    </row>
    <row r="207" ht="12.75" customHeight="1">
      <c r="A207" s="8"/>
      <c r="B207" s="8"/>
    </row>
    <row r="208" ht="12.75" customHeight="1">
      <c r="A208" s="8"/>
      <c r="B208" s="8"/>
    </row>
    <row r="209" ht="12.75" customHeight="1">
      <c r="A209" s="8"/>
      <c r="B209" s="8"/>
    </row>
    <row r="210" ht="12.75" customHeight="1">
      <c r="A210" s="8"/>
      <c r="B210" s="8"/>
    </row>
    <row r="211" ht="12.75" customHeight="1">
      <c r="A211" s="8"/>
      <c r="B211" s="8"/>
    </row>
    <row r="212" ht="12.75" customHeight="1">
      <c r="A212" s="8"/>
      <c r="B212" s="8"/>
    </row>
    <row r="213" ht="12.75" customHeight="1">
      <c r="A213" s="8"/>
      <c r="B213" s="8"/>
    </row>
    <row r="214" ht="12.75" customHeight="1">
      <c r="A214" s="8"/>
      <c r="B214" s="8"/>
    </row>
    <row r="215" ht="12.75" customHeight="1">
      <c r="A215" s="8"/>
      <c r="B215" s="8"/>
    </row>
    <row r="216" ht="12.75" customHeight="1">
      <c r="A216" s="8"/>
      <c r="B216" s="8"/>
    </row>
    <row r="217" ht="12.75" customHeight="1">
      <c r="A217" s="8"/>
      <c r="B217" s="8"/>
    </row>
    <row r="218" ht="12.75" customHeight="1">
      <c r="A218" s="8"/>
      <c r="B218" s="8"/>
    </row>
    <row r="219" ht="12.75" customHeight="1">
      <c r="A219" s="8"/>
      <c r="B219" s="8"/>
    </row>
    <row r="220" ht="12.75" customHeight="1">
      <c r="A220" s="8"/>
      <c r="B220" s="8"/>
    </row>
    <row r="221" ht="12.75" customHeight="1">
      <c r="A221" s="8"/>
      <c r="B221" s="8"/>
    </row>
    <row r="222" ht="12.75" customHeight="1">
      <c r="A222" s="8"/>
      <c r="B222" s="8"/>
    </row>
    <row r="223" ht="12.75" customHeight="1">
      <c r="A223" s="8"/>
      <c r="B223" s="8"/>
    </row>
    <row r="224" ht="12.75" customHeight="1">
      <c r="A224" s="8"/>
      <c r="B224" s="8"/>
    </row>
    <row r="225" ht="12.75" customHeight="1">
      <c r="A225" s="8"/>
      <c r="B225" s="8"/>
    </row>
    <row r="226" ht="12.75" customHeight="1">
      <c r="A226" s="8"/>
      <c r="B226" s="8"/>
    </row>
    <row r="227" ht="12.75" customHeight="1">
      <c r="A227" s="8"/>
      <c r="B227" s="8"/>
    </row>
    <row r="228" ht="12.75" customHeight="1">
      <c r="A228" s="8"/>
      <c r="B228" s="8"/>
    </row>
    <row r="229" ht="12.75" customHeight="1">
      <c r="A229" s="8"/>
      <c r="B229" s="8"/>
    </row>
    <row r="230" ht="12.75" customHeight="1">
      <c r="A230" s="8"/>
      <c r="B230" s="8"/>
    </row>
    <row r="231" ht="12.75" customHeight="1">
      <c r="A231" s="8"/>
      <c r="B231" s="8"/>
    </row>
    <row r="232" ht="12.75" customHeight="1">
      <c r="A232" s="8"/>
      <c r="B232" s="8"/>
    </row>
    <row r="233" ht="12.75" customHeight="1">
      <c r="A233" s="8"/>
      <c r="B233" s="8"/>
    </row>
    <row r="234" ht="12.75" customHeight="1">
      <c r="A234" s="8"/>
      <c r="B234" s="8"/>
    </row>
    <row r="235" ht="12.75" customHeight="1">
      <c r="A235" s="8"/>
      <c r="B235" s="8"/>
    </row>
    <row r="236" ht="12.75" customHeight="1">
      <c r="A236" s="8"/>
      <c r="B236" s="8"/>
    </row>
    <row r="237" ht="12.75" customHeight="1">
      <c r="A237" s="8"/>
      <c r="B237" s="8"/>
    </row>
    <row r="238" ht="12.75" customHeight="1">
      <c r="A238" s="8"/>
      <c r="B238" s="8"/>
    </row>
    <row r="239" ht="12.75" customHeight="1">
      <c r="A239" s="8"/>
      <c r="B239" s="8"/>
    </row>
    <row r="240" ht="12.75" customHeight="1">
      <c r="A240" s="8"/>
      <c r="B240" s="8"/>
    </row>
    <row r="241" ht="12.75" customHeight="1">
      <c r="A241" s="8"/>
      <c r="B241" s="8"/>
    </row>
    <row r="242" ht="12.75" customHeight="1">
      <c r="A242" s="8"/>
      <c r="B242" s="8"/>
    </row>
    <row r="243" ht="12.75" customHeight="1">
      <c r="A243" s="8"/>
      <c r="B243" s="8"/>
    </row>
    <row r="244" ht="12.75" customHeight="1">
      <c r="A244" s="8"/>
      <c r="B244" s="8"/>
    </row>
    <row r="245" ht="12.75" customHeight="1">
      <c r="A245" s="8"/>
      <c r="B245" s="8"/>
    </row>
    <row r="246" ht="12.75" customHeight="1">
      <c r="A246" s="8"/>
      <c r="B246" s="8"/>
    </row>
    <row r="247" ht="12.75" customHeight="1">
      <c r="A247" s="8"/>
      <c r="B247" s="8"/>
    </row>
    <row r="248" ht="12.75" customHeight="1">
      <c r="A248" s="8"/>
      <c r="B248" s="8"/>
    </row>
    <row r="249" ht="12.75" customHeight="1">
      <c r="A249" s="8"/>
      <c r="B249" s="8"/>
    </row>
    <row r="250" ht="12.75" customHeight="1">
      <c r="A250" s="8"/>
      <c r="B250" s="8"/>
    </row>
    <row r="251" ht="12.75" customHeight="1">
      <c r="A251" s="8"/>
      <c r="B251" s="8"/>
    </row>
    <row r="252" ht="12.75" customHeight="1">
      <c r="A252" s="8"/>
      <c r="B252" s="8"/>
    </row>
    <row r="253" ht="12.75" customHeight="1">
      <c r="A253" s="8"/>
      <c r="B253" s="8"/>
    </row>
    <row r="254" ht="12.75" customHeight="1">
      <c r="A254" s="8"/>
      <c r="B254" s="8"/>
    </row>
    <row r="255" ht="12.75" customHeight="1">
      <c r="A255" s="8"/>
      <c r="B255" s="8"/>
    </row>
    <row r="256" ht="12.75" customHeight="1">
      <c r="A256" s="8"/>
      <c r="B256" s="8"/>
    </row>
    <row r="257" ht="12.75" customHeight="1">
      <c r="A257" s="8"/>
      <c r="B257" s="8"/>
    </row>
    <row r="258" ht="12.75" customHeight="1">
      <c r="A258" s="8"/>
      <c r="B258" s="8"/>
    </row>
    <row r="259" ht="12.75" customHeight="1">
      <c r="A259" s="8"/>
      <c r="B259" s="8"/>
    </row>
    <row r="260" ht="12.75" customHeight="1">
      <c r="A260" s="8"/>
      <c r="B260" s="8"/>
    </row>
    <row r="261" ht="12.75" customHeight="1">
      <c r="A261" s="8"/>
      <c r="B261" s="8"/>
    </row>
    <row r="262" ht="12.75" customHeight="1">
      <c r="A262" s="8"/>
      <c r="B262" s="8"/>
    </row>
    <row r="263" ht="12.75" customHeight="1">
      <c r="A263" s="8"/>
      <c r="B263" s="8"/>
    </row>
    <row r="264" ht="12.75" customHeight="1">
      <c r="A264" s="8"/>
      <c r="B264" s="8"/>
    </row>
    <row r="265" ht="12.75" customHeight="1">
      <c r="A265" s="8"/>
      <c r="B265" s="8"/>
    </row>
    <row r="266" ht="12.75" customHeight="1">
      <c r="A266" s="8"/>
      <c r="B266" s="8"/>
    </row>
    <row r="267" ht="12.75" customHeight="1">
      <c r="A267" s="8"/>
      <c r="B267" s="8"/>
    </row>
    <row r="268" ht="12.75" customHeight="1">
      <c r="A268" s="8"/>
      <c r="B268" s="8"/>
    </row>
    <row r="269" ht="12.75" customHeight="1">
      <c r="A269" s="8"/>
      <c r="B269" s="8"/>
    </row>
    <row r="270" ht="12.75" customHeight="1">
      <c r="A270" s="8"/>
      <c r="B270" s="8"/>
    </row>
    <row r="271" ht="12.75" customHeight="1">
      <c r="A271" s="8"/>
      <c r="B271" s="8"/>
    </row>
    <row r="272" ht="12.75" customHeight="1">
      <c r="A272" s="8"/>
      <c r="B272" s="8"/>
    </row>
    <row r="273" ht="12.75" customHeight="1">
      <c r="A273" s="8"/>
      <c r="B273" s="8"/>
    </row>
    <row r="274" ht="12.75" customHeight="1">
      <c r="A274" s="8"/>
      <c r="B274" s="8"/>
    </row>
    <row r="275" ht="12.75" customHeight="1">
      <c r="A275" s="8"/>
      <c r="B275" s="8"/>
    </row>
    <row r="276" ht="12.75" customHeight="1">
      <c r="A276" s="8"/>
      <c r="B276" s="8"/>
    </row>
    <row r="277" ht="12.75" customHeight="1">
      <c r="A277" s="8"/>
      <c r="B277" s="8"/>
    </row>
    <row r="278" ht="12.75" customHeight="1">
      <c r="A278" s="8"/>
      <c r="B278" s="8"/>
    </row>
    <row r="279" ht="12.75" customHeight="1">
      <c r="A279" s="8"/>
      <c r="B279" s="8"/>
    </row>
    <row r="280" ht="12.75" customHeight="1">
      <c r="A280" s="8"/>
      <c r="B280" s="8"/>
    </row>
    <row r="281" ht="12.75" customHeight="1">
      <c r="A281" s="8"/>
      <c r="B281" s="8"/>
    </row>
    <row r="282" ht="12.75" customHeight="1">
      <c r="A282" s="8"/>
      <c r="B282" s="8"/>
    </row>
    <row r="283" ht="12.75" customHeight="1">
      <c r="A283" s="8"/>
      <c r="B283" s="8"/>
    </row>
    <row r="284" ht="12.75" customHeight="1">
      <c r="A284" s="8"/>
      <c r="B284" s="8"/>
    </row>
    <row r="285" ht="12.75" customHeight="1">
      <c r="A285" s="8"/>
      <c r="B285" s="8"/>
    </row>
    <row r="286" ht="12.75" customHeight="1">
      <c r="A286" s="8"/>
      <c r="B286" s="8"/>
    </row>
    <row r="287" ht="12.75" customHeight="1">
      <c r="A287" s="8"/>
      <c r="B287" s="8"/>
    </row>
    <row r="288" ht="12.75" customHeight="1">
      <c r="A288" s="8"/>
      <c r="B288" s="8"/>
    </row>
    <row r="289" ht="12.75" customHeight="1">
      <c r="A289" s="8"/>
      <c r="B289" s="8"/>
    </row>
    <row r="290" ht="12.75" customHeight="1">
      <c r="A290" s="8"/>
      <c r="B290" s="8"/>
    </row>
    <row r="291" ht="12.75" customHeight="1">
      <c r="A291" s="8"/>
      <c r="B291" s="8"/>
    </row>
    <row r="292" ht="12.75" customHeight="1">
      <c r="A292" s="8"/>
      <c r="B292" s="8"/>
    </row>
    <row r="293" ht="12.75" customHeight="1">
      <c r="A293" s="8"/>
      <c r="B293" s="8"/>
    </row>
    <row r="294" ht="12.75" customHeight="1">
      <c r="A294" s="8"/>
      <c r="B294" s="8"/>
    </row>
    <row r="295" ht="12.75" customHeight="1">
      <c r="A295" s="8"/>
      <c r="B295" s="8"/>
    </row>
    <row r="296" ht="12.75" customHeight="1">
      <c r="A296" s="8"/>
      <c r="B296" s="8"/>
    </row>
    <row r="297" ht="12.75" customHeight="1">
      <c r="A297" s="8"/>
      <c r="B297" s="8"/>
    </row>
    <row r="298" ht="12.75" customHeight="1">
      <c r="A298" s="8"/>
      <c r="B298" s="8"/>
    </row>
    <row r="299" ht="12.75" customHeight="1">
      <c r="A299" s="8"/>
      <c r="B299" s="8"/>
    </row>
    <row r="300" ht="12.75" customHeight="1">
      <c r="A300" s="8"/>
      <c r="B300" s="8"/>
    </row>
    <row r="301" ht="12.75" customHeight="1">
      <c r="A301" s="8"/>
      <c r="B301" s="8"/>
    </row>
    <row r="302" ht="12.75" customHeight="1">
      <c r="A302" s="8"/>
      <c r="B302" s="8"/>
    </row>
    <row r="303" ht="12.75" customHeight="1">
      <c r="A303" s="8"/>
      <c r="B303" s="8"/>
    </row>
    <row r="304" ht="12.75" customHeight="1">
      <c r="A304" s="8"/>
      <c r="B304" s="8"/>
    </row>
    <row r="305" ht="12.75" customHeight="1">
      <c r="A305" s="8"/>
      <c r="B305" s="8"/>
    </row>
    <row r="306" ht="12.75" customHeight="1">
      <c r="A306" s="8"/>
      <c r="B306" s="8"/>
    </row>
    <row r="307" ht="12.75" customHeight="1">
      <c r="A307" s="8"/>
      <c r="B307" s="8"/>
    </row>
    <row r="308" ht="12.75" customHeight="1">
      <c r="A308" s="8"/>
      <c r="B308" s="8"/>
    </row>
    <row r="309" ht="12.75" customHeight="1">
      <c r="A309" s="8"/>
      <c r="B309" s="8"/>
    </row>
    <row r="310" ht="12.75" customHeight="1">
      <c r="A310" s="8"/>
      <c r="B310" s="8"/>
    </row>
    <row r="311" ht="12.75" customHeight="1">
      <c r="A311" s="8"/>
      <c r="B311" s="8"/>
    </row>
    <row r="312" ht="12.75" customHeight="1">
      <c r="A312" s="8"/>
      <c r="B312" s="8"/>
    </row>
    <row r="313" ht="12.75" customHeight="1">
      <c r="A313" s="8"/>
      <c r="B313" s="8"/>
    </row>
    <row r="314" ht="12.75" customHeight="1">
      <c r="A314" s="8"/>
      <c r="B314" s="8"/>
    </row>
    <row r="315" ht="12.75" customHeight="1">
      <c r="A315" s="8"/>
      <c r="B315" s="8"/>
    </row>
    <row r="316" ht="12.75" customHeight="1">
      <c r="A316" s="8"/>
      <c r="B316" s="8"/>
    </row>
    <row r="317" ht="12.75" customHeight="1">
      <c r="A317" s="8"/>
      <c r="B317" s="8"/>
    </row>
    <row r="318" ht="12.75" customHeight="1">
      <c r="A318" s="8"/>
      <c r="B318" s="8"/>
    </row>
    <row r="319" ht="12.75" customHeight="1">
      <c r="A319" s="8"/>
      <c r="B319" s="8"/>
    </row>
    <row r="320" ht="12.75" customHeight="1">
      <c r="A320" s="8"/>
      <c r="B320" s="8"/>
    </row>
    <row r="321" ht="12.75" customHeight="1">
      <c r="A321" s="8"/>
      <c r="B321" s="8"/>
    </row>
    <row r="322" ht="12.75" customHeight="1">
      <c r="A322" s="8"/>
      <c r="B322" s="8"/>
    </row>
    <row r="323" ht="12.75" customHeight="1">
      <c r="A323" s="8"/>
      <c r="B323" s="8"/>
    </row>
    <row r="324" ht="12.75" customHeight="1">
      <c r="A324" s="8"/>
      <c r="B324" s="8"/>
    </row>
    <row r="325" ht="12.75" customHeight="1">
      <c r="A325" s="8"/>
      <c r="B325" s="8"/>
    </row>
    <row r="326" ht="12.75" customHeight="1">
      <c r="A326" s="8"/>
      <c r="B326" s="8"/>
    </row>
    <row r="327" ht="12.75" customHeight="1">
      <c r="A327" s="8"/>
      <c r="B327" s="8"/>
    </row>
    <row r="328" ht="12.75" customHeight="1">
      <c r="A328" s="8"/>
      <c r="B328" s="8"/>
    </row>
    <row r="329" ht="12.75" customHeight="1">
      <c r="A329" s="8"/>
      <c r="B329" s="8"/>
    </row>
    <row r="330" ht="12.75" customHeight="1">
      <c r="A330" s="8"/>
      <c r="B330" s="8"/>
    </row>
    <row r="331" ht="12.75" customHeight="1">
      <c r="A331" s="8"/>
      <c r="B331" s="8"/>
    </row>
    <row r="332" ht="12.75" customHeight="1">
      <c r="A332" s="8"/>
      <c r="B332" s="8"/>
    </row>
    <row r="333" ht="12.75" customHeight="1">
      <c r="A333" s="8"/>
      <c r="B333" s="8"/>
    </row>
    <row r="334" ht="12.75" customHeight="1">
      <c r="A334" s="8"/>
      <c r="B334" s="8"/>
    </row>
    <row r="335" ht="12.75" customHeight="1">
      <c r="A335" s="8"/>
      <c r="B335" s="8"/>
    </row>
    <row r="336" ht="12.75" customHeight="1">
      <c r="A336" s="8"/>
      <c r="B336" s="8"/>
    </row>
    <row r="337" ht="12.75" customHeight="1">
      <c r="A337" s="8"/>
      <c r="B337" s="8"/>
    </row>
    <row r="338" ht="12.75" customHeight="1">
      <c r="A338" s="8"/>
      <c r="B338" s="8"/>
    </row>
    <row r="339" ht="12.75" customHeight="1">
      <c r="A339" s="8"/>
      <c r="B339" s="8"/>
    </row>
    <row r="340" ht="12.75" customHeight="1">
      <c r="A340" s="8"/>
      <c r="B340" s="8"/>
    </row>
    <row r="341" ht="12.75" customHeight="1">
      <c r="A341" s="8"/>
      <c r="B341" s="8"/>
    </row>
    <row r="342" ht="12.75" customHeight="1">
      <c r="A342" s="8"/>
      <c r="B342" s="8"/>
    </row>
    <row r="343" ht="12.75" customHeight="1">
      <c r="A343" s="8"/>
      <c r="B343" s="8"/>
    </row>
    <row r="344" ht="12.75" customHeight="1">
      <c r="A344" s="8"/>
      <c r="B344" s="8"/>
    </row>
    <row r="345" ht="12.75" customHeight="1">
      <c r="A345" s="8"/>
      <c r="B345" s="8"/>
    </row>
    <row r="346" ht="12.75" customHeight="1">
      <c r="A346" s="8"/>
      <c r="B346" s="8"/>
    </row>
    <row r="347" ht="12.75" customHeight="1">
      <c r="A347" s="8"/>
      <c r="B347" s="8"/>
    </row>
    <row r="348" ht="12.75" customHeight="1">
      <c r="A348" s="8"/>
      <c r="B348" s="8"/>
    </row>
    <row r="349" ht="12.75" customHeight="1">
      <c r="A349" s="8"/>
      <c r="B349" s="8"/>
    </row>
    <row r="350" ht="12.75" customHeight="1">
      <c r="A350" s="8"/>
      <c r="B350" s="8"/>
    </row>
    <row r="351" ht="12.75" customHeight="1">
      <c r="A351" s="8"/>
      <c r="B351" s="8"/>
    </row>
    <row r="352" ht="12.75" customHeight="1">
      <c r="A352" s="8"/>
      <c r="B352" s="8"/>
    </row>
    <row r="353" ht="12.75" customHeight="1">
      <c r="A353" s="8"/>
      <c r="B353" s="8"/>
    </row>
    <row r="354" ht="12.75" customHeight="1">
      <c r="A354" s="8"/>
      <c r="B354" s="8"/>
    </row>
    <row r="355" ht="12.75" customHeight="1">
      <c r="A355" s="8"/>
      <c r="B355" s="8"/>
    </row>
    <row r="356" ht="12.75" customHeight="1">
      <c r="A356" s="8"/>
      <c r="B356" s="8"/>
    </row>
    <row r="357" ht="12.75" customHeight="1">
      <c r="A357" s="8"/>
      <c r="B357" s="8"/>
    </row>
    <row r="358" ht="12.75" customHeight="1">
      <c r="A358" s="8"/>
      <c r="B358" s="8"/>
    </row>
    <row r="359" ht="12.75" customHeight="1">
      <c r="A359" s="8"/>
      <c r="B359" s="8"/>
    </row>
    <row r="360" ht="12.75" customHeight="1">
      <c r="A360" s="8"/>
      <c r="B360" s="8"/>
    </row>
    <row r="361" ht="12.75" customHeight="1">
      <c r="A361" s="8"/>
      <c r="B361" s="8"/>
    </row>
    <row r="362" ht="12.75" customHeight="1">
      <c r="A362" s="8"/>
      <c r="B362" s="8"/>
    </row>
    <row r="363" ht="12.75" customHeight="1">
      <c r="A363" s="8"/>
      <c r="B363" s="8"/>
    </row>
    <row r="364" ht="12.75" customHeight="1">
      <c r="A364" s="8"/>
      <c r="B364" s="8"/>
    </row>
    <row r="365" ht="12.75" customHeight="1">
      <c r="A365" s="8"/>
      <c r="B365" s="8"/>
    </row>
    <row r="366" ht="12.75" customHeight="1">
      <c r="A366" s="8"/>
      <c r="B366" s="8"/>
    </row>
    <row r="367" ht="12.75" customHeight="1">
      <c r="A367" s="8"/>
      <c r="B367" s="8"/>
    </row>
    <row r="368" ht="12.75" customHeight="1">
      <c r="A368" s="8"/>
      <c r="B368" s="8"/>
    </row>
    <row r="369" ht="12.75" customHeight="1">
      <c r="A369" s="8"/>
      <c r="B369" s="8"/>
    </row>
    <row r="370" ht="12.75" customHeight="1">
      <c r="A370" s="8"/>
      <c r="B370" s="8"/>
    </row>
    <row r="371" ht="12.75" customHeight="1">
      <c r="A371" s="8"/>
      <c r="B371" s="8"/>
    </row>
    <row r="372" ht="12.75" customHeight="1">
      <c r="A372" s="8"/>
      <c r="B372" s="8"/>
    </row>
    <row r="373" ht="12.75" customHeight="1">
      <c r="A373" s="8"/>
      <c r="B373" s="8"/>
    </row>
    <row r="374" ht="12.75" customHeight="1">
      <c r="A374" s="8"/>
      <c r="B374" s="8"/>
    </row>
    <row r="375" ht="12.75" customHeight="1">
      <c r="A375" s="8"/>
      <c r="B375" s="8"/>
    </row>
    <row r="376" ht="12.75" customHeight="1">
      <c r="A376" s="8"/>
      <c r="B376" s="8"/>
    </row>
    <row r="377" ht="12.75" customHeight="1">
      <c r="A377" s="8"/>
      <c r="B377" s="8"/>
    </row>
    <row r="378" ht="12.75" customHeight="1">
      <c r="A378" s="8"/>
      <c r="B378" s="8"/>
    </row>
    <row r="379" ht="12.75" customHeight="1">
      <c r="A379" s="8"/>
      <c r="B379" s="8"/>
    </row>
    <row r="380" ht="12.75" customHeight="1">
      <c r="A380" s="8"/>
      <c r="B380" s="8"/>
    </row>
    <row r="381" ht="12.75" customHeight="1">
      <c r="A381" s="8"/>
      <c r="B381" s="8"/>
    </row>
    <row r="382" ht="12.75" customHeight="1">
      <c r="A382" s="8"/>
      <c r="B382" s="8"/>
    </row>
    <row r="383" ht="12.75" customHeight="1">
      <c r="A383" s="8"/>
      <c r="B383" s="8"/>
    </row>
    <row r="384" ht="12.75" customHeight="1">
      <c r="A384" s="8"/>
      <c r="B384" s="8"/>
    </row>
    <row r="385" ht="12.75" customHeight="1">
      <c r="A385" s="8"/>
      <c r="B385" s="8"/>
    </row>
    <row r="386" ht="12.75" customHeight="1">
      <c r="A386" s="8"/>
      <c r="B386" s="8"/>
    </row>
    <row r="387" ht="12.75" customHeight="1">
      <c r="A387" s="8"/>
      <c r="B387" s="8"/>
    </row>
    <row r="388" ht="12.75" customHeight="1">
      <c r="A388" s="8"/>
      <c r="B388" s="8"/>
    </row>
    <row r="389" ht="12.75" customHeight="1">
      <c r="A389" s="8"/>
      <c r="B389" s="8"/>
    </row>
    <row r="390" ht="12.75" customHeight="1">
      <c r="A390" s="8"/>
      <c r="B390" s="8"/>
    </row>
    <row r="391" ht="12.75" customHeight="1">
      <c r="A391" s="8"/>
      <c r="B391" s="8"/>
    </row>
    <row r="392" ht="12.75" customHeight="1">
      <c r="A392" s="8"/>
      <c r="B392" s="8"/>
    </row>
    <row r="393" ht="12.75" customHeight="1">
      <c r="A393" s="8"/>
      <c r="B393" s="8"/>
    </row>
    <row r="394" ht="12.75" customHeight="1">
      <c r="A394" s="8"/>
      <c r="B394" s="8"/>
    </row>
    <row r="395" ht="12.75" customHeight="1">
      <c r="A395" s="8"/>
      <c r="B395" s="8"/>
    </row>
    <row r="396" ht="12.75" customHeight="1">
      <c r="A396" s="8"/>
      <c r="B396" s="8"/>
    </row>
    <row r="397" ht="12.75" customHeight="1">
      <c r="A397" s="8"/>
      <c r="B397" s="8"/>
    </row>
    <row r="398" ht="12.75" customHeight="1">
      <c r="A398" s="8"/>
      <c r="B398" s="8"/>
    </row>
    <row r="399" ht="12.75" customHeight="1">
      <c r="A399" s="8"/>
      <c r="B399" s="8"/>
    </row>
    <row r="400" ht="12.75" customHeight="1">
      <c r="A400" s="8"/>
      <c r="B400" s="8"/>
    </row>
    <row r="401" ht="12.75" customHeight="1">
      <c r="A401" s="8"/>
      <c r="B401" s="8"/>
    </row>
    <row r="402" ht="12.75" customHeight="1">
      <c r="A402" s="8"/>
      <c r="B402" s="8"/>
    </row>
    <row r="403" ht="12.75" customHeight="1">
      <c r="A403" s="8"/>
      <c r="B403" s="8"/>
    </row>
    <row r="404" ht="12.75" customHeight="1">
      <c r="A404" s="8"/>
      <c r="B404" s="8"/>
    </row>
    <row r="405" ht="12.75" customHeight="1">
      <c r="A405" s="8"/>
      <c r="B405" s="8"/>
    </row>
    <row r="406" ht="12.75" customHeight="1">
      <c r="A406" s="8"/>
      <c r="B406" s="8"/>
    </row>
    <row r="407" ht="12.75" customHeight="1">
      <c r="A407" s="8"/>
      <c r="B407" s="8"/>
    </row>
    <row r="408" ht="12.75" customHeight="1">
      <c r="A408" s="8"/>
      <c r="B408" s="8"/>
    </row>
    <row r="409" ht="12.75" customHeight="1">
      <c r="A409" s="8"/>
      <c r="B409" s="8"/>
    </row>
    <row r="410" ht="12.75" customHeight="1">
      <c r="A410" s="8"/>
      <c r="B410" s="8"/>
    </row>
    <row r="411" ht="12.75" customHeight="1">
      <c r="A411" s="8"/>
      <c r="B411" s="8"/>
    </row>
    <row r="412" ht="12.75" customHeight="1">
      <c r="A412" s="8"/>
      <c r="B412" s="8"/>
    </row>
    <row r="413" ht="12.75" customHeight="1">
      <c r="A413" s="8"/>
      <c r="B413" s="8"/>
    </row>
    <row r="414" ht="12.75" customHeight="1">
      <c r="A414" s="8"/>
      <c r="B414" s="8"/>
    </row>
    <row r="415" ht="12.75" customHeight="1">
      <c r="A415" s="8"/>
      <c r="B415" s="8"/>
    </row>
    <row r="416" ht="12.75" customHeight="1">
      <c r="A416" s="8"/>
      <c r="B416" s="8"/>
    </row>
    <row r="417" ht="12.75" customHeight="1">
      <c r="A417" s="8"/>
      <c r="B417" s="8"/>
    </row>
    <row r="418" ht="12.75" customHeight="1">
      <c r="A418" s="8"/>
      <c r="B418" s="8"/>
    </row>
    <row r="419" ht="12.75" customHeight="1">
      <c r="A419" s="8"/>
      <c r="B419" s="8"/>
    </row>
    <row r="420" ht="12.75" customHeight="1">
      <c r="A420" s="8"/>
      <c r="B420" s="8"/>
    </row>
    <row r="421" ht="12.75" customHeight="1">
      <c r="A421" s="8"/>
      <c r="B421" s="8"/>
    </row>
    <row r="422" ht="12.75" customHeight="1">
      <c r="A422" s="8"/>
      <c r="B422" s="8"/>
    </row>
    <row r="423" ht="12.75" customHeight="1">
      <c r="A423" s="8"/>
      <c r="B423" s="8"/>
    </row>
    <row r="424" ht="12.75" customHeight="1">
      <c r="A424" s="8"/>
      <c r="B424" s="8"/>
    </row>
    <row r="425" ht="12.75" customHeight="1">
      <c r="A425" s="8"/>
      <c r="B425" s="8"/>
    </row>
    <row r="426" ht="12.75" customHeight="1">
      <c r="A426" s="8"/>
      <c r="B426" s="8"/>
    </row>
    <row r="427" ht="12.75" customHeight="1">
      <c r="A427" s="8"/>
      <c r="B427" s="8"/>
    </row>
    <row r="428" ht="12.75" customHeight="1">
      <c r="A428" s="8"/>
      <c r="B428" s="8"/>
    </row>
    <row r="429" ht="12.75" customHeight="1">
      <c r="A429" s="8"/>
      <c r="B429" s="8"/>
    </row>
    <row r="430" ht="12.75" customHeight="1">
      <c r="A430" s="8"/>
      <c r="B430" s="8"/>
    </row>
    <row r="431" ht="12.75" customHeight="1">
      <c r="A431" s="8"/>
      <c r="B431" s="8"/>
    </row>
    <row r="432" ht="12.75" customHeight="1">
      <c r="A432" s="8"/>
      <c r="B432" s="8"/>
    </row>
    <row r="433" ht="12.75" customHeight="1">
      <c r="A433" s="8"/>
      <c r="B433" s="8"/>
    </row>
    <row r="434" ht="12.75" customHeight="1">
      <c r="A434" s="8"/>
      <c r="B434" s="8"/>
    </row>
    <row r="435" ht="12.75" customHeight="1">
      <c r="A435" s="8"/>
      <c r="B435" s="8"/>
    </row>
    <row r="436" ht="12.75" customHeight="1">
      <c r="A436" s="8"/>
      <c r="B436" s="8"/>
    </row>
    <row r="437" ht="12.75" customHeight="1">
      <c r="A437" s="8"/>
      <c r="B437" s="8"/>
    </row>
    <row r="438" ht="12.75" customHeight="1">
      <c r="A438" s="8"/>
      <c r="B438" s="8"/>
    </row>
    <row r="439" ht="12.75" customHeight="1">
      <c r="A439" s="8"/>
      <c r="B439" s="8"/>
    </row>
    <row r="440" ht="12.75" customHeight="1">
      <c r="A440" s="8"/>
      <c r="B440" s="8"/>
    </row>
    <row r="441" ht="12.75" customHeight="1">
      <c r="A441" s="8"/>
      <c r="B441" s="8"/>
    </row>
    <row r="442" ht="12.75" customHeight="1">
      <c r="A442" s="8"/>
      <c r="B442" s="8"/>
    </row>
    <row r="443" ht="12.75" customHeight="1">
      <c r="A443" s="8"/>
      <c r="B443" s="8"/>
    </row>
    <row r="444" ht="12.75" customHeight="1">
      <c r="A444" s="8"/>
      <c r="B444" s="8"/>
    </row>
    <row r="445" ht="12.75" customHeight="1">
      <c r="A445" s="8"/>
      <c r="B445" s="8"/>
    </row>
    <row r="446" ht="12.75" customHeight="1">
      <c r="A446" s="8"/>
      <c r="B446" s="8"/>
    </row>
    <row r="447" ht="12.75" customHeight="1">
      <c r="A447" s="8"/>
      <c r="B447" s="8"/>
    </row>
    <row r="448" ht="12.75" customHeight="1">
      <c r="A448" s="8"/>
      <c r="B448" s="8"/>
    </row>
    <row r="449" ht="12.75" customHeight="1">
      <c r="A449" s="8"/>
      <c r="B449" s="8"/>
    </row>
    <row r="450" ht="12.75" customHeight="1">
      <c r="A450" s="8"/>
      <c r="B450" s="8"/>
    </row>
    <row r="451" ht="12.75" customHeight="1">
      <c r="A451" s="8"/>
      <c r="B451" s="8"/>
    </row>
    <row r="452" ht="12.75" customHeight="1">
      <c r="A452" s="8"/>
      <c r="B452" s="8"/>
    </row>
    <row r="453" ht="12.75" customHeight="1">
      <c r="A453" s="8"/>
      <c r="B453" s="8"/>
    </row>
    <row r="454" ht="12.75" customHeight="1">
      <c r="A454" s="8"/>
      <c r="B454" s="8"/>
    </row>
    <row r="455" ht="12.75" customHeight="1">
      <c r="A455" s="8"/>
      <c r="B455" s="8"/>
    </row>
    <row r="456" ht="12.75" customHeight="1">
      <c r="A456" s="8"/>
      <c r="B456" s="8"/>
    </row>
    <row r="457" ht="12.75" customHeight="1">
      <c r="A457" s="8"/>
      <c r="B457" s="8"/>
    </row>
    <row r="458" ht="12.75" customHeight="1">
      <c r="A458" s="8"/>
      <c r="B458" s="8"/>
    </row>
    <row r="459" ht="12.75" customHeight="1">
      <c r="A459" s="8"/>
      <c r="B459" s="8"/>
    </row>
    <row r="460" ht="12.75" customHeight="1">
      <c r="A460" s="8"/>
      <c r="B460" s="8"/>
    </row>
    <row r="461" ht="12.75" customHeight="1">
      <c r="A461" s="8"/>
      <c r="B461" s="8"/>
    </row>
    <row r="462" ht="12.75" customHeight="1">
      <c r="A462" s="8"/>
      <c r="B462" s="8"/>
    </row>
    <row r="463" ht="12.75" customHeight="1">
      <c r="A463" s="8"/>
      <c r="B463" s="8"/>
    </row>
    <row r="464" ht="12.75" customHeight="1">
      <c r="A464" s="8"/>
      <c r="B464" s="8"/>
    </row>
    <row r="465" ht="12.75" customHeight="1">
      <c r="A465" s="8"/>
      <c r="B465" s="8"/>
    </row>
    <row r="466" ht="12.75" customHeight="1">
      <c r="A466" s="8"/>
      <c r="B466" s="8"/>
    </row>
    <row r="467" ht="12.75" customHeight="1">
      <c r="A467" s="8"/>
      <c r="B467" s="8"/>
    </row>
    <row r="468" ht="12.75" customHeight="1">
      <c r="A468" s="8"/>
      <c r="B468" s="8"/>
    </row>
    <row r="469" ht="12.75" customHeight="1">
      <c r="A469" s="8"/>
      <c r="B469" s="8"/>
    </row>
    <row r="470" ht="12.75" customHeight="1">
      <c r="A470" s="8"/>
      <c r="B470" s="8"/>
    </row>
    <row r="471" ht="12.75" customHeight="1">
      <c r="A471" s="8"/>
      <c r="B471" s="8"/>
    </row>
    <row r="472" ht="12.75" customHeight="1">
      <c r="A472" s="8"/>
      <c r="B472" s="8"/>
    </row>
    <row r="473" ht="12.75" customHeight="1">
      <c r="A473" s="8"/>
      <c r="B473" s="8"/>
    </row>
    <row r="474" ht="12.75" customHeight="1">
      <c r="A474" s="8"/>
      <c r="B474" s="8"/>
    </row>
    <row r="475" ht="12.75" customHeight="1">
      <c r="A475" s="8"/>
      <c r="B475" s="8"/>
    </row>
    <row r="476" ht="12.75" customHeight="1">
      <c r="A476" s="8"/>
      <c r="B476" s="8"/>
    </row>
    <row r="477" ht="12.75" customHeight="1">
      <c r="A477" s="8"/>
      <c r="B477" s="8"/>
    </row>
    <row r="478" ht="12.75" customHeight="1">
      <c r="A478" s="8"/>
      <c r="B478" s="8"/>
    </row>
    <row r="479" ht="12.75" customHeight="1">
      <c r="A479" s="8"/>
      <c r="B479" s="8"/>
    </row>
    <row r="480" ht="12.75" customHeight="1">
      <c r="A480" s="8"/>
      <c r="B480" s="8"/>
    </row>
    <row r="481" ht="12.75" customHeight="1">
      <c r="A481" s="8"/>
      <c r="B481" s="8"/>
    </row>
    <row r="482" ht="12.75" customHeight="1">
      <c r="A482" s="8"/>
      <c r="B482" s="8"/>
    </row>
    <row r="483" ht="12.75" customHeight="1">
      <c r="A483" s="8"/>
      <c r="B483" s="8"/>
    </row>
    <row r="484" ht="12.75" customHeight="1">
      <c r="A484" s="8"/>
      <c r="B484" s="8"/>
    </row>
    <row r="485" ht="12.75" customHeight="1">
      <c r="A485" s="8"/>
      <c r="B485" s="8"/>
    </row>
    <row r="486" ht="12.75" customHeight="1">
      <c r="A486" s="8"/>
      <c r="B486" s="8"/>
    </row>
    <row r="487" ht="12.75" customHeight="1">
      <c r="A487" s="8"/>
      <c r="B487" s="8"/>
    </row>
    <row r="488" ht="12.75" customHeight="1">
      <c r="A488" s="8"/>
      <c r="B488" s="8"/>
    </row>
    <row r="489" ht="12.75" customHeight="1">
      <c r="A489" s="8"/>
      <c r="B489" s="8"/>
    </row>
    <row r="490" ht="12.75" customHeight="1">
      <c r="A490" s="8"/>
      <c r="B490" s="8"/>
    </row>
    <row r="491" ht="12.75" customHeight="1">
      <c r="A491" s="8"/>
      <c r="B491" s="8"/>
    </row>
    <row r="492" ht="12.75" customHeight="1">
      <c r="A492" s="8"/>
      <c r="B492" s="8"/>
    </row>
    <row r="493" ht="12.75" customHeight="1">
      <c r="A493" s="8"/>
      <c r="B493" s="8"/>
    </row>
    <row r="494" ht="12.75" customHeight="1">
      <c r="A494" s="8"/>
      <c r="B494" s="8"/>
    </row>
    <row r="495" ht="12.75" customHeight="1">
      <c r="A495" s="8"/>
      <c r="B495" s="8"/>
    </row>
    <row r="496" ht="12.75" customHeight="1">
      <c r="A496" s="8"/>
      <c r="B496" s="8"/>
    </row>
    <row r="497" ht="12.75" customHeight="1">
      <c r="A497" s="8"/>
      <c r="B497" s="8"/>
    </row>
    <row r="498" ht="12.75" customHeight="1">
      <c r="A498" s="8"/>
      <c r="B498" s="8"/>
    </row>
    <row r="499" ht="12.75" customHeight="1">
      <c r="A499" s="8"/>
      <c r="B499" s="8"/>
    </row>
    <row r="500" ht="12.75" customHeight="1">
      <c r="A500" s="8"/>
      <c r="B500" s="8"/>
    </row>
    <row r="501" ht="12.75" customHeight="1">
      <c r="A501" s="8"/>
      <c r="B501" s="8"/>
    </row>
    <row r="502" ht="12.75" customHeight="1">
      <c r="A502" s="8"/>
      <c r="B502" s="8"/>
    </row>
    <row r="503" ht="12.75" customHeight="1">
      <c r="A503" s="8"/>
      <c r="B503" s="8"/>
    </row>
    <row r="504" ht="12.75" customHeight="1">
      <c r="A504" s="8"/>
      <c r="B504" s="8"/>
    </row>
    <row r="505" ht="12.75" customHeight="1">
      <c r="A505" s="8"/>
      <c r="B505" s="8"/>
    </row>
    <row r="506" ht="12.75" customHeight="1">
      <c r="A506" s="8"/>
      <c r="B506" s="8"/>
    </row>
    <row r="507" ht="12.75" customHeight="1">
      <c r="A507" s="8"/>
      <c r="B507" s="8"/>
    </row>
    <row r="508" ht="12.75" customHeight="1">
      <c r="A508" s="8"/>
      <c r="B508" s="8"/>
    </row>
    <row r="509" ht="12.75" customHeight="1">
      <c r="A509" s="8"/>
      <c r="B509" s="8"/>
    </row>
    <row r="510" ht="12.75" customHeight="1">
      <c r="A510" s="8"/>
      <c r="B510" s="8"/>
    </row>
    <row r="511" ht="12.75" customHeight="1">
      <c r="A511" s="8"/>
      <c r="B511" s="8"/>
    </row>
    <row r="512" ht="12.75" customHeight="1">
      <c r="A512" s="8"/>
      <c r="B512" s="8"/>
    </row>
    <row r="513" ht="12.75" customHeight="1">
      <c r="A513" s="8"/>
      <c r="B513" s="8"/>
    </row>
    <row r="514" ht="12.75" customHeight="1">
      <c r="A514" s="8"/>
      <c r="B514" s="8"/>
    </row>
    <row r="515" ht="12.75" customHeight="1">
      <c r="A515" s="8"/>
      <c r="B515" s="8"/>
    </row>
    <row r="516" ht="12.75" customHeight="1">
      <c r="A516" s="8"/>
      <c r="B516" s="8"/>
    </row>
    <row r="517" ht="12.75" customHeight="1">
      <c r="A517" s="8"/>
      <c r="B517" s="8"/>
    </row>
    <row r="518" ht="12.75" customHeight="1">
      <c r="A518" s="8"/>
      <c r="B518" s="8"/>
    </row>
    <row r="519" ht="12.75" customHeight="1">
      <c r="A519" s="8"/>
      <c r="B519" s="8"/>
    </row>
    <row r="520" ht="12.75" customHeight="1">
      <c r="A520" s="8"/>
      <c r="B520" s="8"/>
    </row>
    <row r="521" ht="12.75" customHeight="1">
      <c r="A521" s="8"/>
      <c r="B521" s="8"/>
    </row>
    <row r="522" ht="12.75" customHeight="1">
      <c r="A522" s="8"/>
      <c r="B522" s="8"/>
    </row>
    <row r="523" ht="12.75" customHeight="1">
      <c r="A523" s="8"/>
      <c r="B523" s="8"/>
    </row>
    <row r="524" ht="12.75" customHeight="1">
      <c r="A524" s="8"/>
      <c r="B524" s="8"/>
    </row>
    <row r="525" ht="12.75" customHeight="1">
      <c r="A525" s="8"/>
      <c r="B525" s="8"/>
    </row>
    <row r="526" ht="12.75" customHeight="1">
      <c r="A526" s="8"/>
      <c r="B526" s="8"/>
    </row>
    <row r="527" ht="12.75" customHeight="1">
      <c r="A527" s="8"/>
      <c r="B527" s="8"/>
    </row>
    <row r="528" ht="12.75" customHeight="1">
      <c r="A528" s="8"/>
      <c r="B528" s="8"/>
    </row>
    <row r="529" ht="12.75" customHeight="1">
      <c r="A529" s="8"/>
      <c r="B529" s="8"/>
    </row>
    <row r="530" ht="12.75" customHeight="1">
      <c r="A530" s="8"/>
      <c r="B530" s="8"/>
    </row>
    <row r="531" ht="12.75" customHeight="1">
      <c r="A531" s="8"/>
      <c r="B531" s="8"/>
    </row>
    <row r="532" ht="12.75" customHeight="1">
      <c r="A532" s="8"/>
      <c r="B532" s="8"/>
    </row>
    <row r="533" ht="12.75" customHeight="1">
      <c r="A533" s="8"/>
      <c r="B533" s="8"/>
    </row>
    <row r="534" ht="12.75" customHeight="1">
      <c r="A534" s="8"/>
      <c r="B534" s="8"/>
    </row>
    <row r="535" ht="12.75" customHeight="1">
      <c r="A535" s="8"/>
      <c r="B535" s="8"/>
    </row>
    <row r="536" ht="12.75" customHeight="1">
      <c r="A536" s="8"/>
      <c r="B536" s="8"/>
    </row>
    <row r="537" ht="12.75" customHeight="1">
      <c r="A537" s="8"/>
      <c r="B537" s="8"/>
    </row>
    <row r="538" ht="12.75" customHeight="1">
      <c r="A538" s="8"/>
      <c r="B538" s="8"/>
    </row>
    <row r="539" ht="12.75" customHeight="1">
      <c r="A539" s="8"/>
      <c r="B539" s="8"/>
    </row>
    <row r="540" ht="12.75" customHeight="1">
      <c r="A540" s="8"/>
      <c r="B540" s="8"/>
    </row>
    <row r="541" ht="12.75" customHeight="1">
      <c r="A541" s="8"/>
      <c r="B541" s="8"/>
    </row>
    <row r="542" ht="12.75" customHeight="1">
      <c r="A542" s="8"/>
      <c r="B542" s="8"/>
    </row>
    <row r="543" ht="12.75" customHeight="1">
      <c r="A543" s="8"/>
      <c r="B543" s="8"/>
    </row>
    <row r="544" ht="12.75" customHeight="1">
      <c r="A544" s="8"/>
      <c r="B544" s="8"/>
    </row>
    <row r="545" ht="12.75" customHeight="1">
      <c r="A545" s="8"/>
      <c r="B545" s="8"/>
    </row>
    <row r="546" ht="12.75" customHeight="1">
      <c r="A546" s="8"/>
      <c r="B546" s="8"/>
    </row>
    <row r="547" ht="12.75" customHeight="1">
      <c r="A547" s="8"/>
      <c r="B547" s="8"/>
    </row>
    <row r="548" ht="12.75" customHeight="1">
      <c r="A548" s="8"/>
      <c r="B548" s="8"/>
    </row>
    <row r="549" ht="12.75" customHeight="1">
      <c r="A549" s="8"/>
      <c r="B549" s="8"/>
    </row>
    <row r="550" ht="12.75" customHeight="1">
      <c r="A550" s="8"/>
      <c r="B550" s="8"/>
    </row>
    <row r="551" ht="12.75" customHeight="1">
      <c r="A551" s="8"/>
      <c r="B551" s="8"/>
    </row>
    <row r="552" ht="12.75" customHeight="1">
      <c r="A552" s="8"/>
      <c r="B552" s="8"/>
    </row>
    <row r="553" ht="12.75" customHeight="1">
      <c r="A553" s="8"/>
      <c r="B553" s="8"/>
    </row>
    <row r="554" ht="12.75" customHeight="1">
      <c r="A554" s="8"/>
      <c r="B554" s="8"/>
    </row>
    <row r="555" ht="12.75" customHeight="1">
      <c r="A555" s="8"/>
      <c r="B555" s="8"/>
    </row>
    <row r="556" ht="12.75" customHeight="1">
      <c r="A556" s="8"/>
      <c r="B556" s="8"/>
    </row>
    <row r="557" ht="12.75" customHeight="1">
      <c r="A557" s="8"/>
      <c r="B557" s="8"/>
    </row>
    <row r="558" ht="12.75" customHeight="1">
      <c r="A558" s="8"/>
      <c r="B558" s="8"/>
    </row>
    <row r="559" ht="12.75" customHeight="1">
      <c r="A559" s="8"/>
      <c r="B559" s="8"/>
    </row>
    <row r="560" ht="12.75" customHeight="1">
      <c r="A560" s="8"/>
      <c r="B560" s="8"/>
    </row>
    <row r="561" ht="12.75" customHeight="1">
      <c r="A561" s="8"/>
      <c r="B561" s="8"/>
    </row>
    <row r="562" ht="12.75" customHeight="1">
      <c r="A562" s="8"/>
      <c r="B562" s="8"/>
    </row>
    <row r="563" ht="12.75" customHeight="1">
      <c r="A563" s="8"/>
      <c r="B563" s="8"/>
    </row>
    <row r="564" ht="12.75" customHeight="1">
      <c r="A564" s="8"/>
      <c r="B564" s="8"/>
    </row>
    <row r="565" ht="12.75" customHeight="1">
      <c r="A565" s="8"/>
      <c r="B565" s="8"/>
    </row>
    <row r="566" ht="12.75" customHeight="1">
      <c r="A566" s="8"/>
      <c r="B566" s="8"/>
    </row>
    <row r="567" ht="12.75" customHeight="1">
      <c r="A567" s="8"/>
      <c r="B567" s="8"/>
    </row>
    <row r="568" ht="12.75" customHeight="1">
      <c r="A568" s="8"/>
      <c r="B568" s="8"/>
    </row>
    <row r="569" ht="12.75" customHeight="1">
      <c r="A569" s="8"/>
      <c r="B569" s="8"/>
    </row>
    <row r="570" ht="12.75" customHeight="1">
      <c r="A570" s="8"/>
      <c r="B570" s="8"/>
    </row>
    <row r="571" ht="12.75" customHeight="1">
      <c r="A571" s="8"/>
      <c r="B571" s="8"/>
    </row>
    <row r="572" ht="12.75" customHeight="1">
      <c r="A572" s="8"/>
      <c r="B572" s="8"/>
    </row>
    <row r="573" ht="12.75" customHeight="1">
      <c r="A573" s="8"/>
      <c r="B573" s="8"/>
    </row>
    <row r="574" ht="12.75" customHeight="1">
      <c r="A574" s="8"/>
      <c r="B574" s="8"/>
    </row>
    <row r="575" ht="12.75" customHeight="1">
      <c r="A575" s="8"/>
      <c r="B575" s="8"/>
    </row>
    <row r="576" ht="12.75" customHeight="1">
      <c r="A576" s="8"/>
      <c r="B576" s="8"/>
    </row>
    <row r="577" ht="12.75" customHeight="1">
      <c r="A577" s="8"/>
      <c r="B577" s="8"/>
    </row>
    <row r="578" ht="12.75" customHeight="1">
      <c r="A578" s="8"/>
      <c r="B578" s="8"/>
    </row>
    <row r="579" ht="12.75" customHeight="1">
      <c r="A579" s="8"/>
      <c r="B579" s="8"/>
    </row>
    <row r="580" ht="12.75" customHeight="1">
      <c r="A580" s="8"/>
      <c r="B580" s="8"/>
    </row>
    <row r="581" ht="12.75" customHeight="1">
      <c r="A581" s="8"/>
      <c r="B581" s="8"/>
    </row>
    <row r="582" ht="12.75" customHeight="1">
      <c r="A582" s="8"/>
      <c r="B582" s="8"/>
    </row>
    <row r="583" ht="12.75" customHeight="1">
      <c r="A583" s="8"/>
      <c r="B583" s="8"/>
    </row>
    <row r="584" ht="12.75" customHeight="1">
      <c r="A584" s="8"/>
      <c r="B584" s="8"/>
    </row>
    <row r="585" ht="12.75" customHeight="1">
      <c r="A585" s="8"/>
      <c r="B585" s="8"/>
    </row>
    <row r="586" ht="12.75" customHeight="1">
      <c r="A586" s="8"/>
      <c r="B586" s="8"/>
    </row>
    <row r="587" ht="12.75" customHeight="1">
      <c r="A587" s="8"/>
      <c r="B587" s="8"/>
    </row>
    <row r="588" ht="12.75" customHeight="1">
      <c r="A588" s="8"/>
      <c r="B588" s="8"/>
    </row>
    <row r="589" ht="12.75" customHeight="1">
      <c r="A589" s="8"/>
      <c r="B589" s="8"/>
    </row>
    <row r="590" ht="12.75" customHeight="1">
      <c r="A590" s="8"/>
      <c r="B590" s="8"/>
    </row>
    <row r="591" ht="12.75" customHeight="1">
      <c r="A591" s="8"/>
      <c r="B591" s="8"/>
    </row>
    <row r="592" ht="12.75" customHeight="1">
      <c r="A592" s="8"/>
      <c r="B592" s="8"/>
    </row>
    <row r="593" ht="12.75" customHeight="1">
      <c r="A593" s="8"/>
      <c r="B593" s="8"/>
    </row>
    <row r="594" ht="12.75" customHeight="1">
      <c r="A594" s="8"/>
      <c r="B594" s="8"/>
    </row>
    <row r="595" ht="12.75" customHeight="1">
      <c r="A595" s="8"/>
      <c r="B595" s="8"/>
    </row>
    <row r="596" ht="12.75" customHeight="1">
      <c r="A596" s="8"/>
      <c r="B596" s="8"/>
    </row>
    <row r="597" ht="12.75" customHeight="1">
      <c r="A597" s="8"/>
      <c r="B597" s="8"/>
    </row>
    <row r="598" ht="12.75" customHeight="1">
      <c r="A598" s="8"/>
      <c r="B598" s="8"/>
    </row>
    <row r="599" ht="12.75" customHeight="1">
      <c r="A599" s="8"/>
      <c r="B599" s="8"/>
    </row>
    <row r="600" ht="12.75" customHeight="1">
      <c r="A600" s="8"/>
      <c r="B600" s="8"/>
    </row>
    <row r="601" ht="12.75" customHeight="1">
      <c r="A601" s="8"/>
      <c r="B601" s="8"/>
    </row>
    <row r="602" ht="12.75" customHeight="1">
      <c r="A602" s="8"/>
      <c r="B602" s="8"/>
    </row>
    <row r="603" ht="12.75" customHeight="1">
      <c r="A603" s="8"/>
      <c r="B603" s="8"/>
    </row>
    <row r="604" ht="12.75" customHeight="1">
      <c r="A604" s="8"/>
      <c r="B604" s="8"/>
    </row>
    <row r="605" ht="12.75" customHeight="1">
      <c r="A605" s="8"/>
      <c r="B605" s="8"/>
    </row>
    <row r="606" ht="12.75" customHeight="1">
      <c r="A606" s="8"/>
      <c r="B606" s="8"/>
    </row>
    <row r="607" ht="12.75" customHeight="1">
      <c r="A607" s="8"/>
      <c r="B607" s="8"/>
    </row>
    <row r="608" ht="12.75" customHeight="1">
      <c r="A608" s="8"/>
      <c r="B608" s="8"/>
    </row>
    <row r="609" ht="12.75" customHeight="1">
      <c r="A609" s="8"/>
      <c r="B609" s="8"/>
    </row>
    <row r="610" ht="12.75" customHeight="1">
      <c r="A610" s="8"/>
      <c r="B610" s="8"/>
    </row>
    <row r="611" ht="12.75" customHeight="1">
      <c r="A611" s="8"/>
      <c r="B611" s="8"/>
    </row>
    <row r="612" ht="12.75" customHeight="1">
      <c r="A612" s="8"/>
      <c r="B612" s="8"/>
    </row>
    <row r="613" ht="12.75" customHeight="1">
      <c r="A613" s="8"/>
      <c r="B613" s="8"/>
    </row>
    <row r="614" ht="12.75" customHeight="1">
      <c r="A614" s="8"/>
      <c r="B614" s="8"/>
    </row>
    <row r="615" ht="12.75" customHeight="1">
      <c r="A615" s="8"/>
      <c r="B615" s="8"/>
    </row>
    <row r="616" ht="12.75" customHeight="1">
      <c r="A616" s="8"/>
      <c r="B616" s="8"/>
    </row>
    <row r="617" ht="12.75" customHeight="1">
      <c r="A617" s="8"/>
      <c r="B617" s="8"/>
    </row>
    <row r="618" ht="12.75" customHeight="1">
      <c r="A618" s="8"/>
      <c r="B618" s="8"/>
    </row>
    <row r="619" ht="12.75" customHeight="1">
      <c r="A619" s="8"/>
      <c r="B619" s="8"/>
    </row>
    <row r="620" ht="12.75" customHeight="1">
      <c r="A620" s="8"/>
      <c r="B620" s="8"/>
    </row>
    <row r="621" ht="12.75" customHeight="1">
      <c r="A621" s="8"/>
      <c r="B621" s="8"/>
    </row>
    <row r="622" ht="12.75" customHeight="1">
      <c r="A622" s="8"/>
      <c r="B622" s="8"/>
    </row>
    <row r="623" ht="12.75" customHeight="1">
      <c r="A623" s="8"/>
      <c r="B623" s="8"/>
    </row>
    <row r="624" ht="12.75" customHeight="1">
      <c r="A624" s="8"/>
      <c r="B624" s="8"/>
    </row>
    <row r="625" ht="12.75" customHeight="1">
      <c r="A625" s="8"/>
      <c r="B625" s="8"/>
    </row>
    <row r="626" ht="12.75" customHeight="1">
      <c r="A626" s="8"/>
      <c r="B626" s="8"/>
    </row>
    <row r="627" ht="12.75" customHeight="1">
      <c r="A627" s="8"/>
      <c r="B627" s="8"/>
    </row>
    <row r="628" ht="12.75" customHeight="1">
      <c r="A628" s="8"/>
      <c r="B628" s="8"/>
    </row>
    <row r="629" ht="12.75" customHeight="1">
      <c r="A629" s="8"/>
      <c r="B629" s="8"/>
    </row>
    <row r="630" ht="12.75" customHeight="1">
      <c r="A630" s="8"/>
      <c r="B630" s="8"/>
    </row>
    <row r="631" ht="12.75" customHeight="1">
      <c r="A631" s="8"/>
      <c r="B631" s="8"/>
    </row>
    <row r="632" ht="12.75" customHeight="1">
      <c r="A632" s="8"/>
      <c r="B632" s="8"/>
    </row>
    <row r="633" ht="12.75" customHeight="1">
      <c r="A633" s="8"/>
      <c r="B633" s="8"/>
    </row>
    <row r="634" ht="12.75" customHeight="1">
      <c r="A634" s="8"/>
      <c r="B634" s="8"/>
    </row>
    <row r="635" ht="12.75" customHeight="1">
      <c r="A635" s="8"/>
      <c r="B635" s="8"/>
    </row>
    <row r="636" ht="12.75" customHeight="1">
      <c r="A636" s="8"/>
      <c r="B636" s="8"/>
    </row>
    <row r="637" ht="12.75" customHeight="1">
      <c r="A637" s="8"/>
      <c r="B637" s="8"/>
    </row>
    <row r="638" ht="12.75" customHeight="1">
      <c r="A638" s="8"/>
      <c r="B638" s="8"/>
    </row>
    <row r="639" ht="12.75" customHeight="1">
      <c r="A639" s="8"/>
      <c r="B639" s="8"/>
    </row>
    <row r="640" ht="12.75" customHeight="1">
      <c r="A640" s="8"/>
      <c r="B640" s="8"/>
    </row>
    <row r="641" ht="12.75" customHeight="1">
      <c r="A641" s="8"/>
      <c r="B641" s="8"/>
    </row>
    <row r="642" ht="12.75" customHeight="1">
      <c r="A642" s="8"/>
      <c r="B642" s="8"/>
    </row>
    <row r="643" ht="12.75" customHeight="1">
      <c r="A643" s="8"/>
      <c r="B643" s="8"/>
    </row>
    <row r="644" ht="12.75" customHeight="1">
      <c r="A644" s="8"/>
      <c r="B644" s="8"/>
    </row>
    <row r="645" ht="12.75" customHeight="1">
      <c r="A645" s="8"/>
      <c r="B645" s="8"/>
    </row>
    <row r="646" ht="12.75" customHeight="1">
      <c r="A646" s="8"/>
      <c r="B646" s="8"/>
    </row>
    <row r="647" ht="12.75" customHeight="1">
      <c r="A647" s="8"/>
      <c r="B647" s="8"/>
    </row>
    <row r="648" ht="12.75" customHeight="1">
      <c r="A648" s="8"/>
      <c r="B648" s="8"/>
    </row>
    <row r="649" ht="12.75" customHeight="1">
      <c r="A649" s="8"/>
      <c r="B649" s="8"/>
    </row>
    <row r="650" ht="12.75" customHeight="1">
      <c r="A650" s="8"/>
      <c r="B650" s="8"/>
    </row>
    <row r="651" ht="12.75" customHeight="1">
      <c r="A651" s="8"/>
      <c r="B651" s="8"/>
    </row>
    <row r="652" ht="12.75" customHeight="1">
      <c r="A652" s="8"/>
      <c r="B652" s="8"/>
    </row>
    <row r="653" ht="12.75" customHeight="1">
      <c r="A653" s="8"/>
      <c r="B653" s="8"/>
    </row>
    <row r="654" ht="12.75" customHeight="1">
      <c r="A654" s="8"/>
      <c r="B654" s="8"/>
    </row>
    <row r="655" ht="12.75" customHeight="1">
      <c r="A655" s="8"/>
      <c r="B655" s="8"/>
    </row>
    <row r="656" ht="12.75" customHeight="1">
      <c r="A656" s="8"/>
      <c r="B656" s="8"/>
    </row>
    <row r="657" ht="12.75" customHeight="1">
      <c r="A657" s="8"/>
      <c r="B657" s="8"/>
    </row>
    <row r="658" ht="12.75" customHeight="1">
      <c r="A658" s="8"/>
      <c r="B658" s="8"/>
    </row>
    <row r="659" ht="12.75" customHeight="1">
      <c r="A659" s="8"/>
      <c r="B659" s="8"/>
    </row>
    <row r="660" ht="12.75" customHeight="1">
      <c r="A660" s="8"/>
      <c r="B660" s="8"/>
    </row>
    <row r="661" ht="12.75" customHeight="1">
      <c r="A661" s="8"/>
      <c r="B661" s="8"/>
    </row>
    <row r="662" ht="12.75" customHeight="1">
      <c r="A662" s="8"/>
      <c r="B662" s="8"/>
    </row>
    <row r="663" ht="12.75" customHeight="1">
      <c r="A663" s="8"/>
      <c r="B663" s="8"/>
    </row>
    <row r="664" ht="12.75" customHeight="1">
      <c r="A664" s="8"/>
      <c r="B664" s="8"/>
    </row>
    <row r="665" ht="12.75" customHeight="1">
      <c r="A665" s="8"/>
      <c r="B665" s="8"/>
    </row>
    <row r="666" ht="12.75" customHeight="1">
      <c r="A666" s="8"/>
      <c r="B666" s="8"/>
    </row>
    <row r="667" ht="12.75" customHeight="1">
      <c r="A667" s="8"/>
      <c r="B667" s="8"/>
    </row>
    <row r="668" ht="12.75" customHeight="1">
      <c r="A668" s="8"/>
      <c r="B668" s="8"/>
    </row>
    <row r="669" ht="12.75" customHeight="1">
      <c r="A669" s="8"/>
      <c r="B669" s="8"/>
    </row>
    <row r="670" ht="12.75" customHeight="1">
      <c r="A670" s="8"/>
      <c r="B670" s="8"/>
    </row>
    <row r="671" ht="12.75" customHeight="1">
      <c r="A671" s="8"/>
      <c r="B671" s="8"/>
    </row>
    <row r="672" ht="12.75" customHeight="1">
      <c r="A672" s="8"/>
      <c r="B672" s="8"/>
    </row>
    <row r="673" ht="12.75" customHeight="1">
      <c r="A673" s="8"/>
      <c r="B673" s="8"/>
    </row>
    <row r="674" ht="12.75" customHeight="1">
      <c r="A674" s="8"/>
      <c r="B674" s="8"/>
    </row>
    <row r="675" ht="12.75" customHeight="1">
      <c r="A675" s="8"/>
      <c r="B675" s="8"/>
    </row>
    <row r="676" ht="12.75" customHeight="1">
      <c r="A676" s="8"/>
      <c r="B676" s="8"/>
    </row>
    <row r="677" ht="12.75" customHeight="1">
      <c r="A677" s="8"/>
      <c r="B677" s="8"/>
    </row>
    <row r="678" ht="12.75" customHeight="1">
      <c r="A678" s="8"/>
      <c r="B678" s="8"/>
    </row>
    <row r="679" ht="12.75" customHeight="1">
      <c r="A679" s="8"/>
      <c r="B679" s="8"/>
    </row>
    <row r="680" ht="12.75" customHeight="1">
      <c r="A680" s="8"/>
      <c r="B680" s="8"/>
    </row>
    <row r="681" ht="12.75" customHeight="1">
      <c r="A681" s="8"/>
      <c r="B681" s="8"/>
    </row>
    <row r="682" ht="12.75" customHeight="1">
      <c r="A682" s="8"/>
      <c r="B682" s="8"/>
    </row>
    <row r="683" ht="12.75" customHeight="1">
      <c r="A683" s="8"/>
      <c r="B683" s="8"/>
    </row>
    <row r="684" ht="12.75" customHeight="1">
      <c r="A684" s="8"/>
      <c r="B684" s="8"/>
    </row>
    <row r="685" ht="12.75" customHeight="1">
      <c r="A685" s="8"/>
      <c r="B685" s="8"/>
    </row>
    <row r="686" ht="12.75" customHeight="1">
      <c r="A686" s="8"/>
      <c r="B686" s="8"/>
    </row>
    <row r="687" ht="12.75" customHeight="1">
      <c r="A687" s="8"/>
      <c r="B687" s="8"/>
    </row>
    <row r="688" ht="12.75" customHeight="1">
      <c r="A688" s="8"/>
      <c r="B688" s="8"/>
    </row>
    <row r="689" ht="12.75" customHeight="1">
      <c r="A689" s="8"/>
      <c r="B689" s="8"/>
    </row>
    <row r="690" ht="12.75" customHeight="1">
      <c r="A690" s="8"/>
      <c r="B690" s="8"/>
    </row>
    <row r="691" ht="12.75" customHeight="1">
      <c r="A691" s="8"/>
      <c r="B691" s="8"/>
    </row>
    <row r="692" ht="12.75" customHeight="1">
      <c r="A692" s="8"/>
      <c r="B692" s="8"/>
    </row>
    <row r="693" ht="12.75" customHeight="1">
      <c r="A693" s="8"/>
      <c r="B693" s="8"/>
    </row>
    <row r="694" ht="12.75" customHeight="1">
      <c r="A694" s="8"/>
      <c r="B694" s="8"/>
    </row>
    <row r="695" ht="12.75" customHeight="1">
      <c r="A695" s="8"/>
      <c r="B695" s="8"/>
    </row>
    <row r="696" ht="12.75" customHeight="1">
      <c r="A696" s="8"/>
      <c r="B696" s="8"/>
    </row>
    <row r="697" ht="12.75" customHeight="1">
      <c r="A697" s="8"/>
      <c r="B697" s="8"/>
    </row>
    <row r="698" ht="12.75" customHeight="1">
      <c r="A698" s="8"/>
      <c r="B698" s="8"/>
    </row>
    <row r="699" ht="12.75" customHeight="1">
      <c r="A699" s="8"/>
      <c r="B699" s="8"/>
    </row>
    <row r="700" ht="12.75" customHeight="1">
      <c r="A700" s="8"/>
      <c r="B700" s="8"/>
    </row>
    <row r="701" ht="12.75" customHeight="1">
      <c r="A701" s="8"/>
      <c r="B701" s="8"/>
    </row>
    <row r="702" ht="12.75" customHeight="1">
      <c r="A702" s="8"/>
      <c r="B702" s="8"/>
    </row>
    <row r="703" ht="12.75" customHeight="1">
      <c r="A703" s="8"/>
      <c r="B703" s="8"/>
    </row>
    <row r="704" ht="12.75" customHeight="1">
      <c r="A704" s="8"/>
      <c r="B704" s="8"/>
    </row>
    <row r="705" ht="12.75" customHeight="1">
      <c r="A705" s="8"/>
      <c r="B705" s="8"/>
    </row>
    <row r="706" ht="12.75" customHeight="1">
      <c r="A706" s="8"/>
      <c r="B706" s="8"/>
    </row>
    <row r="707" ht="12.75" customHeight="1">
      <c r="A707" s="8"/>
      <c r="B707" s="8"/>
    </row>
    <row r="708" ht="12.75" customHeight="1">
      <c r="A708" s="8"/>
      <c r="B708" s="8"/>
    </row>
    <row r="709" ht="12.75" customHeight="1">
      <c r="A709" s="8"/>
      <c r="B709" s="8"/>
    </row>
    <row r="710" ht="12.75" customHeight="1">
      <c r="A710" s="8"/>
      <c r="B710" s="8"/>
    </row>
    <row r="711" ht="12.75" customHeight="1">
      <c r="A711" s="8"/>
      <c r="B711" s="8"/>
    </row>
    <row r="712" ht="12.75" customHeight="1">
      <c r="A712" s="8"/>
      <c r="B712" s="8"/>
    </row>
    <row r="713" ht="12.75" customHeight="1">
      <c r="A713" s="8"/>
      <c r="B713" s="8"/>
    </row>
    <row r="714" ht="12.75" customHeight="1">
      <c r="A714" s="8"/>
      <c r="B714" s="8"/>
    </row>
    <row r="715" ht="12.75" customHeight="1">
      <c r="A715" s="8"/>
      <c r="B715" s="8"/>
    </row>
    <row r="716" ht="12.75" customHeight="1">
      <c r="A716" s="8"/>
      <c r="B716" s="8"/>
    </row>
    <row r="717" ht="12.75" customHeight="1">
      <c r="A717" s="8"/>
      <c r="B717" s="8"/>
    </row>
    <row r="718" ht="12.75" customHeight="1">
      <c r="A718" s="8"/>
      <c r="B718" s="8"/>
    </row>
    <row r="719" ht="12.75" customHeight="1">
      <c r="A719" s="8"/>
      <c r="B719" s="8"/>
    </row>
    <row r="720" ht="12.75" customHeight="1">
      <c r="A720" s="8"/>
      <c r="B720" s="8"/>
    </row>
    <row r="721" ht="12.75" customHeight="1">
      <c r="A721" s="8"/>
      <c r="B721" s="8"/>
    </row>
    <row r="722" ht="12.75" customHeight="1">
      <c r="A722" s="8"/>
      <c r="B722" s="8"/>
    </row>
    <row r="723" ht="12.75" customHeight="1">
      <c r="A723" s="8"/>
      <c r="B723" s="8"/>
    </row>
    <row r="724" ht="12.75" customHeight="1">
      <c r="A724" s="8"/>
      <c r="B724" s="8"/>
    </row>
    <row r="725" ht="12.75" customHeight="1">
      <c r="A725" s="8"/>
      <c r="B725" s="8"/>
    </row>
    <row r="726" ht="12.75" customHeight="1">
      <c r="A726" s="8"/>
      <c r="B726" s="8"/>
    </row>
    <row r="727" ht="12.75" customHeight="1">
      <c r="A727" s="8"/>
      <c r="B727" s="8"/>
    </row>
    <row r="728" ht="12.75" customHeight="1">
      <c r="A728" s="8"/>
      <c r="B728" s="8"/>
    </row>
    <row r="729" ht="12.75" customHeight="1">
      <c r="A729" s="8"/>
      <c r="B729" s="8"/>
    </row>
    <row r="730" ht="12.75" customHeight="1">
      <c r="A730" s="8"/>
      <c r="B730" s="8"/>
    </row>
    <row r="731" ht="12.75" customHeight="1">
      <c r="A731" s="8"/>
      <c r="B731" s="8"/>
    </row>
    <row r="732" ht="12.75" customHeight="1">
      <c r="A732" s="8"/>
      <c r="B732" s="8"/>
    </row>
    <row r="733" ht="12.75" customHeight="1">
      <c r="A733" s="8"/>
      <c r="B733" s="8"/>
    </row>
    <row r="734" ht="12.75" customHeight="1">
      <c r="A734" s="8"/>
      <c r="B734" s="8"/>
    </row>
    <row r="735" ht="12.75" customHeight="1">
      <c r="A735" s="8"/>
      <c r="B735" s="8"/>
    </row>
    <row r="736" ht="12.75" customHeight="1">
      <c r="A736" s="8"/>
      <c r="B736" s="8"/>
    </row>
    <row r="737" ht="12.75" customHeight="1">
      <c r="A737" s="8"/>
      <c r="B737" s="8"/>
    </row>
    <row r="738" ht="12.75" customHeight="1">
      <c r="A738" s="8"/>
      <c r="B738" s="8"/>
    </row>
    <row r="739" ht="12.75" customHeight="1">
      <c r="A739" s="8"/>
      <c r="B739" s="8"/>
    </row>
    <row r="740" ht="12.75" customHeight="1">
      <c r="A740" s="8"/>
      <c r="B740" s="8"/>
    </row>
    <row r="741" ht="12.75" customHeight="1">
      <c r="A741" s="8"/>
      <c r="B741" s="8"/>
    </row>
    <row r="742" ht="12.75" customHeight="1">
      <c r="A742" s="8"/>
      <c r="B742" s="8"/>
    </row>
    <row r="743" ht="12.75" customHeight="1">
      <c r="A743" s="8"/>
      <c r="B743" s="8"/>
    </row>
    <row r="744" ht="12.75" customHeight="1">
      <c r="A744" s="8"/>
      <c r="B744" s="8"/>
    </row>
    <row r="745" ht="12.75" customHeight="1">
      <c r="A745" s="8"/>
      <c r="B745" s="8"/>
    </row>
    <row r="746" ht="12.75" customHeight="1">
      <c r="A746" s="8"/>
      <c r="B746" s="8"/>
    </row>
    <row r="747" ht="12.75" customHeight="1">
      <c r="A747" s="8"/>
      <c r="B747" s="8"/>
    </row>
    <row r="748" ht="12.75" customHeight="1">
      <c r="A748" s="8"/>
      <c r="B748" s="8"/>
    </row>
    <row r="749" ht="12.75" customHeight="1">
      <c r="A749" s="8"/>
      <c r="B749" s="8"/>
    </row>
    <row r="750" ht="12.75" customHeight="1">
      <c r="A750" s="8"/>
      <c r="B750" s="8"/>
    </row>
    <row r="751" ht="12.75" customHeight="1">
      <c r="A751" s="8"/>
      <c r="B751" s="8"/>
    </row>
    <row r="752" ht="12.75" customHeight="1">
      <c r="A752" s="8"/>
      <c r="B752" s="8"/>
    </row>
    <row r="753" ht="12.75" customHeight="1">
      <c r="A753" s="8"/>
      <c r="B753" s="8"/>
    </row>
    <row r="754" ht="12.75" customHeight="1">
      <c r="A754" s="8"/>
      <c r="B754" s="8"/>
    </row>
    <row r="755" ht="12.75" customHeight="1">
      <c r="A755" s="8"/>
      <c r="B755" s="8"/>
    </row>
    <row r="756" ht="12.75" customHeight="1">
      <c r="A756" s="8"/>
      <c r="B756" s="8"/>
    </row>
    <row r="757" ht="12.75" customHeight="1">
      <c r="A757" s="8"/>
      <c r="B757" s="8"/>
    </row>
    <row r="758" ht="12.75" customHeight="1">
      <c r="A758" s="8"/>
      <c r="B758" s="8"/>
    </row>
    <row r="759" ht="12.75" customHeight="1">
      <c r="A759" s="8"/>
      <c r="B759" s="8"/>
    </row>
    <row r="760" ht="12.75" customHeight="1">
      <c r="A760" s="8"/>
      <c r="B760" s="8"/>
    </row>
    <row r="761" ht="12.75" customHeight="1">
      <c r="A761" s="8"/>
      <c r="B761" s="8"/>
    </row>
    <row r="762" ht="12.75" customHeight="1">
      <c r="A762" s="8"/>
      <c r="B762" s="8"/>
    </row>
    <row r="763" ht="12.75" customHeight="1">
      <c r="A763" s="8"/>
      <c r="B763" s="8"/>
    </row>
    <row r="764" ht="12.75" customHeight="1">
      <c r="A764" s="8"/>
      <c r="B764" s="8"/>
    </row>
    <row r="765" ht="12.75" customHeight="1">
      <c r="A765" s="8"/>
      <c r="B765" s="8"/>
    </row>
    <row r="766" ht="12.75" customHeight="1">
      <c r="A766" s="8"/>
      <c r="B766" s="8"/>
    </row>
    <row r="767" ht="12.75" customHeight="1">
      <c r="A767" s="8"/>
      <c r="B767" s="8"/>
    </row>
    <row r="768" ht="12.75" customHeight="1">
      <c r="A768" s="8"/>
      <c r="B768" s="8"/>
    </row>
    <row r="769" ht="12.75" customHeight="1">
      <c r="A769" s="8"/>
      <c r="B769" s="8"/>
    </row>
    <row r="770" ht="12.75" customHeight="1">
      <c r="A770" s="8"/>
      <c r="B770" s="8"/>
    </row>
    <row r="771" ht="12.75" customHeight="1">
      <c r="A771" s="8"/>
      <c r="B771" s="8"/>
    </row>
    <row r="772" ht="12.75" customHeight="1">
      <c r="A772" s="8"/>
      <c r="B772" s="8"/>
    </row>
    <row r="773" ht="12.75" customHeight="1">
      <c r="A773" s="8"/>
      <c r="B773" s="8"/>
    </row>
    <row r="774" ht="12.75" customHeight="1">
      <c r="A774" s="8"/>
      <c r="B774" s="8"/>
    </row>
    <row r="775" ht="12.75" customHeight="1">
      <c r="A775" s="8"/>
      <c r="B775" s="8"/>
    </row>
    <row r="776" ht="12.75" customHeight="1">
      <c r="A776" s="8"/>
      <c r="B776" s="8"/>
    </row>
    <row r="777" ht="12.75" customHeight="1">
      <c r="A777" s="8"/>
      <c r="B777" s="8"/>
    </row>
    <row r="778" ht="12.75" customHeight="1">
      <c r="A778" s="8"/>
      <c r="B778" s="8"/>
    </row>
    <row r="779" ht="12.75" customHeight="1">
      <c r="A779" s="8"/>
      <c r="B779" s="8"/>
    </row>
    <row r="780" ht="12.75" customHeight="1">
      <c r="A780" s="8"/>
      <c r="B780" s="8"/>
    </row>
    <row r="781" ht="12.75" customHeight="1">
      <c r="A781" s="8"/>
      <c r="B781" s="8"/>
    </row>
    <row r="782" ht="12.75" customHeight="1">
      <c r="A782" s="8"/>
      <c r="B782" s="8"/>
    </row>
    <row r="783" ht="12.75" customHeight="1">
      <c r="A783" s="8"/>
      <c r="B783" s="8"/>
    </row>
    <row r="784" ht="12.75" customHeight="1">
      <c r="A784" s="8"/>
      <c r="B784" s="8"/>
    </row>
    <row r="785" ht="12.75" customHeight="1">
      <c r="A785" s="8"/>
      <c r="B785" s="8"/>
    </row>
    <row r="786" ht="12.75" customHeight="1">
      <c r="A786" s="8"/>
      <c r="B786" s="8"/>
    </row>
    <row r="787" ht="12.75" customHeight="1">
      <c r="A787" s="8"/>
      <c r="B787" s="8"/>
    </row>
    <row r="788" ht="12.75" customHeight="1">
      <c r="A788" s="8"/>
      <c r="B788" s="8"/>
    </row>
    <row r="789" ht="12.75" customHeight="1">
      <c r="A789" s="8"/>
      <c r="B789" s="8"/>
    </row>
    <row r="790" ht="12.75" customHeight="1">
      <c r="A790" s="8"/>
      <c r="B790" s="8"/>
    </row>
    <row r="791" ht="12.75" customHeight="1">
      <c r="A791" s="8"/>
      <c r="B791" s="8"/>
    </row>
    <row r="792" ht="12.75" customHeight="1">
      <c r="A792" s="8"/>
      <c r="B792" s="8"/>
    </row>
    <row r="793" ht="12.75" customHeight="1">
      <c r="A793" s="8"/>
      <c r="B793" s="8"/>
    </row>
    <row r="794" ht="12.75" customHeight="1">
      <c r="A794" s="8"/>
      <c r="B794" s="8"/>
    </row>
    <row r="795" ht="12.75" customHeight="1">
      <c r="A795" s="8"/>
      <c r="B795" s="8"/>
    </row>
    <row r="796" ht="12.75" customHeight="1">
      <c r="A796" s="8"/>
      <c r="B796" s="8"/>
    </row>
    <row r="797" ht="12.75" customHeight="1">
      <c r="A797" s="8"/>
      <c r="B797" s="8"/>
    </row>
    <row r="798" ht="12.75" customHeight="1">
      <c r="A798" s="8"/>
      <c r="B798" s="8"/>
    </row>
    <row r="799" ht="12.75" customHeight="1">
      <c r="A799" s="8"/>
      <c r="B799" s="8"/>
    </row>
    <row r="800" ht="12.75" customHeight="1">
      <c r="A800" s="8"/>
      <c r="B800" s="8"/>
    </row>
    <row r="801" ht="12.75" customHeight="1">
      <c r="A801" s="8"/>
      <c r="B801" s="8"/>
    </row>
    <row r="802" ht="12.75" customHeight="1">
      <c r="A802" s="8"/>
      <c r="B802" s="8"/>
    </row>
    <row r="803" ht="12.75" customHeight="1">
      <c r="A803" s="8"/>
      <c r="B803" s="8"/>
    </row>
    <row r="804" ht="12.75" customHeight="1">
      <c r="A804" s="8"/>
      <c r="B804" s="8"/>
    </row>
    <row r="805" ht="12.75" customHeight="1">
      <c r="A805" s="8"/>
      <c r="B805" s="8"/>
    </row>
    <row r="806" ht="12.75" customHeight="1">
      <c r="A806" s="8"/>
      <c r="B806" s="8"/>
    </row>
    <row r="807" ht="12.75" customHeight="1">
      <c r="A807" s="8"/>
      <c r="B807" s="8"/>
    </row>
    <row r="808" ht="12.75" customHeight="1">
      <c r="A808" s="8"/>
      <c r="B808" s="8"/>
    </row>
    <row r="809" ht="12.75" customHeight="1">
      <c r="A809" s="8"/>
      <c r="B809" s="8"/>
    </row>
    <row r="810" ht="12.75" customHeight="1">
      <c r="A810" s="8"/>
      <c r="B810" s="8"/>
    </row>
    <row r="811" ht="12.75" customHeight="1">
      <c r="A811" s="8"/>
      <c r="B811" s="8"/>
    </row>
    <row r="812" ht="12.75" customHeight="1">
      <c r="A812" s="8"/>
      <c r="B812" s="8"/>
    </row>
    <row r="813" ht="12.75" customHeight="1">
      <c r="A813" s="8"/>
      <c r="B813" s="8"/>
    </row>
    <row r="814" ht="12.75" customHeight="1">
      <c r="A814" s="8"/>
      <c r="B814" s="8"/>
    </row>
    <row r="815" ht="12.75" customHeight="1">
      <c r="A815" s="8"/>
      <c r="B815" s="8"/>
    </row>
    <row r="816" ht="12.75" customHeight="1">
      <c r="A816" s="8"/>
      <c r="B816" s="8"/>
    </row>
    <row r="817" ht="12.75" customHeight="1">
      <c r="A817" s="8"/>
      <c r="B817" s="8"/>
    </row>
    <row r="818" ht="12.75" customHeight="1">
      <c r="A818" s="8"/>
      <c r="B818" s="8"/>
    </row>
    <row r="819" ht="12.75" customHeight="1">
      <c r="A819" s="8"/>
      <c r="B819" s="8"/>
    </row>
    <row r="820" ht="12.75" customHeight="1">
      <c r="A820" s="8"/>
      <c r="B820" s="8"/>
    </row>
    <row r="821" ht="12.75" customHeight="1">
      <c r="A821" s="8"/>
      <c r="B821" s="8"/>
    </row>
    <row r="822" ht="12.75" customHeight="1">
      <c r="A822" s="8"/>
      <c r="B822" s="8"/>
    </row>
    <row r="823" ht="12.75" customHeight="1">
      <c r="A823" s="8"/>
      <c r="B823" s="8"/>
    </row>
    <row r="824" ht="12.75" customHeight="1">
      <c r="A824" s="8"/>
      <c r="B824" s="8"/>
    </row>
    <row r="825" ht="12.75" customHeight="1">
      <c r="A825" s="8"/>
      <c r="B825" s="8"/>
    </row>
    <row r="826" ht="12.75" customHeight="1">
      <c r="A826" s="8"/>
      <c r="B826" s="8"/>
    </row>
    <row r="827" ht="12.75" customHeight="1">
      <c r="A827" s="8"/>
      <c r="B827" s="8"/>
    </row>
    <row r="828" ht="12.75" customHeight="1">
      <c r="A828" s="8"/>
      <c r="B828" s="8"/>
    </row>
    <row r="829" ht="12.75" customHeight="1">
      <c r="A829" s="8"/>
      <c r="B829" s="8"/>
    </row>
    <row r="830" ht="12.75" customHeight="1">
      <c r="A830" s="8"/>
      <c r="B830" s="8"/>
    </row>
    <row r="831" ht="12.75" customHeight="1">
      <c r="A831" s="8"/>
      <c r="B831" s="8"/>
    </row>
    <row r="832" ht="12.75" customHeight="1">
      <c r="A832" s="8"/>
      <c r="B832" s="8"/>
    </row>
    <row r="833" ht="12.75" customHeight="1">
      <c r="A833" s="8"/>
      <c r="B833" s="8"/>
    </row>
    <row r="834" ht="12.75" customHeight="1">
      <c r="A834" s="8"/>
      <c r="B834" s="8"/>
    </row>
    <row r="835" ht="12.75" customHeight="1">
      <c r="A835" s="8"/>
      <c r="B835" s="8"/>
    </row>
    <row r="836" ht="12.75" customHeight="1">
      <c r="A836" s="8"/>
      <c r="B836" s="8"/>
    </row>
    <row r="837" ht="12.75" customHeight="1">
      <c r="A837" s="8"/>
      <c r="B837" s="8"/>
    </row>
    <row r="838" ht="12.75" customHeight="1">
      <c r="A838" s="8"/>
      <c r="B838" s="8"/>
    </row>
    <row r="839" ht="12.75" customHeight="1">
      <c r="A839" s="8"/>
      <c r="B839" s="8"/>
    </row>
    <row r="840" ht="12.75" customHeight="1">
      <c r="A840" s="8"/>
      <c r="B840" s="8"/>
    </row>
    <row r="841" ht="12.75" customHeight="1">
      <c r="A841" s="8"/>
      <c r="B841" s="8"/>
    </row>
    <row r="842" ht="12.75" customHeight="1">
      <c r="A842" s="8"/>
      <c r="B842" s="8"/>
    </row>
    <row r="843" ht="12.75" customHeight="1">
      <c r="A843" s="8"/>
      <c r="B843" s="8"/>
    </row>
    <row r="844" ht="12.75" customHeight="1">
      <c r="A844" s="8"/>
      <c r="B844" s="8"/>
    </row>
    <row r="845" ht="12.75" customHeight="1">
      <c r="A845" s="8"/>
      <c r="B845" s="8"/>
    </row>
    <row r="846" ht="12.75" customHeight="1">
      <c r="A846" s="8"/>
      <c r="B846" s="8"/>
    </row>
    <row r="847" ht="12.75" customHeight="1">
      <c r="A847" s="8"/>
      <c r="B847" s="8"/>
    </row>
    <row r="848" ht="12.75" customHeight="1">
      <c r="A848" s="8"/>
      <c r="B848" s="8"/>
    </row>
    <row r="849" ht="12.75" customHeight="1">
      <c r="A849" s="8"/>
      <c r="B849" s="8"/>
    </row>
    <row r="850" ht="12.75" customHeight="1">
      <c r="A850" s="8"/>
      <c r="B850" s="8"/>
    </row>
    <row r="851" ht="12.75" customHeight="1">
      <c r="A851" s="8"/>
      <c r="B851" s="8"/>
    </row>
    <row r="852" ht="12.75" customHeight="1">
      <c r="A852" s="8"/>
      <c r="B852" s="8"/>
    </row>
    <row r="853" ht="12.75" customHeight="1">
      <c r="A853" s="8"/>
      <c r="B853" s="8"/>
    </row>
    <row r="854" ht="12.75" customHeight="1">
      <c r="A854" s="8"/>
      <c r="B854" s="8"/>
    </row>
    <row r="855" ht="12.75" customHeight="1">
      <c r="A855" s="8"/>
      <c r="B855" s="8"/>
    </row>
    <row r="856" ht="12.75" customHeight="1">
      <c r="A856" s="8"/>
      <c r="B856" s="8"/>
    </row>
    <row r="857" ht="12.75" customHeight="1">
      <c r="A857" s="8"/>
      <c r="B857" s="8"/>
    </row>
    <row r="858" ht="12.75" customHeight="1">
      <c r="A858" s="8"/>
      <c r="B858" s="8"/>
    </row>
    <row r="859" ht="12.75" customHeight="1">
      <c r="A859" s="8"/>
      <c r="B859" s="8"/>
    </row>
    <row r="860" ht="12.75" customHeight="1">
      <c r="A860" s="8"/>
      <c r="B860" s="8"/>
    </row>
    <row r="861" ht="12.75" customHeight="1">
      <c r="A861" s="8"/>
      <c r="B861" s="8"/>
    </row>
    <row r="862" ht="12.75" customHeight="1">
      <c r="A862" s="8"/>
      <c r="B862" s="8"/>
    </row>
    <row r="863" ht="12.75" customHeight="1">
      <c r="A863" s="8"/>
      <c r="B863" s="8"/>
    </row>
    <row r="864" ht="12.75" customHeight="1">
      <c r="A864" s="8"/>
      <c r="B864" s="8"/>
    </row>
    <row r="865" ht="12.75" customHeight="1">
      <c r="A865" s="8"/>
      <c r="B865" s="8"/>
    </row>
    <row r="866" ht="12.75" customHeight="1">
      <c r="A866" s="8"/>
      <c r="B866" s="8"/>
    </row>
    <row r="867" ht="12.75" customHeight="1">
      <c r="A867" s="8"/>
      <c r="B867" s="8"/>
    </row>
    <row r="868" ht="12.75" customHeight="1">
      <c r="A868" s="8"/>
      <c r="B868" s="8"/>
    </row>
    <row r="869" ht="12.75" customHeight="1">
      <c r="A869" s="8"/>
      <c r="B869" s="8"/>
    </row>
    <row r="870" ht="12.75" customHeight="1">
      <c r="A870" s="8"/>
      <c r="B870" s="8"/>
    </row>
    <row r="871" ht="12.75" customHeight="1">
      <c r="A871" s="8"/>
      <c r="B871" s="8"/>
    </row>
    <row r="872" ht="12.75" customHeight="1">
      <c r="A872" s="8"/>
      <c r="B872" s="8"/>
    </row>
    <row r="873" ht="12.75" customHeight="1">
      <c r="A873" s="8"/>
      <c r="B873" s="8"/>
    </row>
    <row r="874" ht="12.75" customHeight="1">
      <c r="A874" s="8"/>
      <c r="B874" s="8"/>
    </row>
    <row r="875" ht="12.75" customHeight="1">
      <c r="A875" s="8"/>
      <c r="B875" s="8"/>
    </row>
    <row r="876" ht="12.75" customHeight="1">
      <c r="A876" s="8"/>
      <c r="B876" s="8"/>
    </row>
    <row r="877" ht="12.75" customHeight="1">
      <c r="A877" s="8"/>
      <c r="B877" s="8"/>
    </row>
    <row r="878" ht="12.75" customHeight="1">
      <c r="A878" s="8"/>
      <c r="B878" s="8"/>
    </row>
    <row r="879" ht="12.75" customHeight="1">
      <c r="A879" s="8"/>
      <c r="B879" s="8"/>
    </row>
    <row r="880" ht="12.75" customHeight="1">
      <c r="A880" s="8"/>
      <c r="B880" s="8"/>
    </row>
    <row r="881" ht="12.75" customHeight="1">
      <c r="A881" s="8"/>
      <c r="B881" s="8"/>
    </row>
    <row r="882" ht="12.75" customHeight="1">
      <c r="A882" s="8"/>
      <c r="B882" s="8"/>
    </row>
    <row r="883" ht="12.75" customHeight="1">
      <c r="A883" s="8"/>
      <c r="B883" s="8"/>
    </row>
    <row r="884" ht="12.75" customHeight="1">
      <c r="A884" s="8"/>
      <c r="B884" s="8"/>
    </row>
    <row r="885" ht="12.75" customHeight="1">
      <c r="A885" s="8"/>
      <c r="B885" s="8"/>
    </row>
    <row r="886" ht="12.75" customHeight="1">
      <c r="A886" s="8"/>
      <c r="B886" s="8"/>
    </row>
    <row r="887" ht="12.75" customHeight="1">
      <c r="A887" s="8"/>
      <c r="B887" s="8"/>
    </row>
    <row r="888" ht="12.75" customHeight="1">
      <c r="A888" s="8"/>
      <c r="B888" s="8"/>
    </row>
    <row r="889" ht="12.75" customHeight="1">
      <c r="A889" s="8"/>
      <c r="B889" s="8"/>
    </row>
    <row r="890" ht="12.75" customHeight="1">
      <c r="A890" s="8"/>
      <c r="B890" s="8"/>
    </row>
    <row r="891" ht="12.75" customHeight="1">
      <c r="A891" s="8"/>
      <c r="B891" s="8"/>
    </row>
    <row r="892" ht="12.75" customHeight="1">
      <c r="A892" s="8"/>
      <c r="B892" s="8"/>
    </row>
    <row r="893" ht="12.75" customHeight="1">
      <c r="A893" s="8"/>
      <c r="B893" s="8"/>
    </row>
    <row r="894" ht="12.75" customHeight="1">
      <c r="A894" s="8"/>
      <c r="B894" s="8"/>
    </row>
    <row r="895" ht="12.75" customHeight="1">
      <c r="A895" s="8"/>
      <c r="B895" s="8"/>
    </row>
    <row r="896" ht="12.75" customHeight="1">
      <c r="A896" s="8"/>
      <c r="B896" s="8"/>
    </row>
    <row r="897" ht="12.75" customHeight="1">
      <c r="A897" s="8"/>
      <c r="B897" s="8"/>
    </row>
    <row r="898" ht="12.75" customHeight="1">
      <c r="A898" s="8"/>
      <c r="B898" s="8"/>
    </row>
    <row r="899" ht="12.75" customHeight="1">
      <c r="A899" s="8"/>
      <c r="B899" s="8"/>
    </row>
    <row r="900" ht="12.75" customHeight="1">
      <c r="A900" s="8"/>
      <c r="B900" s="8"/>
    </row>
    <row r="901" ht="12.75" customHeight="1">
      <c r="A901" s="8"/>
      <c r="B901" s="8"/>
    </row>
    <row r="902" ht="12.75" customHeight="1">
      <c r="A902" s="8"/>
      <c r="B902" s="8"/>
    </row>
    <row r="903" ht="12.75" customHeight="1">
      <c r="A903" s="8"/>
      <c r="B903" s="8"/>
    </row>
    <row r="904" ht="12.75" customHeight="1">
      <c r="A904" s="8"/>
      <c r="B904" s="8"/>
    </row>
    <row r="905" ht="12.75" customHeight="1">
      <c r="A905" s="8"/>
      <c r="B905" s="8"/>
    </row>
    <row r="906" ht="12.75" customHeight="1">
      <c r="A906" s="8"/>
      <c r="B906" s="8"/>
    </row>
    <row r="907" ht="12.75" customHeight="1">
      <c r="A907" s="8"/>
      <c r="B907" s="8"/>
    </row>
    <row r="908" ht="12.75" customHeight="1">
      <c r="A908" s="8"/>
      <c r="B908" s="8"/>
    </row>
    <row r="909" ht="12.75" customHeight="1">
      <c r="A909" s="8"/>
      <c r="B909" s="8"/>
    </row>
    <row r="910" ht="12.75" customHeight="1">
      <c r="A910" s="8"/>
      <c r="B910" s="8"/>
    </row>
    <row r="911" ht="12.75" customHeight="1">
      <c r="A911" s="8"/>
      <c r="B911" s="8"/>
    </row>
    <row r="912" ht="12.75" customHeight="1">
      <c r="A912" s="8"/>
      <c r="B912" s="8"/>
    </row>
    <row r="913" ht="12.75" customHeight="1">
      <c r="A913" s="8"/>
      <c r="B913" s="8"/>
    </row>
    <row r="914" ht="12.75" customHeight="1">
      <c r="A914" s="8"/>
      <c r="B914" s="8"/>
    </row>
    <row r="915" ht="12.75" customHeight="1">
      <c r="A915" s="8"/>
      <c r="B915" s="8"/>
    </row>
    <row r="916" ht="12.75" customHeight="1">
      <c r="A916" s="8"/>
      <c r="B916" s="8"/>
    </row>
    <row r="917" ht="12.75" customHeight="1">
      <c r="A917" s="8"/>
      <c r="B917" s="8"/>
    </row>
    <row r="918" ht="12.75" customHeight="1">
      <c r="A918" s="8"/>
      <c r="B918" s="8"/>
    </row>
    <row r="919" ht="12.75" customHeight="1">
      <c r="A919" s="8"/>
      <c r="B919" s="8"/>
    </row>
    <row r="920" ht="12.75" customHeight="1">
      <c r="A920" s="8"/>
      <c r="B920" s="8"/>
    </row>
    <row r="921" ht="12.75" customHeight="1">
      <c r="A921" s="8"/>
      <c r="B921" s="8"/>
    </row>
    <row r="922" ht="12.75" customHeight="1">
      <c r="A922" s="8"/>
      <c r="B922" s="8"/>
    </row>
    <row r="923" ht="12.75" customHeight="1">
      <c r="A923" s="8"/>
      <c r="B923" s="8"/>
    </row>
    <row r="924" ht="12.75" customHeight="1">
      <c r="A924" s="8"/>
      <c r="B924" s="8"/>
    </row>
    <row r="925" ht="12.75" customHeight="1">
      <c r="A925" s="8"/>
      <c r="B925" s="8"/>
    </row>
    <row r="926" ht="12.75" customHeight="1">
      <c r="A926" s="8"/>
      <c r="B926" s="8"/>
    </row>
    <row r="927" ht="12.75" customHeight="1">
      <c r="A927" s="8"/>
      <c r="B927" s="8"/>
    </row>
    <row r="928" ht="12.75" customHeight="1">
      <c r="A928" s="8"/>
      <c r="B928" s="8"/>
    </row>
    <row r="929" ht="12.75" customHeight="1">
      <c r="A929" s="8"/>
      <c r="B929" s="8"/>
    </row>
    <row r="930" ht="12.75" customHeight="1">
      <c r="A930" s="8"/>
      <c r="B930" s="8"/>
    </row>
    <row r="931" ht="12.75" customHeight="1">
      <c r="A931" s="8"/>
      <c r="B931" s="8"/>
    </row>
    <row r="932" ht="12.75" customHeight="1">
      <c r="A932" s="8"/>
      <c r="B932" s="8"/>
    </row>
    <row r="933" ht="12.75" customHeight="1">
      <c r="A933" s="8"/>
      <c r="B933" s="8"/>
    </row>
    <row r="934" ht="12.75" customHeight="1">
      <c r="A934" s="8"/>
      <c r="B934" s="8"/>
    </row>
    <row r="935" ht="12.75" customHeight="1">
      <c r="A935" s="8"/>
      <c r="B935" s="8"/>
    </row>
    <row r="936" ht="12.75" customHeight="1">
      <c r="A936" s="8"/>
      <c r="B936" s="8"/>
    </row>
    <row r="937" ht="12.75" customHeight="1">
      <c r="A937" s="8"/>
      <c r="B937" s="8"/>
    </row>
    <row r="938" ht="12.75" customHeight="1">
      <c r="A938" s="8"/>
      <c r="B938" s="8"/>
    </row>
    <row r="939" ht="12.75" customHeight="1">
      <c r="A939" s="8"/>
      <c r="B939" s="8"/>
    </row>
    <row r="940" ht="12.75" customHeight="1">
      <c r="A940" s="8"/>
      <c r="B940" s="8"/>
    </row>
    <row r="941" ht="12.75" customHeight="1">
      <c r="A941" s="8"/>
      <c r="B941" s="8"/>
    </row>
    <row r="942" ht="12.75" customHeight="1">
      <c r="A942" s="8"/>
      <c r="B942" s="8"/>
    </row>
    <row r="943" ht="12.75" customHeight="1">
      <c r="A943" s="8"/>
      <c r="B943" s="8"/>
    </row>
    <row r="944" ht="12.75" customHeight="1">
      <c r="A944" s="8"/>
      <c r="B944" s="8"/>
    </row>
    <row r="945" ht="12.75" customHeight="1">
      <c r="A945" s="8"/>
      <c r="B945" s="8"/>
    </row>
    <row r="946" ht="12.75" customHeight="1">
      <c r="A946" s="8"/>
      <c r="B946" s="8"/>
    </row>
    <row r="947" ht="12.75" customHeight="1">
      <c r="A947" s="8"/>
      <c r="B947" s="8"/>
    </row>
    <row r="948" ht="12.75" customHeight="1">
      <c r="A948" s="8"/>
      <c r="B948" s="8"/>
    </row>
    <row r="949" ht="12.75" customHeight="1">
      <c r="A949" s="8"/>
      <c r="B949" s="8"/>
    </row>
    <row r="950" ht="12.75" customHeight="1">
      <c r="A950" s="8"/>
      <c r="B950" s="8"/>
    </row>
    <row r="951" ht="12.75" customHeight="1">
      <c r="A951" s="8"/>
      <c r="B951" s="8"/>
    </row>
    <row r="952" ht="12.75" customHeight="1">
      <c r="A952" s="8"/>
      <c r="B952" s="8"/>
    </row>
    <row r="953" ht="12.75" customHeight="1">
      <c r="A953" s="8"/>
      <c r="B953" s="8"/>
    </row>
    <row r="954" ht="12.75" customHeight="1">
      <c r="A954" s="8"/>
      <c r="B954" s="8"/>
    </row>
    <row r="955" ht="12.75" customHeight="1">
      <c r="A955" s="8"/>
      <c r="B955" s="8"/>
    </row>
    <row r="956" ht="12.75" customHeight="1">
      <c r="A956" s="8"/>
      <c r="B956" s="8"/>
    </row>
    <row r="957" ht="12.75" customHeight="1">
      <c r="A957" s="8"/>
      <c r="B957" s="8"/>
    </row>
    <row r="958" ht="12.75" customHeight="1">
      <c r="A958" s="8"/>
      <c r="B958" s="8"/>
    </row>
    <row r="959" ht="12.75" customHeight="1">
      <c r="A959" s="8"/>
      <c r="B959" s="8"/>
    </row>
    <row r="960" ht="12.75" customHeight="1">
      <c r="A960" s="8"/>
      <c r="B960" s="8"/>
    </row>
    <row r="961" ht="12.75" customHeight="1">
      <c r="A961" s="8"/>
      <c r="B961" s="8"/>
    </row>
    <row r="962" ht="12.75" customHeight="1">
      <c r="A962" s="8"/>
      <c r="B962" s="8"/>
    </row>
    <row r="963" ht="12.75" customHeight="1">
      <c r="A963" s="8"/>
      <c r="B963" s="8"/>
    </row>
    <row r="964" ht="12.75" customHeight="1">
      <c r="A964" s="8"/>
      <c r="B964" s="8"/>
    </row>
    <row r="965" ht="12.75" customHeight="1">
      <c r="A965" s="8"/>
      <c r="B965" s="8"/>
    </row>
    <row r="966" ht="12.75" customHeight="1">
      <c r="A966" s="8"/>
      <c r="B966" s="8"/>
    </row>
    <row r="967" ht="12.75" customHeight="1">
      <c r="A967" s="8"/>
      <c r="B967" s="8"/>
    </row>
    <row r="968" ht="12.75" customHeight="1">
      <c r="A968" s="8"/>
      <c r="B968" s="8"/>
    </row>
    <row r="969" ht="12.75" customHeight="1">
      <c r="A969" s="8"/>
      <c r="B969" s="8"/>
    </row>
    <row r="970" ht="12.75" customHeight="1">
      <c r="A970" s="8"/>
      <c r="B970" s="8"/>
    </row>
    <row r="971" ht="12.75" customHeight="1">
      <c r="A971" s="8"/>
      <c r="B971" s="8"/>
    </row>
    <row r="972" ht="12.75" customHeight="1">
      <c r="A972" s="8"/>
      <c r="B972" s="8"/>
    </row>
    <row r="973" ht="12.75" customHeight="1">
      <c r="A973" s="8"/>
      <c r="B973" s="8"/>
    </row>
    <row r="974" ht="12.75" customHeight="1">
      <c r="A974" s="8"/>
      <c r="B974" s="8"/>
    </row>
    <row r="975" ht="12.75" customHeight="1">
      <c r="A975" s="8"/>
      <c r="B975" s="8"/>
    </row>
    <row r="976" ht="12.75" customHeight="1">
      <c r="A976" s="8"/>
      <c r="B976" s="8"/>
    </row>
    <row r="977" ht="12.75" customHeight="1">
      <c r="A977" s="8"/>
      <c r="B977" s="8"/>
    </row>
    <row r="978" ht="12.75" customHeight="1">
      <c r="A978" s="8"/>
      <c r="B978" s="8"/>
    </row>
    <row r="979" ht="12.75" customHeight="1">
      <c r="A979" s="8"/>
      <c r="B979" s="8"/>
    </row>
    <row r="980" ht="12.75" customHeight="1">
      <c r="A980" s="8"/>
      <c r="B980" s="8"/>
    </row>
    <row r="981" ht="12.75" customHeight="1">
      <c r="A981" s="8"/>
      <c r="B981" s="8"/>
    </row>
  </sheetData>
  <mergeCells count="5">
    <mergeCell ref="B1:F1"/>
    <mergeCell ref="B7:B12"/>
    <mergeCell ref="B14:B16"/>
    <mergeCell ref="B18:B20"/>
    <mergeCell ref="B22:B26"/>
  </mergeCells>
  <printOptions/>
  <pageMargins bottom="0.75" footer="0.0" header="0.0" left="0.25" right="0.25" top="0.75"/>
  <pageSetup paperSize="9" orientation="landscape"/>
  <headerFooter>
    <oddHeader>&amp;C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9.0" topLeftCell="D10" activePane="bottomRight" state="frozen"/>
      <selection activeCell="D1" sqref="D1" pane="topRight"/>
      <selection activeCell="A10" sqref="A10" pane="bottomLeft"/>
      <selection activeCell="D10" sqref="D10" pane="bottomRight"/>
    </sheetView>
  </sheetViews>
  <sheetFormatPr customHeight="1" defaultColWidth="14.43" defaultRowHeight="15.0"/>
  <cols>
    <col customWidth="1" min="1" max="1" width="12.0"/>
    <col customWidth="1" min="2" max="2" width="26.14"/>
    <col customWidth="1" min="3" max="3" width="55.43"/>
    <col customWidth="1" min="4" max="13" width="8.86"/>
    <col customWidth="1" min="14" max="15" width="9.29"/>
    <col customWidth="1" min="16" max="16" width="10.14"/>
    <col customWidth="1" min="17" max="17" width="10.29"/>
    <col customWidth="1" min="18" max="18" width="11.14"/>
    <col customWidth="1" min="19" max="19" width="10.86"/>
    <col customWidth="1" min="20" max="20" width="10.43"/>
  </cols>
  <sheetData>
    <row r="1">
      <c r="A1" s="2" t="s">
        <v>0</v>
      </c>
      <c r="B1" s="3" t="s">
        <v>1</v>
      </c>
      <c r="C1" s="4"/>
      <c r="D1" s="6" t="s">
        <v>3</v>
      </c>
      <c r="E1" s="8"/>
      <c r="F1" s="8"/>
      <c r="G1" s="8"/>
      <c r="H1" s="8"/>
      <c r="I1" s="8"/>
      <c r="J1" s="8"/>
      <c r="K1" s="8"/>
      <c r="L1" s="8"/>
      <c r="M1" s="8"/>
      <c r="O1" s="8"/>
    </row>
    <row r="2">
      <c r="C2" s="4" t="s">
        <v>4</v>
      </c>
      <c r="D2" s="8"/>
      <c r="E2" s="8"/>
      <c r="F2" s="8"/>
      <c r="G2" s="8"/>
      <c r="H2" s="8"/>
      <c r="I2" s="8"/>
      <c r="J2" s="8"/>
      <c r="K2" s="8"/>
      <c r="L2" s="8"/>
      <c r="M2" s="8"/>
      <c r="O2" s="8"/>
    </row>
    <row r="3">
      <c r="C3" s="4" t="s">
        <v>5</v>
      </c>
      <c r="D3" s="8"/>
      <c r="E3" s="8"/>
      <c r="F3" s="8"/>
      <c r="G3" s="8"/>
      <c r="H3" s="8"/>
      <c r="I3" s="8"/>
      <c r="J3" s="8"/>
      <c r="K3" s="8"/>
      <c r="L3" s="8"/>
      <c r="M3" s="8"/>
      <c r="O3" s="8"/>
    </row>
    <row r="4">
      <c r="C4" s="4" t="s">
        <v>6</v>
      </c>
      <c r="D4" s="10"/>
      <c r="E4" s="12"/>
      <c r="F4" s="8"/>
      <c r="G4" s="8"/>
      <c r="H4" s="8"/>
      <c r="I4" s="8"/>
      <c r="J4" s="8"/>
      <c r="K4" s="8"/>
      <c r="L4" s="8"/>
      <c r="M4" s="8"/>
      <c r="O4" s="8"/>
    </row>
    <row r="5">
      <c r="A5" s="14"/>
      <c r="B5" s="14"/>
      <c r="D5" s="8"/>
      <c r="E5" s="8"/>
      <c r="F5" s="8"/>
      <c r="G5" s="8"/>
      <c r="H5" s="8"/>
      <c r="I5" s="8"/>
      <c r="J5" s="8"/>
      <c r="K5" s="8"/>
      <c r="L5" s="8"/>
      <c r="M5" s="8"/>
      <c r="O5" s="8"/>
    </row>
    <row r="6" ht="28.5" customHeight="1">
      <c r="A6" s="16" t="s">
        <v>10</v>
      </c>
      <c r="B6" s="18" t="s">
        <v>11</v>
      </c>
      <c r="C6" s="20" t="s">
        <v>13</v>
      </c>
      <c r="D6" s="22" t="s">
        <v>15</v>
      </c>
      <c r="E6" s="23"/>
      <c r="F6" s="23"/>
      <c r="G6" s="23"/>
      <c r="H6" s="23"/>
      <c r="I6" s="23"/>
      <c r="J6" s="23"/>
      <c r="K6" s="23"/>
      <c r="L6" s="23"/>
      <c r="M6" s="23"/>
      <c r="N6" s="22" t="s">
        <v>15</v>
      </c>
      <c r="O6" s="23"/>
      <c r="P6" s="23"/>
      <c r="Q6" s="23"/>
      <c r="R6" s="23"/>
      <c r="S6" s="23"/>
      <c r="T6" s="23"/>
      <c r="U6" s="26"/>
      <c r="V6" s="26"/>
    </row>
    <row r="7">
      <c r="A7" s="28"/>
      <c r="B7" s="30"/>
      <c r="C7" s="32" t="s">
        <v>23</v>
      </c>
      <c r="D7" s="34" t="s">
        <v>25</v>
      </c>
      <c r="E7" s="34" t="s">
        <v>27</v>
      </c>
      <c r="F7" s="34" t="s">
        <v>28</v>
      </c>
      <c r="G7" s="34" t="s">
        <v>29</v>
      </c>
      <c r="H7" s="34" t="s">
        <v>30</v>
      </c>
      <c r="I7" s="34" t="s">
        <v>31</v>
      </c>
      <c r="J7" s="34" t="s">
        <v>32</v>
      </c>
      <c r="K7" s="34" t="s">
        <v>33</v>
      </c>
      <c r="L7" s="34" t="s">
        <v>34</v>
      </c>
      <c r="M7" s="36" t="s">
        <v>35</v>
      </c>
      <c r="N7" s="38" t="s">
        <v>39</v>
      </c>
      <c r="O7" s="38" t="s">
        <v>41</v>
      </c>
      <c r="P7" s="34" t="s">
        <v>42</v>
      </c>
      <c r="Q7" s="34" t="s">
        <v>43</v>
      </c>
      <c r="R7" s="34" t="s">
        <v>44</v>
      </c>
      <c r="S7" s="34" t="s">
        <v>45</v>
      </c>
      <c r="T7" s="34" t="s">
        <v>46</v>
      </c>
    </row>
    <row r="8" ht="15.75" customHeight="1">
      <c r="B8" s="40"/>
      <c r="C8" s="32" t="s">
        <v>47</v>
      </c>
      <c r="D8" s="42">
        <f>SUM(D10:D63)</f>
        <v>81</v>
      </c>
      <c r="E8" s="43">
        <f t="shared" ref="E8:T8" si="1">SUM(D8-5)</f>
        <v>76</v>
      </c>
      <c r="F8" s="43">
        <f t="shared" si="1"/>
        <v>71</v>
      </c>
      <c r="G8" s="43">
        <f t="shared" si="1"/>
        <v>66</v>
      </c>
      <c r="H8" s="43">
        <f t="shared" si="1"/>
        <v>61</v>
      </c>
      <c r="I8" s="43">
        <f t="shared" si="1"/>
        <v>56</v>
      </c>
      <c r="J8" s="43">
        <f t="shared" si="1"/>
        <v>51</v>
      </c>
      <c r="K8" s="43">
        <f t="shared" si="1"/>
        <v>46</v>
      </c>
      <c r="L8" s="43">
        <f t="shared" si="1"/>
        <v>41</v>
      </c>
      <c r="M8" s="43">
        <f t="shared" si="1"/>
        <v>36</v>
      </c>
      <c r="N8" s="45">
        <f t="shared" si="1"/>
        <v>31</v>
      </c>
      <c r="O8" s="45">
        <f t="shared" si="1"/>
        <v>26</v>
      </c>
      <c r="P8" s="43">
        <f t="shared" si="1"/>
        <v>21</v>
      </c>
      <c r="Q8" s="43">
        <f t="shared" si="1"/>
        <v>16</v>
      </c>
      <c r="R8" s="43">
        <f t="shared" si="1"/>
        <v>11</v>
      </c>
      <c r="S8" s="43">
        <f t="shared" si="1"/>
        <v>6</v>
      </c>
      <c r="T8" s="43">
        <f t="shared" si="1"/>
        <v>1</v>
      </c>
    </row>
    <row r="9">
      <c r="B9" s="40"/>
      <c r="C9" s="32" t="s">
        <v>66</v>
      </c>
      <c r="D9" s="42">
        <f t="shared" ref="D9:T9" si="2">SUM(D10:D60)</f>
        <v>81</v>
      </c>
      <c r="E9" s="42">
        <f t="shared" si="2"/>
        <v>63</v>
      </c>
      <c r="F9" s="42">
        <f t="shared" si="2"/>
        <v>53</v>
      </c>
      <c r="G9" s="42">
        <f t="shared" si="2"/>
        <v>45</v>
      </c>
      <c r="H9" s="42">
        <f t="shared" si="2"/>
        <v>45</v>
      </c>
      <c r="I9" s="42">
        <f t="shared" si="2"/>
        <v>45</v>
      </c>
      <c r="J9" s="42">
        <f t="shared" si="2"/>
        <v>45</v>
      </c>
      <c r="K9" s="42">
        <f t="shared" si="2"/>
        <v>45</v>
      </c>
      <c r="L9" s="42">
        <f t="shared" si="2"/>
        <v>43</v>
      </c>
      <c r="M9" s="42">
        <f t="shared" si="2"/>
        <v>41</v>
      </c>
      <c r="N9" s="42">
        <f t="shared" si="2"/>
        <v>42</v>
      </c>
      <c r="O9" s="49">
        <f t="shared" si="2"/>
        <v>30</v>
      </c>
      <c r="P9" s="42">
        <f t="shared" si="2"/>
        <v>24</v>
      </c>
      <c r="Q9" s="42">
        <f t="shared" si="2"/>
        <v>24</v>
      </c>
      <c r="R9" s="42">
        <f t="shared" si="2"/>
        <v>24</v>
      </c>
      <c r="S9" s="42">
        <f t="shared" si="2"/>
        <v>24</v>
      </c>
      <c r="T9" s="42">
        <f t="shared" si="2"/>
        <v>24</v>
      </c>
    </row>
    <row r="10">
      <c r="A10" s="51" t="s">
        <v>67</v>
      </c>
      <c r="B10" s="53" t="s">
        <v>70</v>
      </c>
      <c r="C10" s="54" t="s">
        <v>77</v>
      </c>
      <c r="D10" s="55">
        <v>6.0</v>
      </c>
      <c r="E10" s="55">
        <v>4.0</v>
      </c>
      <c r="F10" s="55">
        <v>2.0</v>
      </c>
      <c r="G10" s="55">
        <v>0.0</v>
      </c>
      <c r="H10" s="55">
        <v>0.0</v>
      </c>
      <c r="I10" s="55">
        <v>0.0</v>
      </c>
      <c r="J10" s="55">
        <v>0.0</v>
      </c>
      <c r="K10" s="55">
        <v>0.0</v>
      </c>
      <c r="L10" s="55">
        <v>0.0</v>
      </c>
      <c r="M10" s="55">
        <v>0.0</v>
      </c>
      <c r="N10" s="55">
        <v>0.0</v>
      </c>
      <c r="O10" s="55">
        <v>0.0</v>
      </c>
      <c r="P10" s="55">
        <v>0.0</v>
      </c>
      <c r="Q10" s="55">
        <v>0.0</v>
      </c>
      <c r="R10" s="55">
        <v>0.0</v>
      </c>
      <c r="S10" s="55">
        <v>0.0</v>
      </c>
      <c r="T10" s="55">
        <v>0.0</v>
      </c>
    </row>
    <row r="11">
      <c r="A11" s="40"/>
      <c r="B11" s="40"/>
      <c r="C11" s="54" t="s">
        <v>85</v>
      </c>
      <c r="D11" s="55">
        <v>2.0</v>
      </c>
      <c r="E11" s="55">
        <v>0.0</v>
      </c>
      <c r="F11" s="55">
        <v>0.0</v>
      </c>
      <c r="G11" s="55">
        <v>0.0</v>
      </c>
      <c r="H11" s="55">
        <v>0.0</v>
      </c>
      <c r="I11" s="55">
        <v>0.0</v>
      </c>
      <c r="J11" s="55">
        <v>0.0</v>
      </c>
      <c r="K11" s="55">
        <v>0.0</v>
      </c>
      <c r="L11" s="55">
        <v>0.0</v>
      </c>
      <c r="M11" s="55">
        <v>0.0</v>
      </c>
      <c r="N11" s="55">
        <v>0.0</v>
      </c>
      <c r="O11" s="55">
        <v>0.0</v>
      </c>
      <c r="P11" s="55">
        <v>0.0</v>
      </c>
      <c r="Q11" s="55">
        <v>0.0</v>
      </c>
      <c r="R11" s="55">
        <v>0.0</v>
      </c>
      <c r="S11" s="55">
        <v>0.0</v>
      </c>
      <c r="T11" s="55">
        <v>0.0</v>
      </c>
    </row>
    <row r="12">
      <c r="A12" s="40"/>
      <c r="B12" s="40"/>
      <c r="C12" s="54" t="s">
        <v>89</v>
      </c>
      <c r="D12" s="55">
        <v>6.0</v>
      </c>
      <c r="E12" s="55">
        <v>4.0</v>
      </c>
      <c r="F12" s="55">
        <v>2.0</v>
      </c>
      <c r="G12" s="55">
        <v>0.0</v>
      </c>
      <c r="H12" s="55">
        <v>0.0</v>
      </c>
      <c r="I12" s="55">
        <v>0.0</v>
      </c>
      <c r="J12" s="55">
        <v>0.0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5">
        <v>0.0</v>
      </c>
      <c r="S12" s="55">
        <v>0.0</v>
      </c>
      <c r="T12" s="55">
        <v>0.0</v>
      </c>
    </row>
    <row r="13">
      <c r="A13" s="40"/>
      <c r="B13" s="40"/>
      <c r="C13" s="56" t="s">
        <v>93</v>
      </c>
      <c r="D13" s="55">
        <v>3.0</v>
      </c>
      <c r="E13" s="55">
        <v>3.0</v>
      </c>
      <c r="F13" s="55">
        <v>2.0</v>
      </c>
      <c r="G13" s="55">
        <v>0.0</v>
      </c>
      <c r="H13" s="55">
        <v>0.0</v>
      </c>
      <c r="I13" s="55">
        <v>0.0</v>
      </c>
      <c r="J13" s="55">
        <v>0.0</v>
      </c>
      <c r="K13" s="55">
        <v>0.0</v>
      </c>
      <c r="L13" s="55">
        <v>0.0</v>
      </c>
      <c r="M13" s="55">
        <v>0.0</v>
      </c>
      <c r="N13" s="55">
        <v>0.0</v>
      </c>
      <c r="O13" s="55">
        <v>0.0</v>
      </c>
      <c r="P13" s="55">
        <v>0.0</v>
      </c>
      <c r="Q13" s="55">
        <v>0.0</v>
      </c>
      <c r="R13" s="55">
        <v>0.0</v>
      </c>
      <c r="S13" s="55">
        <v>0.0</v>
      </c>
      <c r="T13" s="55">
        <v>0.0</v>
      </c>
    </row>
    <row r="14">
      <c r="A14" s="40"/>
      <c r="B14" s="40"/>
      <c r="C14" s="57" t="s">
        <v>99</v>
      </c>
      <c r="D14" s="55">
        <v>1.0</v>
      </c>
      <c r="E14" s="55">
        <v>1.0</v>
      </c>
      <c r="F14" s="55">
        <v>0.0</v>
      </c>
      <c r="G14" s="55">
        <v>0.0</v>
      </c>
      <c r="H14" s="55">
        <v>0.0</v>
      </c>
      <c r="I14" s="55">
        <v>0.0</v>
      </c>
      <c r="J14" s="55">
        <v>0.0</v>
      </c>
      <c r="K14" s="55">
        <v>0.0</v>
      </c>
      <c r="L14" s="55">
        <v>0.0</v>
      </c>
      <c r="M14" s="55">
        <v>0.0</v>
      </c>
      <c r="N14" s="55">
        <v>0.0</v>
      </c>
      <c r="O14" s="55">
        <v>0.0</v>
      </c>
      <c r="P14" s="55">
        <v>0.0</v>
      </c>
      <c r="Q14" s="55">
        <v>0.0</v>
      </c>
      <c r="R14" s="55">
        <v>0.0</v>
      </c>
      <c r="S14" s="55">
        <v>0.0</v>
      </c>
      <c r="T14" s="55">
        <v>0.0</v>
      </c>
    </row>
    <row r="15">
      <c r="A15" s="40"/>
      <c r="B15" s="40"/>
      <c r="C15" s="57" t="s">
        <v>103</v>
      </c>
      <c r="D15" s="55">
        <v>2.0</v>
      </c>
      <c r="E15" s="55">
        <v>1.0</v>
      </c>
      <c r="F15" s="55">
        <v>0.0</v>
      </c>
      <c r="G15" s="55">
        <v>0.0</v>
      </c>
      <c r="H15" s="55">
        <v>0.0</v>
      </c>
      <c r="I15" s="55">
        <v>0.0</v>
      </c>
      <c r="J15" s="55">
        <v>0.0</v>
      </c>
      <c r="K15" s="55">
        <v>0.0</v>
      </c>
      <c r="L15" s="55">
        <v>0.0</v>
      </c>
      <c r="M15" s="55">
        <v>0.0</v>
      </c>
      <c r="N15" s="55">
        <v>0.0</v>
      </c>
      <c r="O15" s="55">
        <v>0.0</v>
      </c>
      <c r="P15" s="55">
        <v>0.0</v>
      </c>
      <c r="Q15" s="55">
        <v>0.0</v>
      </c>
      <c r="R15" s="55">
        <v>0.0</v>
      </c>
      <c r="S15" s="55">
        <v>0.0</v>
      </c>
      <c r="T15" s="55">
        <v>0.0</v>
      </c>
    </row>
    <row r="16">
      <c r="A16" s="40"/>
      <c r="B16" s="40"/>
      <c r="C16" s="59" t="s">
        <v>104</v>
      </c>
      <c r="D16" s="55">
        <v>1.0</v>
      </c>
      <c r="E16" s="55">
        <v>0.0</v>
      </c>
      <c r="F16" s="55">
        <v>0.0</v>
      </c>
      <c r="G16" s="55">
        <v>0.0</v>
      </c>
      <c r="H16" s="55">
        <v>0.0</v>
      </c>
      <c r="I16" s="55">
        <v>0.0</v>
      </c>
      <c r="J16" s="55">
        <v>0.0</v>
      </c>
      <c r="K16" s="55">
        <v>0.0</v>
      </c>
      <c r="L16" s="55">
        <v>0.0</v>
      </c>
      <c r="M16" s="55">
        <v>0.0</v>
      </c>
      <c r="N16" s="55">
        <v>0.0</v>
      </c>
      <c r="O16" s="55">
        <v>0.0</v>
      </c>
      <c r="P16" s="55">
        <v>0.0</v>
      </c>
      <c r="Q16" s="55">
        <v>0.0</v>
      </c>
      <c r="R16" s="55">
        <v>0.0</v>
      </c>
      <c r="S16" s="55">
        <v>0.0</v>
      </c>
      <c r="T16" s="55">
        <v>0.0</v>
      </c>
    </row>
    <row r="17">
      <c r="A17" s="40"/>
      <c r="B17" s="40"/>
      <c r="C17" s="61" t="s">
        <v>106</v>
      </c>
      <c r="D17" s="55">
        <v>1.0</v>
      </c>
      <c r="E17" s="55">
        <v>0.0</v>
      </c>
      <c r="F17" s="55">
        <v>0.0</v>
      </c>
      <c r="G17" s="55">
        <v>0.0</v>
      </c>
      <c r="H17" s="55">
        <v>0.0</v>
      </c>
      <c r="I17" s="55">
        <v>0.0</v>
      </c>
      <c r="J17" s="55">
        <v>0.0</v>
      </c>
      <c r="K17" s="55">
        <v>0.0</v>
      </c>
      <c r="L17" s="55">
        <v>0.0</v>
      </c>
      <c r="M17" s="55">
        <v>0.0</v>
      </c>
      <c r="N17" s="55">
        <v>0.0</v>
      </c>
      <c r="O17" s="55">
        <v>0.0</v>
      </c>
      <c r="P17" s="55">
        <v>0.0</v>
      </c>
      <c r="Q17" s="55">
        <v>0.0</v>
      </c>
      <c r="R17" s="55">
        <v>0.0</v>
      </c>
      <c r="S17" s="55">
        <v>0.0</v>
      </c>
      <c r="T17" s="55">
        <v>0.0</v>
      </c>
    </row>
    <row r="18">
      <c r="A18" s="40"/>
      <c r="B18" s="40"/>
      <c r="C18" s="63" t="s">
        <v>114</v>
      </c>
      <c r="D18" s="65">
        <v>1.0</v>
      </c>
      <c r="E18" s="55">
        <v>0.0</v>
      </c>
      <c r="F18" s="55">
        <v>0.0</v>
      </c>
      <c r="G18" s="55">
        <v>0.0</v>
      </c>
      <c r="H18" s="55">
        <v>0.0</v>
      </c>
      <c r="I18" s="55">
        <v>0.0</v>
      </c>
      <c r="J18" s="55">
        <v>0.0</v>
      </c>
      <c r="K18" s="55">
        <v>0.0</v>
      </c>
      <c r="L18" s="55">
        <v>0.0</v>
      </c>
      <c r="M18" s="55">
        <v>0.0</v>
      </c>
      <c r="N18" s="55">
        <v>0.0</v>
      </c>
      <c r="O18" s="55">
        <v>0.0</v>
      </c>
      <c r="P18" s="55">
        <v>0.0</v>
      </c>
      <c r="Q18" s="55">
        <v>0.0</v>
      </c>
      <c r="R18" s="55">
        <v>0.0</v>
      </c>
      <c r="S18" s="55">
        <v>0.0</v>
      </c>
      <c r="T18" s="55">
        <v>0.0</v>
      </c>
    </row>
    <row r="19">
      <c r="A19" s="40"/>
      <c r="B19" s="40"/>
      <c r="C19" s="61" t="s">
        <v>118</v>
      </c>
      <c r="D19" s="55">
        <v>2.0</v>
      </c>
      <c r="E19" s="55">
        <v>2.0</v>
      </c>
      <c r="F19" s="55">
        <v>1.0</v>
      </c>
      <c r="G19" s="55">
        <v>0.0</v>
      </c>
      <c r="H19" s="55">
        <v>0.0</v>
      </c>
      <c r="I19" s="55">
        <v>0.0</v>
      </c>
      <c r="J19" s="55">
        <v>0.0</v>
      </c>
      <c r="K19" s="55">
        <v>0.0</v>
      </c>
      <c r="L19" s="55">
        <v>0.0</v>
      </c>
      <c r="M19" s="55">
        <v>0.0</v>
      </c>
      <c r="N19" s="55">
        <v>0.0</v>
      </c>
      <c r="O19" s="55">
        <v>0.0</v>
      </c>
      <c r="P19" s="55">
        <v>0.0</v>
      </c>
      <c r="Q19" s="55">
        <v>0.0</v>
      </c>
      <c r="R19" s="55">
        <v>0.0</v>
      </c>
      <c r="S19" s="55">
        <v>0.0</v>
      </c>
      <c r="T19" s="55">
        <v>0.0</v>
      </c>
    </row>
    <row r="20">
      <c r="A20" s="40"/>
      <c r="B20" s="40"/>
      <c r="C20" s="35" t="s">
        <v>119</v>
      </c>
      <c r="D20" s="55">
        <v>2.0</v>
      </c>
      <c r="E20" s="55">
        <v>0.0</v>
      </c>
      <c r="F20" s="55">
        <v>0.0</v>
      </c>
      <c r="G20" s="55">
        <v>0.0</v>
      </c>
      <c r="H20" s="55">
        <v>0.0</v>
      </c>
      <c r="I20" s="55">
        <v>0.0</v>
      </c>
      <c r="J20" s="55">
        <v>0.0</v>
      </c>
      <c r="K20" s="55">
        <v>0.0</v>
      </c>
      <c r="L20" s="55">
        <v>0.0</v>
      </c>
      <c r="M20" s="55">
        <v>0.0</v>
      </c>
      <c r="N20" s="55">
        <v>0.0</v>
      </c>
      <c r="O20" s="55">
        <v>0.0</v>
      </c>
      <c r="P20" s="55">
        <v>0.0</v>
      </c>
      <c r="Q20" s="55">
        <v>0.0</v>
      </c>
      <c r="R20" s="55">
        <v>0.0</v>
      </c>
      <c r="S20" s="55">
        <v>0.0</v>
      </c>
      <c r="T20" s="55">
        <v>0.0</v>
      </c>
    </row>
    <row r="21">
      <c r="A21" s="40"/>
      <c r="B21" s="67" t="s">
        <v>120</v>
      </c>
      <c r="C21" s="69"/>
      <c r="D21" s="71">
        <v>5.0</v>
      </c>
      <c r="E21" s="71">
        <v>3.0</v>
      </c>
      <c r="F21" s="71">
        <v>1.0</v>
      </c>
      <c r="G21" s="71">
        <v>0.0</v>
      </c>
      <c r="H21" s="71">
        <v>0.0</v>
      </c>
      <c r="I21" s="71">
        <v>0.0</v>
      </c>
      <c r="J21" s="71">
        <v>0.0</v>
      </c>
      <c r="K21" s="71">
        <v>0.0</v>
      </c>
      <c r="L21" s="71">
        <v>0.0</v>
      </c>
      <c r="M21" s="71">
        <v>0.0</v>
      </c>
      <c r="N21" s="71">
        <v>0.0</v>
      </c>
      <c r="O21" s="71">
        <v>0.0</v>
      </c>
      <c r="P21" s="71">
        <v>0.0</v>
      </c>
      <c r="Q21" s="71">
        <v>0.0</v>
      </c>
      <c r="R21" s="71">
        <v>0.0</v>
      </c>
      <c r="S21" s="71">
        <v>0.0</v>
      </c>
      <c r="T21" s="71">
        <v>0.0</v>
      </c>
    </row>
    <row r="22">
      <c r="A22" s="73"/>
      <c r="B22" s="75" t="s">
        <v>122</v>
      </c>
      <c r="C22" s="78">
        <f>SUM(D10:D21)</f>
        <v>32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81"/>
      <c r="V22" s="81"/>
    </row>
    <row r="23" ht="6.0" customHeight="1">
      <c r="A23" s="83"/>
      <c r="B23" s="84"/>
      <c r="C23" s="86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</row>
    <row r="24">
      <c r="A24" s="51">
        <v>2.0</v>
      </c>
      <c r="B24" s="30" t="s">
        <v>124</v>
      </c>
      <c r="C24" s="54" t="s">
        <v>125</v>
      </c>
      <c r="D24" s="55">
        <v>2.0</v>
      </c>
      <c r="E24" s="55">
        <v>1.0</v>
      </c>
      <c r="F24" s="55">
        <v>1.0</v>
      </c>
      <c r="G24" s="55">
        <v>1.0</v>
      </c>
      <c r="H24" s="55">
        <v>1.0</v>
      </c>
      <c r="I24" s="55">
        <v>1.0</v>
      </c>
      <c r="J24" s="55">
        <v>1.0</v>
      </c>
      <c r="K24" s="55">
        <v>1.0</v>
      </c>
      <c r="L24" s="55">
        <v>1.0</v>
      </c>
      <c r="M24" s="55">
        <v>1.0</v>
      </c>
      <c r="N24" s="55">
        <v>0.0</v>
      </c>
      <c r="O24" s="55">
        <v>0.0</v>
      </c>
      <c r="P24" s="55">
        <v>0.0</v>
      </c>
      <c r="Q24" s="55">
        <v>0.0</v>
      </c>
      <c r="R24" s="55">
        <v>0.0</v>
      </c>
      <c r="S24" s="55">
        <v>0.0</v>
      </c>
      <c r="T24" s="55">
        <v>0.0</v>
      </c>
    </row>
    <row r="25">
      <c r="A25" s="40"/>
      <c r="B25" s="40"/>
      <c r="C25" s="54" t="s">
        <v>126</v>
      </c>
      <c r="D25" s="55">
        <v>2.0</v>
      </c>
      <c r="E25" s="55">
        <v>1.0</v>
      </c>
      <c r="F25" s="55">
        <v>1.0</v>
      </c>
      <c r="G25" s="55">
        <v>1.0</v>
      </c>
      <c r="H25" s="55">
        <v>1.0</v>
      </c>
      <c r="I25" s="55">
        <v>1.0</v>
      </c>
      <c r="J25" s="55">
        <v>1.0</v>
      </c>
      <c r="K25" s="55">
        <v>1.0</v>
      </c>
      <c r="L25" s="55">
        <v>1.0</v>
      </c>
      <c r="M25" s="55">
        <v>1.0</v>
      </c>
      <c r="N25" s="55">
        <v>0.0</v>
      </c>
      <c r="O25" s="55">
        <v>0.0</v>
      </c>
      <c r="P25" s="55">
        <v>0.0</v>
      </c>
      <c r="Q25" s="55">
        <v>0.0</v>
      </c>
      <c r="R25" s="55">
        <v>0.0</v>
      </c>
      <c r="S25" s="55">
        <v>0.0</v>
      </c>
      <c r="T25" s="55">
        <v>0.0</v>
      </c>
    </row>
    <row r="26">
      <c r="A26" s="40"/>
      <c r="B26" s="40"/>
      <c r="C26" s="54" t="s">
        <v>127</v>
      </c>
      <c r="D26" s="55">
        <v>3.0</v>
      </c>
      <c r="E26" s="55">
        <v>2.0</v>
      </c>
      <c r="F26" s="55">
        <v>2.0</v>
      </c>
      <c r="G26" s="55">
        <v>2.0</v>
      </c>
      <c r="H26" s="55">
        <v>2.0</v>
      </c>
      <c r="I26" s="55">
        <v>2.0</v>
      </c>
      <c r="J26" s="55">
        <v>2.0</v>
      </c>
      <c r="K26" s="55">
        <v>2.0</v>
      </c>
      <c r="L26" s="55">
        <v>0.0</v>
      </c>
      <c r="M26" s="55">
        <v>0.0</v>
      </c>
      <c r="N26" s="55">
        <v>0.0</v>
      </c>
      <c r="O26" s="55">
        <v>0.0</v>
      </c>
      <c r="P26" s="55">
        <v>0.0</v>
      </c>
      <c r="Q26" s="55">
        <v>0.0</v>
      </c>
      <c r="R26" s="55">
        <v>0.0</v>
      </c>
      <c r="S26" s="55">
        <v>0.0</v>
      </c>
      <c r="T26" s="55">
        <v>0.0</v>
      </c>
    </row>
    <row r="27">
      <c r="A27" s="40"/>
      <c r="B27" s="40"/>
      <c r="C27" s="54" t="s">
        <v>128</v>
      </c>
      <c r="D27" s="55">
        <v>4.0</v>
      </c>
      <c r="E27" s="55">
        <v>3.0</v>
      </c>
      <c r="F27" s="55">
        <v>3.0</v>
      </c>
      <c r="G27" s="55">
        <v>3.0</v>
      </c>
      <c r="H27" s="55">
        <v>3.0</v>
      </c>
      <c r="I27" s="55">
        <v>3.0</v>
      </c>
      <c r="J27" s="55">
        <v>3.0</v>
      </c>
      <c r="K27" s="55">
        <v>3.0</v>
      </c>
      <c r="L27" s="55">
        <v>3.0</v>
      </c>
      <c r="M27" s="55">
        <v>1.0</v>
      </c>
      <c r="N27" s="55">
        <v>0.0</v>
      </c>
      <c r="O27" s="55">
        <v>0.0</v>
      </c>
      <c r="P27" s="55">
        <v>0.0</v>
      </c>
      <c r="Q27" s="55">
        <v>0.0</v>
      </c>
      <c r="R27" s="55">
        <v>0.0</v>
      </c>
      <c r="S27" s="55">
        <v>0.0</v>
      </c>
      <c r="T27" s="55">
        <v>0.0</v>
      </c>
    </row>
    <row r="28">
      <c r="A28" s="44"/>
      <c r="B28" s="67" t="s">
        <v>120</v>
      </c>
      <c r="C28" s="69"/>
      <c r="D28" s="90">
        <v>3.0</v>
      </c>
      <c r="E28" s="90">
        <v>3.0</v>
      </c>
      <c r="F28" s="90">
        <v>3.0</v>
      </c>
      <c r="G28" s="90">
        <v>3.0</v>
      </c>
      <c r="H28" s="90">
        <v>3.0</v>
      </c>
      <c r="I28" s="90">
        <v>3.0</v>
      </c>
      <c r="J28" s="90">
        <v>3.0</v>
      </c>
      <c r="K28" s="90">
        <v>3.0</v>
      </c>
      <c r="L28" s="90">
        <v>3.0</v>
      </c>
      <c r="M28" s="90">
        <v>3.0</v>
      </c>
      <c r="N28" s="90">
        <v>3.0</v>
      </c>
      <c r="O28" s="90">
        <v>0.0</v>
      </c>
      <c r="P28" s="90">
        <v>0.0</v>
      </c>
      <c r="Q28" s="90">
        <v>0.0</v>
      </c>
      <c r="R28" s="90">
        <v>0.0</v>
      </c>
      <c r="S28" s="90">
        <v>0.0</v>
      </c>
      <c r="T28" s="90">
        <v>0.0</v>
      </c>
    </row>
    <row r="29" ht="17.25" customHeight="1">
      <c r="A29" s="91"/>
      <c r="B29" s="75" t="s">
        <v>122</v>
      </c>
      <c r="C29" s="78">
        <f>SUM(D24:D28)</f>
        <v>14</v>
      </c>
      <c r="D29" s="79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3"/>
      <c r="V29" s="93"/>
    </row>
    <row r="30" ht="6.0" customHeight="1">
      <c r="A30" s="83"/>
      <c r="B30" s="84"/>
      <c r="C30" s="86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</row>
    <row r="31" ht="17.25" customHeight="1">
      <c r="A31" s="94">
        <v>3.0</v>
      </c>
      <c r="B31" s="30" t="s">
        <v>57</v>
      </c>
      <c r="C31" s="54" t="s">
        <v>129</v>
      </c>
      <c r="D31" s="55">
        <v>3.0</v>
      </c>
      <c r="E31" s="55">
        <v>3.0</v>
      </c>
      <c r="F31" s="55">
        <v>3.0</v>
      </c>
      <c r="G31" s="55">
        <v>3.0</v>
      </c>
      <c r="H31" s="55">
        <v>3.0</v>
      </c>
      <c r="I31" s="55">
        <v>3.0</v>
      </c>
      <c r="J31" s="55">
        <v>3.0</v>
      </c>
      <c r="K31" s="55">
        <v>3.0</v>
      </c>
      <c r="L31" s="55">
        <v>3.0</v>
      </c>
      <c r="M31" s="55">
        <v>3.0</v>
      </c>
      <c r="N31" s="55">
        <v>3.0</v>
      </c>
      <c r="O31" s="55">
        <v>0.0</v>
      </c>
      <c r="P31" s="55">
        <v>0.0</v>
      </c>
      <c r="Q31" s="55">
        <v>0.0</v>
      </c>
      <c r="R31" s="55">
        <v>0.0</v>
      </c>
      <c r="S31" s="55">
        <v>0.0</v>
      </c>
      <c r="T31" s="55">
        <v>0.0</v>
      </c>
    </row>
    <row r="32" ht="23.25" customHeight="1">
      <c r="A32" s="40"/>
      <c r="B32" s="44"/>
      <c r="C32" s="54" t="s">
        <v>130</v>
      </c>
      <c r="D32" s="55">
        <v>1.0</v>
      </c>
      <c r="E32" s="55">
        <v>1.0</v>
      </c>
      <c r="F32" s="55">
        <v>1.0</v>
      </c>
      <c r="G32" s="55">
        <v>1.0</v>
      </c>
      <c r="H32" s="55">
        <v>1.0</v>
      </c>
      <c r="I32" s="55">
        <v>1.0</v>
      </c>
      <c r="J32" s="55">
        <v>1.0</v>
      </c>
      <c r="K32" s="55">
        <v>1.0</v>
      </c>
      <c r="L32" s="55">
        <v>1.0</v>
      </c>
      <c r="M32" s="55">
        <v>1.0</v>
      </c>
      <c r="N32" s="55">
        <v>1.0</v>
      </c>
      <c r="O32" s="55">
        <v>0.0</v>
      </c>
      <c r="P32" s="55">
        <v>0.0</v>
      </c>
      <c r="Q32" s="55">
        <v>0.0</v>
      </c>
      <c r="R32" s="55">
        <v>0.0</v>
      </c>
      <c r="S32" s="55">
        <v>0.0</v>
      </c>
      <c r="T32" s="55">
        <v>0.0</v>
      </c>
    </row>
    <row r="33">
      <c r="A33" s="40"/>
      <c r="B33" s="30" t="s">
        <v>110</v>
      </c>
      <c r="C33" s="54" t="s">
        <v>131</v>
      </c>
      <c r="D33" s="55">
        <v>2.0</v>
      </c>
      <c r="E33" s="55">
        <v>2.0</v>
      </c>
      <c r="F33" s="55">
        <v>2.0</v>
      </c>
      <c r="G33" s="55">
        <v>2.0</v>
      </c>
      <c r="H33" s="55">
        <v>2.0</v>
      </c>
      <c r="I33" s="55">
        <v>2.0</v>
      </c>
      <c r="J33" s="55">
        <v>2.0</v>
      </c>
      <c r="K33" s="55">
        <v>2.0</v>
      </c>
      <c r="L33" s="55">
        <v>2.0</v>
      </c>
      <c r="M33" s="55">
        <v>2.0</v>
      </c>
      <c r="N33" s="55">
        <v>2.0</v>
      </c>
      <c r="O33" s="55">
        <v>0.0</v>
      </c>
      <c r="P33" s="55">
        <v>0.0</v>
      </c>
      <c r="Q33" s="55">
        <v>0.0</v>
      </c>
      <c r="R33" s="55">
        <v>0.0</v>
      </c>
      <c r="S33" s="55">
        <v>0.0</v>
      </c>
      <c r="T33" s="55">
        <v>0.0</v>
      </c>
    </row>
    <row r="34" ht="34.5" customHeight="1">
      <c r="A34" s="40"/>
      <c r="B34" s="40"/>
      <c r="C34" s="35" t="s">
        <v>132</v>
      </c>
      <c r="D34" s="95">
        <v>3.0</v>
      </c>
      <c r="E34" s="95">
        <v>3.0</v>
      </c>
      <c r="F34" s="95">
        <v>3.0</v>
      </c>
      <c r="G34" s="95">
        <v>3.0</v>
      </c>
      <c r="H34" s="95">
        <v>3.0</v>
      </c>
      <c r="I34" s="95">
        <v>3.0</v>
      </c>
      <c r="J34" s="95">
        <v>3.0</v>
      </c>
      <c r="K34" s="95">
        <v>3.0</v>
      </c>
      <c r="L34" s="95">
        <v>3.0</v>
      </c>
      <c r="M34" s="95">
        <v>3.0</v>
      </c>
      <c r="N34" s="95">
        <v>3.0</v>
      </c>
      <c r="O34" s="95">
        <v>0.0</v>
      </c>
      <c r="P34" s="95">
        <v>0.0</v>
      </c>
      <c r="Q34" s="95">
        <v>0.0</v>
      </c>
      <c r="R34" s="95">
        <v>0.0</v>
      </c>
      <c r="S34" s="95">
        <v>0.0</v>
      </c>
      <c r="T34" s="95">
        <v>0.0</v>
      </c>
      <c r="U34" s="96"/>
      <c r="V34" s="96"/>
    </row>
    <row r="35">
      <c r="A35" s="40"/>
      <c r="B35" s="67" t="s">
        <v>120</v>
      </c>
      <c r="C35" s="69"/>
      <c r="D35" s="71">
        <v>8.0</v>
      </c>
      <c r="E35" s="71">
        <v>8.0</v>
      </c>
      <c r="F35" s="71">
        <v>8.0</v>
      </c>
      <c r="G35" s="71">
        <v>8.0</v>
      </c>
      <c r="H35" s="71">
        <v>8.0</v>
      </c>
      <c r="I35" s="71">
        <v>8.0</v>
      </c>
      <c r="J35" s="71">
        <v>8.0</v>
      </c>
      <c r="K35" s="71">
        <v>8.0</v>
      </c>
      <c r="L35" s="71">
        <v>8.0</v>
      </c>
      <c r="M35" s="71">
        <v>8.0</v>
      </c>
      <c r="N35" s="71">
        <v>8.0</v>
      </c>
      <c r="O35" s="71">
        <v>0.0</v>
      </c>
      <c r="P35" s="71">
        <v>0.0</v>
      </c>
      <c r="Q35" s="71">
        <v>0.0</v>
      </c>
      <c r="R35" s="71">
        <v>0.0</v>
      </c>
      <c r="S35" s="71">
        <v>0.0</v>
      </c>
      <c r="T35" s="71">
        <v>0.0</v>
      </c>
    </row>
    <row r="36">
      <c r="A36" s="91"/>
      <c r="B36" s="75" t="s">
        <v>122</v>
      </c>
      <c r="C36" s="78">
        <f>SUM(D31:D35)</f>
        <v>17</v>
      </c>
      <c r="D36" s="79"/>
      <c r="E36" s="92"/>
      <c r="F36" s="92"/>
      <c r="G36" s="92"/>
      <c r="H36" s="92"/>
      <c r="I36" s="92"/>
      <c r="J36" s="92"/>
      <c r="K36" s="92"/>
      <c r="L36" s="92"/>
      <c r="M36" s="97"/>
      <c r="N36" s="92"/>
      <c r="O36" s="98"/>
      <c r="P36" s="92"/>
      <c r="Q36" s="92"/>
      <c r="R36" s="92"/>
      <c r="S36" s="92"/>
      <c r="T36" s="92"/>
      <c r="U36" s="93"/>
      <c r="V36" s="93"/>
    </row>
    <row r="37" ht="6.0" customHeight="1">
      <c r="A37" s="83"/>
      <c r="B37" s="84"/>
      <c r="C37" s="86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</row>
    <row r="38">
      <c r="A38" s="51">
        <v>4.0</v>
      </c>
      <c r="B38" s="99" t="s">
        <v>133</v>
      </c>
      <c r="C38" s="30" t="s">
        <v>134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>
        <v>6.0</v>
      </c>
      <c r="P38" s="100">
        <v>3.0</v>
      </c>
      <c r="Q38" s="100">
        <v>3.0</v>
      </c>
      <c r="R38" s="100">
        <v>3.0</v>
      </c>
      <c r="S38" s="100">
        <v>3.0</v>
      </c>
      <c r="T38" s="100">
        <v>3.0</v>
      </c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P39" s="40"/>
      <c r="Q39" s="40"/>
      <c r="R39" s="40"/>
      <c r="S39" s="40"/>
      <c r="T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P40" s="40"/>
      <c r="Q40" s="40"/>
      <c r="R40" s="40"/>
      <c r="S40" s="40"/>
      <c r="T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P41" s="40"/>
      <c r="Q41" s="40"/>
      <c r="R41" s="40"/>
      <c r="S41" s="40"/>
      <c r="T41" s="40"/>
    </row>
    <row r="42">
      <c r="A42" s="40"/>
      <c r="B42" s="4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0"/>
      <c r="N42" s="44"/>
      <c r="P42" s="44"/>
      <c r="Q42" s="44"/>
      <c r="R42" s="44"/>
      <c r="S42" s="44"/>
      <c r="T42" s="44"/>
    </row>
    <row r="43">
      <c r="A43" s="40"/>
      <c r="B43" s="44"/>
      <c r="C43" s="102" t="s">
        <v>135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>
        <v>6.0</v>
      </c>
      <c r="P43" s="55">
        <v>3.0</v>
      </c>
      <c r="Q43" s="55">
        <v>3.0</v>
      </c>
      <c r="R43" s="55">
        <v>3.0</v>
      </c>
      <c r="S43" s="55">
        <v>3.0</v>
      </c>
      <c r="T43" s="55">
        <v>3.0</v>
      </c>
    </row>
    <row r="44">
      <c r="A44" s="40"/>
      <c r="B44" s="67"/>
      <c r="C44" s="69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>
      <c r="A45" s="103"/>
      <c r="B45" s="75" t="s">
        <v>122</v>
      </c>
      <c r="C45" s="78">
        <f>SUM(O38:O44)</f>
        <v>12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79"/>
      <c r="P45" s="92"/>
      <c r="Q45" s="92"/>
      <c r="R45" s="92"/>
      <c r="S45" s="92"/>
      <c r="T45" s="92"/>
      <c r="U45" s="93"/>
      <c r="V45" s="93"/>
    </row>
    <row r="46" ht="6.0" customHeight="1">
      <c r="A46" s="83"/>
      <c r="B46" s="84"/>
      <c r="C46" s="86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>
      <c r="A47" s="51">
        <v>5.0</v>
      </c>
      <c r="B47" s="60" t="s">
        <v>73</v>
      </c>
      <c r="C47" s="54" t="s">
        <v>136</v>
      </c>
      <c r="D47" s="55">
        <v>1.0</v>
      </c>
      <c r="E47" s="55">
        <v>1.0</v>
      </c>
      <c r="F47" s="55">
        <v>1.0</v>
      </c>
      <c r="G47" s="55">
        <v>1.0</v>
      </c>
      <c r="H47" s="55">
        <v>1.0</v>
      </c>
      <c r="I47" s="55">
        <v>1.0</v>
      </c>
      <c r="J47" s="55">
        <v>1.0</v>
      </c>
      <c r="K47" s="55">
        <v>1.0</v>
      </c>
      <c r="L47" s="55">
        <v>1.0</v>
      </c>
      <c r="M47" s="55">
        <v>1.0</v>
      </c>
      <c r="N47" s="55">
        <v>1.0</v>
      </c>
      <c r="O47" s="55">
        <v>1.0</v>
      </c>
      <c r="P47" s="55">
        <v>1.0</v>
      </c>
      <c r="Q47" s="55">
        <v>1.0</v>
      </c>
      <c r="R47" s="55">
        <v>1.0</v>
      </c>
      <c r="S47" s="55">
        <v>1.0</v>
      </c>
      <c r="T47" s="55">
        <v>1.0</v>
      </c>
    </row>
    <row r="48">
      <c r="A48" s="40"/>
      <c r="B48" s="40"/>
      <c r="C48" s="54" t="s">
        <v>137</v>
      </c>
      <c r="D48" s="55">
        <v>2.0</v>
      </c>
      <c r="E48" s="55">
        <v>2.0</v>
      </c>
      <c r="F48" s="55">
        <v>2.0</v>
      </c>
      <c r="G48" s="55">
        <v>2.0</v>
      </c>
      <c r="H48" s="55">
        <v>2.0</v>
      </c>
      <c r="I48" s="55">
        <v>2.0</v>
      </c>
      <c r="J48" s="55">
        <v>2.0</v>
      </c>
      <c r="K48" s="55">
        <v>2.0</v>
      </c>
      <c r="L48" s="55">
        <v>2.0</v>
      </c>
      <c r="M48" s="55">
        <v>2.0</v>
      </c>
      <c r="N48" s="55">
        <v>4.0</v>
      </c>
      <c r="O48" s="55">
        <v>2.0</v>
      </c>
      <c r="P48" s="55">
        <v>2.0</v>
      </c>
      <c r="Q48" s="55">
        <v>2.0</v>
      </c>
      <c r="R48" s="55">
        <v>2.0</v>
      </c>
      <c r="S48" s="55">
        <v>2.0</v>
      </c>
      <c r="T48" s="55">
        <v>2.0</v>
      </c>
    </row>
    <row r="49">
      <c r="A49" s="40"/>
      <c r="B49" s="44"/>
      <c r="C49" s="54" t="s">
        <v>138</v>
      </c>
      <c r="D49" s="55">
        <v>1.0</v>
      </c>
      <c r="E49" s="55">
        <v>1.0</v>
      </c>
      <c r="F49" s="55">
        <v>1.0</v>
      </c>
      <c r="G49" s="55">
        <v>1.0</v>
      </c>
      <c r="H49" s="55">
        <v>1.0</v>
      </c>
      <c r="I49" s="55">
        <v>1.0</v>
      </c>
      <c r="J49" s="55">
        <v>1.0</v>
      </c>
      <c r="K49" s="55">
        <v>1.0</v>
      </c>
      <c r="L49" s="55">
        <v>1.0</v>
      </c>
      <c r="M49" s="55">
        <v>1.0</v>
      </c>
      <c r="N49" s="55">
        <v>1.0</v>
      </c>
      <c r="O49" s="55">
        <v>1.0</v>
      </c>
      <c r="P49" s="55">
        <v>1.0</v>
      </c>
      <c r="Q49" s="55">
        <v>1.0</v>
      </c>
      <c r="R49" s="55">
        <v>1.0</v>
      </c>
      <c r="S49" s="55">
        <v>1.0</v>
      </c>
      <c r="T49" s="55">
        <v>1.0</v>
      </c>
    </row>
    <row r="50">
      <c r="A50" s="40"/>
      <c r="B50" s="39" t="s">
        <v>139</v>
      </c>
      <c r="C50" s="54" t="s">
        <v>140</v>
      </c>
      <c r="D50" s="55">
        <v>1.0</v>
      </c>
      <c r="E50" s="55">
        <v>1.0</v>
      </c>
      <c r="F50" s="55">
        <v>1.0</v>
      </c>
      <c r="G50" s="55">
        <v>1.0</v>
      </c>
      <c r="H50" s="55">
        <v>1.0</v>
      </c>
      <c r="I50" s="55">
        <v>1.0</v>
      </c>
      <c r="J50" s="55">
        <v>1.0</v>
      </c>
      <c r="K50" s="55">
        <v>1.0</v>
      </c>
      <c r="L50" s="55">
        <v>1.0</v>
      </c>
      <c r="M50" s="55">
        <v>1.0</v>
      </c>
      <c r="N50" s="55">
        <v>1.0</v>
      </c>
      <c r="O50" s="55">
        <v>1.0</v>
      </c>
      <c r="P50" s="55">
        <v>1.0</v>
      </c>
      <c r="Q50" s="55">
        <v>1.0</v>
      </c>
      <c r="R50" s="55">
        <v>1.0</v>
      </c>
      <c r="S50" s="55">
        <v>1.0</v>
      </c>
      <c r="T50" s="55">
        <v>1.0</v>
      </c>
    </row>
    <row r="51">
      <c r="A51" s="40"/>
      <c r="B51" s="60" t="s">
        <v>141</v>
      </c>
      <c r="C51" s="54" t="s">
        <v>142</v>
      </c>
      <c r="D51" s="55">
        <v>6.0</v>
      </c>
      <c r="E51" s="55">
        <v>6.0</v>
      </c>
      <c r="F51" s="55">
        <v>6.0</v>
      </c>
      <c r="G51" s="55">
        <v>6.0</v>
      </c>
      <c r="H51" s="55">
        <v>6.0</v>
      </c>
      <c r="I51" s="55">
        <v>6.0</v>
      </c>
      <c r="J51" s="55">
        <v>6.0</v>
      </c>
      <c r="K51" s="55">
        <v>6.0</v>
      </c>
      <c r="L51" s="55">
        <v>6.0</v>
      </c>
      <c r="M51" s="55">
        <v>6.0</v>
      </c>
      <c r="N51" s="55">
        <v>6.0</v>
      </c>
      <c r="O51" s="55">
        <v>6.0</v>
      </c>
      <c r="P51" s="55">
        <v>6.0</v>
      </c>
      <c r="Q51" s="55">
        <v>6.0</v>
      </c>
      <c r="R51" s="55">
        <v>6.0</v>
      </c>
      <c r="S51" s="55">
        <v>6.0</v>
      </c>
      <c r="T51" s="55">
        <v>6.0</v>
      </c>
    </row>
    <row r="52">
      <c r="A52" s="40"/>
      <c r="B52" s="44"/>
      <c r="C52" s="54" t="s">
        <v>143</v>
      </c>
      <c r="D52" s="55">
        <v>1.0</v>
      </c>
      <c r="E52" s="55">
        <v>1.0</v>
      </c>
      <c r="F52" s="55">
        <v>1.0</v>
      </c>
      <c r="G52" s="55">
        <v>1.0</v>
      </c>
      <c r="H52" s="55">
        <v>1.0</v>
      </c>
      <c r="I52" s="55">
        <v>1.0</v>
      </c>
      <c r="J52" s="55">
        <v>1.0</v>
      </c>
      <c r="K52" s="55">
        <v>1.0</v>
      </c>
      <c r="L52" s="55">
        <v>1.0</v>
      </c>
      <c r="M52" s="55">
        <v>1.0</v>
      </c>
      <c r="N52" s="55">
        <v>3.0</v>
      </c>
      <c r="O52" s="55">
        <v>1.0</v>
      </c>
      <c r="P52" s="55">
        <v>1.0</v>
      </c>
      <c r="Q52" s="55">
        <v>1.0</v>
      </c>
      <c r="R52" s="55">
        <v>1.0</v>
      </c>
      <c r="S52" s="55">
        <v>1.0</v>
      </c>
      <c r="T52" s="55">
        <v>1.0</v>
      </c>
    </row>
    <row r="53">
      <c r="A53" s="44"/>
      <c r="B53" s="67" t="s">
        <v>120</v>
      </c>
      <c r="C53" s="69"/>
      <c r="D53" s="71">
        <v>6.0</v>
      </c>
      <c r="E53" s="71">
        <v>6.0</v>
      </c>
      <c r="F53" s="71">
        <v>6.0</v>
      </c>
      <c r="G53" s="71">
        <v>6.0</v>
      </c>
      <c r="H53" s="71">
        <v>6.0</v>
      </c>
      <c r="I53" s="71">
        <v>6.0</v>
      </c>
      <c r="J53" s="71">
        <v>6.0</v>
      </c>
      <c r="K53" s="71">
        <v>6.0</v>
      </c>
      <c r="L53" s="71">
        <v>6.0</v>
      </c>
      <c r="M53" s="71">
        <v>6.0</v>
      </c>
      <c r="N53" s="71">
        <v>6.0</v>
      </c>
      <c r="O53" s="71">
        <v>6.0</v>
      </c>
      <c r="P53" s="71">
        <v>6.0</v>
      </c>
      <c r="Q53" s="71">
        <v>6.0</v>
      </c>
      <c r="R53" s="71">
        <v>6.0</v>
      </c>
      <c r="S53" s="71">
        <v>6.0</v>
      </c>
      <c r="T53" s="71">
        <v>6.0</v>
      </c>
    </row>
    <row r="54">
      <c r="A54" s="93"/>
      <c r="B54" s="75" t="s">
        <v>122</v>
      </c>
      <c r="C54" s="78">
        <f>SUM(D47:D53)</f>
        <v>18</v>
      </c>
      <c r="D54" s="29"/>
      <c r="E54" s="98"/>
      <c r="F54" s="98"/>
      <c r="G54" s="98"/>
      <c r="H54" s="98"/>
      <c r="I54" s="98"/>
      <c r="J54" s="98"/>
      <c r="K54" s="98"/>
      <c r="L54" s="98"/>
      <c r="M54" s="98"/>
      <c r="N54" s="93"/>
      <c r="O54" s="98"/>
      <c r="P54" s="93"/>
      <c r="Q54" s="93"/>
      <c r="R54" s="93"/>
      <c r="S54" s="93"/>
      <c r="T54" s="93"/>
      <c r="U54" s="93"/>
      <c r="V54" s="93"/>
    </row>
    <row r="55" ht="6.0" customHeight="1">
      <c r="A55" s="83"/>
      <c r="B55" s="84"/>
      <c r="C55" s="86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</row>
    <row r="56">
      <c r="D56" s="8"/>
      <c r="E56" s="8"/>
      <c r="F56" s="8"/>
      <c r="G56" s="8"/>
      <c r="H56" s="8"/>
      <c r="I56" s="8"/>
      <c r="J56" s="8"/>
      <c r="K56" s="8"/>
      <c r="L56" s="8"/>
      <c r="M56" s="8"/>
      <c r="O56" s="8"/>
    </row>
    <row r="57">
      <c r="D57" s="8"/>
      <c r="E57" s="8"/>
      <c r="F57" s="8"/>
      <c r="G57" s="8"/>
      <c r="H57" s="8"/>
      <c r="I57" s="8"/>
      <c r="J57" s="8"/>
      <c r="K57" s="8"/>
      <c r="L57" s="8"/>
      <c r="M57" s="8"/>
      <c r="O57" s="8"/>
    </row>
    <row r="58">
      <c r="D58" s="8"/>
      <c r="E58" s="8"/>
      <c r="F58" s="8"/>
      <c r="G58" s="8"/>
      <c r="H58" s="8"/>
      <c r="I58" s="8"/>
      <c r="J58" s="8"/>
      <c r="K58" s="8"/>
      <c r="L58" s="8"/>
      <c r="M58" s="8"/>
      <c r="O58" s="8"/>
    </row>
    <row r="59">
      <c r="D59" s="8"/>
      <c r="E59" s="8"/>
      <c r="F59" s="8"/>
      <c r="G59" s="8"/>
      <c r="H59" s="8"/>
      <c r="I59" s="8"/>
      <c r="J59" s="8"/>
      <c r="K59" s="8"/>
      <c r="L59" s="8"/>
      <c r="M59" s="8"/>
      <c r="O59" s="8"/>
    </row>
    <row r="60">
      <c r="D60" s="8"/>
      <c r="E60" s="8"/>
      <c r="F60" s="8"/>
      <c r="G60" s="8"/>
      <c r="H60" s="8"/>
      <c r="I60" s="8"/>
      <c r="J60" s="8"/>
      <c r="K60" s="8"/>
      <c r="L60" s="8"/>
      <c r="M60" s="8"/>
      <c r="O60" s="8"/>
    </row>
    <row r="61">
      <c r="D61" s="8"/>
      <c r="E61" s="8"/>
      <c r="F61" s="8"/>
      <c r="G61" s="8"/>
      <c r="H61" s="8"/>
      <c r="I61" s="8"/>
      <c r="J61" s="8"/>
      <c r="K61" s="8"/>
      <c r="L61" s="8"/>
      <c r="M61" s="8"/>
      <c r="O61" s="8"/>
    </row>
    <row r="62">
      <c r="D62" s="8"/>
      <c r="E62" s="8"/>
      <c r="F62" s="8"/>
      <c r="G62" s="8"/>
      <c r="H62" s="8"/>
      <c r="I62" s="8"/>
      <c r="J62" s="8"/>
      <c r="K62" s="8"/>
      <c r="L62" s="8"/>
      <c r="M62" s="8"/>
      <c r="O62" s="8"/>
    </row>
    <row r="63">
      <c r="D63" s="8"/>
      <c r="E63" s="8"/>
      <c r="F63" s="8"/>
      <c r="G63" s="8"/>
      <c r="H63" s="8"/>
      <c r="I63" s="8"/>
      <c r="J63" s="8"/>
      <c r="K63" s="8"/>
      <c r="L63" s="8"/>
      <c r="M63" s="8"/>
      <c r="O63" s="8"/>
    </row>
    <row r="64">
      <c r="D64" s="8"/>
      <c r="E64" s="8"/>
      <c r="F64" s="8"/>
      <c r="G64" s="8"/>
      <c r="H64" s="8"/>
      <c r="I64" s="8"/>
      <c r="J64" s="8"/>
      <c r="K64" s="8"/>
      <c r="L64" s="8"/>
      <c r="M64" s="8"/>
      <c r="O64" s="8"/>
    </row>
    <row r="65">
      <c r="D65" s="8"/>
      <c r="E65" s="8"/>
      <c r="F65" s="8"/>
      <c r="G65" s="8"/>
      <c r="H65" s="8"/>
      <c r="I65" s="8"/>
      <c r="J65" s="8"/>
      <c r="K65" s="8"/>
      <c r="L65" s="8"/>
      <c r="M65" s="8"/>
      <c r="O65" s="8"/>
    </row>
    <row r="66">
      <c r="D66" s="8"/>
      <c r="E66" s="8"/>
      <c r="F66" s="8"/>
      <c r="G66" s="8"/>
      <c r="H66" s="8"/>
      <c r="I66" s="8"/>
      <c r="J66" s="8"/>
      <c r="K66" s="8"/>
      <c r="L66" s="8"/>
      <c r="M66" s="8"/>
      <c r="O66" s="8"/>
    </row>
    <row r="67">
      <c r="D67" s="8"/>
      <c r="E67" s="8"/>
      <c r="F67" s="8"/>
      <c r="G67" s="8"/>
      <c r="H67" s="8"/>
      <c r="I67" s="8"/>
      <c r="J67" s="8"/>
      <c r="K67" s="8"/>
      <c r="L67" s="8"/>
      <c r="M67" s="8"/>
      <c r="O67" s="8"/>
    </row>
    <row r="68">
      <c r="D68" s="8"/>
      <c r="E68" s="8"/>
      <c r="F68" s="8"/>
      <c r="G68" s="8"/>
      <c r="H68" s="8"/>
      <c r="I68" s="8"/>
      <c r="J68" s="8"/>
      <c r="K68" s="8"/>
      <c r="L68" s="8"/>
      <c r="M68" s="8"/>
      <c r="O68" s="8"/>
    </row>
    <row r="69">
      <c r="D69" s="8"/>
      <c r="E69" s="8"/>
      <c r="F69" s="8"/>
      <c r="G69" s="8"/>
      <c r="H69" s="8"/>
      <c r="I69" s="8"/>
      <c r="J69" s="8"/>
      <c r="K69" s="8"/>
      <c r="L69" s="8"/>
      <c r="M69" s="8"/>
      <c r="O69" s="8"/>
    </row>
    <row r="70">
      <c r="D70" s="8"/>
      <c r="E70" s="8"/>
      <c r="F70" s="8"/>
      <c r="G70" s="8"/>
      <c r="H70" s="8"/>
      <c r="I70" s="8"/>
      <c r="J70" s="8"/>
      <c r="K70" s="8"/>
      <c r="L70" s="8"/>
      <c r="M70" s="8"/>
      <c r="O70" s="8"/>
    </row>
    <row r="71">
      <c r="D71" s="8"/>
      <c r="E71" s="8"/>
      <c r="F71" s="8"/>
      <c r="G71" s="8"/>
      <c r="H71" s="8"/>
      <c r="I71" s="8"/>
      <c r="J71" s="8"/>
      <c r="K71" s="8"/>
      <c r="L71" s="8"/>
      <c r="M71" s="8"/>
      <c r="O71" s="8"/>
    </row>
    <row r="72">
      <c r="D72" s="8"/>
      <c r="E72" s="8"/>
      <c r="F72" s="8"/>
      <c r="G72" s="8"/>
      <c r="H72" s="8"/>
      <c r="I72" s="8"/>
      <c r="J72" s="8"/>
      <c r="K72" s="8"/>
      <c r="L72" s="8"/>
      <c r="M72" s="8"/>
      <c r="O72" s="8"/>
    </row>
    <row r="73">
      <c r="D73" s="8"/>
      <c r="E73" s="8"/>
      <c r="F73" s="8"/>
      <c r="G73" s="8"/>
      <c r="H73" s="8"/>
      <c r="I73" s="8"/>
      <c r="J73" s="8"/>
      <c r="K73" s="8"/>
      <c r="L73" s="8"/>
      <c r="M73" s="8"/>
      <c r="O73" s="8"/>
    </row>
    <row r="74">
      <c r="D74" s="8"/>
      <c r="E74" s="8"/>
      <c r="F74" s="8"/>
      <c r="G74" s="8"/>
      <c r="H74" s="8"/>
      <c r="I74" s="8"/>
      <c r="J74" s="8"/>
      <c r="K74" s="8"/>
      <c r="L74" s="8"/>
      <c r="M74" s="8"/>
      <c r="O74" s="8"/>
    </row>
    <row r="75">
      <c r="D75" s="8"/>
      <c r="E75" s="8"/>
      <c r="F75" s="8"/>
      <c r="G75" s="8"/>
      <c r="H75" s="8"/>
      <c r="I75" s="8"/>
      <c r="J75" s="8"/>
      <c r="K75" s="8"/>
      <c r="L75" s="8"/>
      <c r="M75" s="8"/>
      <c r="O75" s="8"/>
    </row>
    <row r="76">
      <c r="D76" s="8"/>
      <c r="E76" s="8"/>
      <c r="F76" s="8"/>
      <c r="G76" s="8"/>
      <c r="H76" s="8"/>
      <c r="I76" s="8"/>
      <c r="J76" s="8"/>
      <c r="K76" s="8"/>
      <c r="L76" s="8"/>
      <c r="M76" s="8"/>
      <c r="O76" s="8"/>
    </row>
    <row r="77">
      <c r="D77" s="8"/>
      <c r="E77" s="8"/>
      <c r="F77" s="8"/>
      <c r="G77" s="8"/>
      <c r="H77" s="8"/>
      <c r="I77" s="8"/>
      <c r="J77" s="8"/>
      <c r="K77" s="8"/>
      <c r="L77" s="8"/>
      <c r="M77" s="8"/>
      <c r="O77" s="8"/>
    </row>
    <row r="78">
      <c r="D78" s="8"/>
      <c r="E78" s="8"/>
      <c r="F78" s="8"/>
      <c r="G78" s="8"/>
      <c r="H78" s="8"/>
      <c r="I78" s="8"/>
      <c r="J78" s="8"/>
      <c r="K78" s="8"/>
      <c r="L78" s="8"/>
      <c r="M78" s="8"/>
      <c r="O78" s="8"/>
    </row>
    <row r="79">
      <c r="D79" s="8"/>
      <c r="E79" s="8"/>
      <c r="F79" s="8"/>
      <c r="G79" s="8"/>
      <c r="H79" s="8"/>
      <c r="I79" s="8"/>
      <c r="J79" s="8"/>
      <c r="K79" s="8"/>
      <c r="L79" s="8"/>
      <c r="M79" s="8"/>
      <c r="O79" s="8"/>
    </row>
    <row r="80">
      <c r="D80" s="8"/>
      <c r="E80" s="8"/>
      <c r="F80" s="8"/>
      <c r="G80" s="8"/>
      <c r="H80" s="8"/>
      <c r="I80" s="8"/>
      <c r="J80" s="8"/>
      <c r="K80" s="8"/>
      <c r="L80" s="8"/>
      <c r="M80" s="8"/>
      <c r="O80" s="8"/>
    </row>
    <row r="81">
      <c r="D81" s="8"/>
      <c r="E81" s="8"/>
      <c r="F81" s="8"/>
      <c r="G81" s="8"/>
      <c r="H81" s="8"/>
      <c r="I81" s="8"/>
      <c r="J81" s="8"/>
      <c r="K81" s="8"/>
      <c r="L81" s="8"/>
      <c r="M81" s="8"/>
      <c r="O81" s="8"/>
    </row>
    <row r="82">
      <c r="D82" s="8"/>
      <c r="E82" s="8"/>
      <c r="F82" s="8"/>
      <c r="G82" s="8"/>
      <c r="H82" s="8"/>
      <c r="I82" s="8"/>
      <c r="J82" s="8"/>
      <c r="K82" s="8"/>
      <c r="L82" s="8"/>
      <c r="M82" s="8"/>
      <c r="O82" s="8"/>
    </row>
    <row r="83">
      <c r="D83" s="8"/>
      <c r="E83" s="8"/>
      <c r="F83" s="8"/>
      <c r="G83" s="8"/>
      <c r="H83" s="8"/>
      <c r="I83" s="8"/>
      <c r="J83" s="8"/>
      <c r="K83" s="8"/>
      <c r="L83" s="8"/>
      <c r="M83" s="8"/>
      <c r="O83" s="8"/>
    </row>
    <row r="84">
      <c r="D84" s="8"/>
      <c r="E84" s="8"/>
      <c r="F84" s="8"/>
      <c r="G84" s="8"/>
      <c r="H84" s="8"/>
      <c r="I84" s="8"/>
      <c r="J84" s="8"/>
      <c r="K84" s="8"/>
      <c r="L84" s="8"/>
      <c r="M84" s="8"/>
      <c r="O84" s="8"/>
    </row>
    <row r="85">
      <c r="D85" s="8"/>
      <c r="E85" s="8"/>
      <c r="F85" s="8"/>
      <c r="G85" s="8"/>
      <c r="H85" s="8"/>
      <c r="I85" s="8"/>
      <c r="J85" s="8"/>
      <c r="K85" s="8"/>
      <c r="L85" s="8"/>
      <c r="M85" s="8"/>
      <c r="O85" s="8"/>
    </row>
    <row r="86">
      <c r="D86" s="8"/>
      <c r="E86" s="8"/>
      <c r="F86" s="8"/>
      <c r="G86" s="8"/>
      <c r="H86" s="8"/>
      <c r="I86" s="8"/>
      <c r="J86" s="8"/>
      <c r="K86" s="8"/>
      <c r="L86" s="8"/>
      <c r="M86" s="8"/>
      <c r="O86" s="8"/>
    </row>
    <row r="87">
      <c r="D87" s="8"/>
      <c r="E87" s="8"/>
      <c r="F87" s="8"/>
      <c r="G87" s="8"/>
      <c r="H87" s="8"/>
      <c r="I87" s="8"/>
      <c r="J87" s="8"/>
      <c r="K87" s="8"/>
      <c r="L87" s="8"/>
      <c r="M87" s="8"/>
      <c r="O87" s="8"/>
    </row>
    <row r="88">
      <c r="D88" s="8"/>
      <c r="E88" s="8"/>
      <c r="F88" s="8"/>
      <c r="G88" s="8"/>
      <c r="H88" s="8"/>
      <c r="I88" s="8"/>
      <c r="J88" s="8"/>
      <c r="K88" s="8"/>
      <c r="L88" s="8"/>
      <c r="M88" s="8"/>
      <c r="O88" s="8"/>
    </row>
    <row r="89">
      <c r="D89" s="8"/>
      <c r="E89" s="8"/>
      <c r="F89" s="8"/>
      <c r="G89" s="8"/>
      <c r="H89" s="8"/>
      <c r="I89" s="8"/>
      <c r="J89" s="8"/>
      <c r="K89" s="8"/>
      <c r="L89" s="8"/>
      <c r="M89" s="8"/>
      <c r="O89" s="8"/>
    </row>
    <row r="90">
      <c r="D90" s="8"/>
      <c r="E90" s="8"/>
      <c r="F90" s="8"/>
      <c r="G90" s="8"/>
      <c r="H90" s="8"/>
      <c r="I90" s="8"/>
      <c r="J90" s="8"/>
      <c r="K90" s="8"/>
      <c r="L90" s="8"/>
      <c r="M90" s="8"/>
      <c r="O90" s="8"/>
    </row>
    <row r="91">
      <c r="D91" s="8"/>
      <c r="E91" s="8"/>
      <c r="F91" s="8"/>
      <c r="G91" s="8"/>
      <c r="H91" s="8"/>
      <c r="I91" s="8"/>
      <c r="J91" s="8"/>
      <c r="K91" s="8"/>
      <c r="L91" s="8"/>
      <c r="M91" s="8"/>
      <c r="O91" s="8"/>
    </row>
    <row r="92">
      <c r="D92" s="8"/>
      <c r="E92" s="8"/>
      <c r="F92" s="8"/>
      <c r="G92" s="8"/>
      <c r="H92" s="8"/>
      <c r="I92" s="8"/>
      <c r="J92" s="8"/>
      <c r="K92" s="8"/>
      <c r="L92" s="8"/>
      <c r="M92" s="8"/>
      <c r="O92" s="8"/>
    </row>
    <row r="93">
      <c r="D93" s="8"/>
      <c r="E93" s="8"/>
      <c r="F93" s="8"/>
      <c r="G93" s="8"/>
      <c r="H93" s="8"/>
      <c r="I93" s="8"/>
      <c r="J93" s="8"/>
      <c r="K93" s="8"/>
      <c r="L93" s="8"/>
      <c r="M93" s="8"/>
      <c r="O93" s="8"/>
    </row>
    <row r="94">
      <c r="D94" s="8"/>
      <c r="E94" s="8"/>
      <c r="F94" s="8"/>
      <c r="G94" s="8"/>
      <c r="H94" s="8"/>
      <c r="I94" s="8"/>
      <c r="J94" s="8"/>
      <c r="K94" s="8"/>
      <c r="L94" s="8"/>
      <c r="M94" s="8"/>
      <c r="O94" s="8"/>
    </row>
    <row r="95">
      <c r="D95" s="8"/>
      <c r="E95" s="8"/>
      <c r="F95" s="8"/>
      <c r="G95" s="8"/>
      <c r="H95" s="8"/>
      <c r="I95" s="8"/>
      <c r="J95" s="8"/>
      <c r="K95" s="8"/>
      <c r="L95" s="8"/>
      <c r="M95" s="8"/>
      <c r="O95" s="8"/>
    </row>
    <row r="96">
      <c r="D96" s="8"/>
      <c r="E96" s="8"/>
      <c r="F96" s="8"/>
      <c r="G96" s="8"/>
      <c r="H96" s="8"/>
      <c r="I96" s="8"/>
      <c r="J96" s="8"/>
      <c r="K96" s="8"/>
      <c r="L96" s="8"/>
      <c r="M96" s="8"/>
      <c r="O96" s="8"/>
    </row>
    <row r="97">
      <c r="D97" s="8"/>
      <c r="E97" s="8"/>
      <c r="F97" s="8"/>
      <c r="G97" s="8"/>
      <c r="H97" s="8"/>
      <c r="I97" s="8"/>
      <c r="J97" s="8"/>
      <c r="K97" s="8"/>
      <c r="L97" s="8"/>
      <c r="M97" s="8"/>
      <c r="O97" s="8"/>
    </row>
    <row r="98">
      <c r="D98" s="8"/>
      <c r="E98" s="8"/>
      <c r="F98" s="8"/>
      <c r="G98" s="8"/>
      <c r="H98" s="8"/>
      <c r="I98" s="8"/>
      <c r="J98" s="8"/>
      <c r="K98" s="8"/>
      <c r="L98" s="8"/>
      <c r="M98" s="8"/>
      <c r="O98" s="8"/>
    </row>
    <row r="99">
      <c r="D99" s="8"/>
      <c r="E99" s="8"/>
      <c r="F99" s="8"/>
      <c r="G99" s="8"/>
      <c r="H99" s="8"/>
      <c r="I99" s="8"/>
      <c r="J99" s="8"/>
      <c r="K99" s="8"/>
      <c r="L99" s="8"/>
      <c r="M99" s="8"/>
      <c r="O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M100" s="8"/>
      <c r="O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M101" s="8"/>
      <c r="O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M102" s="8"/>
      <c r="O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M103" s="8"/>
      <c r="O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M104" s="8"/>
      <c r="O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M105" s="8"/>
      <c r="O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M106" s="8"/>
      <c r="O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M107" s="8"/>
      <c r="O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M108" s="8"/>
      <c r="O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M109" s="8"/>
      <c r="O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M110" s="8"/>
      <c r="O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M111" s="8"/>
      <c r="O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M112" s="8"/>
      <c r="O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M113" s="8"/>
      <c r="O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M114" s="8"/>
      <c r="O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M115" s="8"/>
      <c r="O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M116" s="8"/>
      <c r="O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M117" s="8"/>
      <c r="O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M118" s="8"/>
      <c r="O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M119" s="8"/>
      <c r="O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M120" s="8"/>
      <c r="O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M121" s="8"/>
      <c r="O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M122" s="8"/>
      <c r="O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M123" s="8"/>
      <c r="O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M124" s="8"/>
      <c r="O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M125" s="8"/>
      <c r="O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M126" s="8"/>
      <c r="O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M127" s="8"/>
      <c r="O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M128" s="8"/>
      <c r="O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M129" s="8"/>
      <c r="O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M130" s="8"/>
      <c r="O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M131" s="8"/>
      <c r="O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M132" s="8"/>
      <c r="O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M133" s="8"/>
      <c r="O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M134" s="8"/>
      <c r="O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M135" s="8"/>
      <c r="O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M136" s="8"/>
      <c r="O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M137" s="8"/>
      <c r="O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M138" s="8"/>
      <c r="O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M139" s="8"/>
      <c r="O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M140" s="8"/>
      <c r="O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M141" s="8"/>
      <c r="O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M142" s="8"/>
      <c r="O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M143" s="8"/>
      <c r="O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M144" s="8"/>
      <c r="O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M145" s="8"/>
      <c r="O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M146" s="8"/>
      <c r="O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M147" s="8"/>
      <c r="O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M148" s="8"/>
      <c r="O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M149" s="8"/>
      <c r="O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M150" s="8"/>
      <c r="O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M151" s="8"/>
      <c r="O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M152" s="8"/>
      <c r="O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M153" s="8"/>
      <c r="O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M154" s="8"/>
      <c r="O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M155" s="8"/>
      <c r="O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M156" s="8"/>
      <c r="O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M157" s="8"/>
      <c r="O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M158" s="8"/>
      <c r="O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M159" s="8"/>
      <c r="O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M160" s="8"/>
      <c r="O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M161" s="8"/>
      <c r="O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M162" s="8"/>
      <c r="O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M163" s="8"/>
      <c r="O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M164" s="8"/>
      <c r="O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M165" s="8"/>
      <c r="O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M166" s="8"/>
      <c r="O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M167" s="8"/>
      <c r="O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M168" s="8"/>
      <c r="O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M169" s="8"/>
      <c r="O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M170" s="8"/>
      <c r="O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M171" s="8"/>
      <c r="O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M172" s="8"/>
      <c r="O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M173" s="8"/>
      <c r="O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M174" s="8"/>
      <c r="O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M175" s="8"/>
      <c r="O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M176" s="8"/>
      <c r="O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M177" s="8"/>
      <c r="O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M178" s="8"/>
      <c r="O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M179" s="8"/>
      <c r="O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M180" s="8"/>
      <c r="O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M181" s="8"/>
      <c r="O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M182" s="8"/>
      <c r="O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M183" s="8"/>
      <c r="O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M184" s="8"/>
      <c r="O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M185" s="8"/>
      <c r="O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M186" s="8"/>
      <c r="O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M187" s="8"/>
      <c r="O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M188" s="8"/>
      <c r="O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M189" s="8"/>
      <c r="O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M190" s="8"/>
      <c r="O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M191" s="8"/>
      <c r="O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M192" s="8"/>
      <c r="O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M193" s="8"/>
      <c r="O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M194" s="8"/>
      <c r="O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M195" s="8"/>
      <c r="O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M196" s="8"/>
      <c r="O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M197" s="8"/>
      <c r="O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M198" s="8"/>
      <c r="O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M199" s="8"/>
      <c r="O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M200" s="8"/>
      <c r="O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M201" s="8"/>
      <c r="O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M202" s="8"/>
      <c r="O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M203" s="8"/>
      <c r="O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M204" s="8"/>
      <c r="O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M205" s="8"/>
      <c r="O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M206" s="8"/>
      <c r="O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M207" s="8"/>
      <c r="O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M208" s="8"/>
      <c r="O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M209" s="8"/>
      <c r="O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M210" s="8"/>
      <c r="O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M211" s="8"/>
      <c r="O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M212" s="8"/>
      <c r="O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M213" s="8"/>
      <c r="O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M214" s="8"/>
      <c r="O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M215" s="8"/>
      <c r="O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M216" s="8"/>
      <c r="O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M217" s="8"/>
      <c r="O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M218" s="8"/>
      <c r="O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M219" s="8"/>
      <c r="O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M220" s="8"/>
      <c r="O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M221" s="8"/>
      <c r="O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M222" s="8"/>
      <c r="O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M223" s="8"/>
      <c r="O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M224" s="8"/>
      <c r="O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M225" s="8"/>
      <c r="O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M226" s="8"/>
      <c r="O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M227" s="8"/>
      <c r="O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M228" s="8"/>
      <c r="O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M229" s="8"/>
      <c r="O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M230" s="8"/>
      <c r="O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M231" s="8"/>
      <c r="O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M232" s="8"/>
      <c r="O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M233" s="8"/>
      <c r="O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M234" s="8"/>
      <c r="O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M235" s="8"/>
      <c r="O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M236" s="8"/>
      <c r="O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M237" s="8"/>
      <c r="O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M238" s="8"/>
      <c r="O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M239" s="8"/>
      <c r="O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M240" s="8"/>
      <c r="O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M241" s="8"/>
      <c r="O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M242" s="8"/>
      <c r="O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M243" s="8"/>
      <c r="O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M244" s="8"/>
      <c r="O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M245" s="8"/>
      <c r="O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M246" s="8"/>
      <c r="O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M247" s="8"/>
      <c r="O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M248" s="8"/>
      <c r="O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M249" s="8"/>
      <c r="O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M250" s="8"/>
      <c r="O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M251" s="8"/>
      <c r="O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M252" s="8"/>
      <c r="O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M253" s="8"/>
      <c r="O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M254" s="8"/>
      <c r="O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M255" s="8"/>
      <c r="O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M256" s="8"/>
      <c r="O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M257" s="8"/>
      <c r="O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M258" s="8"/>
      <c r="O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M259" s="8"/>
      <c r="O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M260" s="8"/>
      <c r="O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M261" s="8"/>
      <c r="O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M262" s="8"/>
      <c r="O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M263" s="8"/>
      <c r="O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M264" s="8"/>
      <c r="O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M265" s="8"/>
      <c r="O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M266" s="8"/>
      <c r="O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M267" s="8"/>
      <c r="O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M268" s="8"/>
      <c r="O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M269" s="8"/>
      <c r="O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M270" s="8"/>
      <c r="O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M271" s="8"/>
      <c r="O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M272" s="8"/>
      <c r="O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M273" s="8"/>
      <c r="O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M274" s="8"/>
      <c r="O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M275" s="8"/>
      <c r="O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M276" s="8"/>
      <c r="O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M277" s="8"/>
      <c r="O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M278" s="8"/>
      <c r="O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M279" s="8"/>
      <c r="O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M280" s="8"/>
      <c r="O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M281" s="8"/>
      <c r="O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M282" s="8"/>
      <c r="O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M283" s="8"/>
      <c r="O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M284" s="8"/>
      <c r="O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M285" s="8"/>
      <c r="O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M286" s="8"/>
      <c r="O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M287" s="8"/>
      <c r="O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M288" s="8"/>
      <c r="O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M289" s="8"/>
      <c r="O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M290" s="8"/>
      <c r="O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M291" s="8"/>
      <c r="O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M292" s="8"/>
      <c r="O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M293" s="8"/>
      <c r="O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M294" s="8"/>
      <c r="O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M295" s="8"/>
      <c r="O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M296" s="8"/>
      <c r="O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M297" s="8"/>
      <c r="O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M298" s="8"/>
      <c r="O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M299" s="8"/>
      <c r="O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M300" s="8"/>
      <c r="O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M301" s="8"/>
      <c r="O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M302" s="8"/>
      <c r="O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M303" s="8"/>
      <c r="O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M304" s="8"/>
      <c r="O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M305" s="8"/>
      <c r="O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M306" s="8"/>
      <c r="O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M307" s="8"/>
      <c r="O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M308" s="8"/>
      <c r="O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M309" s="8"/>
      <c r="O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M310" s="8"/>
      <c r="O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M311" s="8"/>
      <c r="O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M312" s="8"/>
      <c r="O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M313" s="8"/>
      <c r="O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M314" s="8"/>
      <c r="O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M315" s="8"/>
      <c r="O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M316" s="8"/>
      <c r="O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M317" s="8"/>
      <c r="O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M318" s="8"/>
      <c r="O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M319" s="8"/>
      <c r="O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M320" s="8"/>
      <c r="O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M321" s="8"/>
      <c r="O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M322" s="8"/>
      <c r="O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M323" s="8"/>
      <c r="O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M324" s="8"/>
      <c r="O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M325" s="8"/>
      <c r="O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M326" s="8"/>
      <c r="O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M327" s="8"/>
      <c r="O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M328" s="8"/>
      <c r="O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M329" s="8"/>
      <c r="O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M330" s="8"/>
      <c r="O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M331" s="8"/>
      <c r="O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M332" s="8"/>
      <c r="O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M333" s="8"/>
      <c r="O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M334" s="8"/>
      <c r="O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M335" s="8"/>
      <c r="O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M336" s="8"/>
      <c r="O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M337" s="8"/>
      <c r="O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M338" s="8"/>
      <c r="O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M339" s="8"/>
      <c r="O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M340" s="8"/>
      <c r="O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M341" s="8"/>
      <c r="O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M342" s="8"/>
      <c r="O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M343" s="8"/>
      <c r="O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M344" s="8"/>
      <c r="O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M345" s="8"/>
      <c r="O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M346" s="8"/>
      <c r="O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M347" s="8"/>
      <c r="O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M348" s="8"/>
      <c r="O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M349" s="8"/>
      <c r="O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M350" s="8"/>
      <c r="O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M351" s="8"/>
      <c r="O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M352" s="8"/>
      <c r="O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M353" s="8"/>
      <c r="O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M354" s="8"/>
      <c r="O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M355" s="8"/>
      <c r="O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M356" s="8"/>
      <c r="O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M357" s="8"/>
      <c r="O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M358" s="8"/>
      <c r="O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M359" s="8"/>
      <c r="O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M360" s="8"/>
      <c r="O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M361" s="8"/>
      <c r="O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M362" s="8"/>
      <c r="O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M363" s="8"/>
      <c r="O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M364" s="8"/>
      <c r="O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M365" s="8"/>
      <c r="O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M366" s="8"/>
      <c r="O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M367" s="8"/>
      <c r="O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M368" s="8"/>
      <c r="O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M369" s="8"/>
      <c r="O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M370" s="8"/>
      <c r="O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M371" s="8"/>
      <c r="O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M372" s="8"/>
      <c r="O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M373" s="8"/>
      <c r="O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M374" s="8"/>
      <c r="O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M375" s="8"/>
      <c r="O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M376" s="8"/>
      <c r="O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M377" s="8"/>
      <c r="O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M378" s="8"/>
      <c r="O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M379" s="8"/>
      <c r="O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M380" s="8"/>
      <c r="O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M381" s="8"/>
      <c r="O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M382" s="8"/>
      <c r="O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M383" s="8"/>
      <c r="O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M384" s="8"/>
      <c r="O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M385" s="8"/>
      <c r="O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M386" s="8"/>
      <c r="O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M387" s="8"/>
      <c r="O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M388" s="8"/>
      <c r="O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M389" s="8"/>
      <c r="O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M390" s="8"/>
      <c r="O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M391" s="8"/>
      <c r="O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M392" s="8"/>
      <c r="O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M393" s="8"/>
      <c r="O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M394" s="8"/>
      <c r="O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M395" s="8"/>
      <c r="O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M396" s="8"/>
      <c r="O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M397" s="8"/>
      <c r="O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M398" s="8"/>
      <c r="O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M399" s="8"/>
      <c r="O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M400" s="8"/>
      <c r="O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M401" s="8"/>
      <c r="O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M402" s="8"/>
      <c r="O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M403" s="8"/>
      <c r="O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M404" s="8"/>
      <c r="O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M405" s="8"/>
      <c r="O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M406" s="8"/>
      <c r="O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M407" s="8"/>
      <c r="O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M408" s="8"/>
      <c r="O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M409" s="8"/>
      <c r="O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M410" s="8"/>
      <c r="O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M411" s="8"/>
      <c r="O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M412" s="8"/>
      <c r="O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M413" s="8"/>
      <c r="O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M414" s="8"/>
      <c r="O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M415" s="8"/>
      <c r="O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M416" s="8"/>
      <c r="O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M417" s="8"/>
      <c r="O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M418" s="8"/>
      <c r="O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M419" s="8"/>
      <c r="O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M420" s="8"/>
      <c r="O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M421" s="8"/>
      <c r="O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M422" s="8"/>
      <c r="O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M423" s="8"/>
      <c r="O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M424" s="8"/>
      <c r="O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M425" s="8"/>
      <c r="O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M426" s="8"/>
      <c r="O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M427" s="8"/>
      <c r="O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M428" s="8"/>
      <c r="O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M429" s="8"/>
      <c r="O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M430" s="8"/>
      <c r="O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M431" s="8"/>
      <c r="O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M432" s="8"/>
      <c r="O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M433" s="8"/>
      <c r="O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M434" s="8"/>
      <c r="O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M435" s="8"/>
      <c r="O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M436" s="8"/>
      <c r="O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M437" s="8"/>
      <c r="O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M438" s="8"/>
      <c r="O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M439" s="8"/>
      <c r="O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M440" s="8"/>
      <c r="O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M441" s="8"/>
      <c r="O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M442" s="8"/>
      <c r="O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M443" s="8"/>
      <c r="O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M444" s="8"/>
      <c r="O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M445" s="8"/>
      <c r="O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M446" s="8"/>
      <c r="O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M447" s="8"/>
      <c r="O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M448" s="8"/>
      <c r="O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M449" s="8"/>
      <c r="O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M450" s="8"/>
      <c r="O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M451" s="8"/>
      <c r="O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M452" s="8"/>
      <c r="O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M453" s="8"/>
      <c r="O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M454" s="8"/>
      <c r="O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M455" s="8"/>
      <c r="O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M456" s="8"/>
      <c r="O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M457" s="8"/>
      <c r="O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M458" s="8"/>
      <c r="O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M459" s="8"/>
      <c r="O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M460" s="8"/>
      <c r="O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M461" s="8"/>
      <c r="O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M462" s="8"/>
      <c r="O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M463" s="8"/>
      <c r="O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M464" s="8"/>
      <c r="O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M465" s="8"/>
      <c r="O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M466" s="8"/>
      <c r="O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M467" s="8"/>
      <c r="O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M468" s="8"/>
      <c r="O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M469" s="8"/>
      <c r="O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M470" s="8"/>
      <c r="O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M471" s="8"/>
      <c r="O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M472" s="8"/>
      <c r="O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M473" s="8"/>
      <c r="O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M474" s="8"/>
      <c r="O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M475" s="8"/>
      <c r="O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M476" s="8"/>
      <c r="O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M477" s="8"/>
      <c r="O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M478" s="8"/>
      <c r="O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M479" s="8"/>
      <c r="O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M480" s="8"/>
      <c r="O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M481" s="8"/>
      <c r="O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M482" s="8"/>
      <c r="O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M483" s="8"/>
      <c r="O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M484" s="8"/>
      <c r="O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M485" s="8"/>
      <c r="O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M486" s="8"/>
      <c r="O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M487" s="8"/>
      <c r="O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M488" s="8"/>
      <c r="O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M489" s="8"/>
      <c r="O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M490" s="8"/>
      <c r="O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M491" s="8"/>
      <c r="O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M492" s="8"/>
      <c r="O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M493" s="8"/>
      <c r="O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M494" s="8"/>
      <c r="O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M495" s="8"/>
      <c r="O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M496" s="8"/>
      <c r="O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M497" s="8"/>
      <c r="O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M498" s="8"/>
      <c r="O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M499" s="8"/>
      <c r="O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M500" s="8"/>
      <c r="O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M501" s="8"/>
      <c r="O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M502" s="8"/>
      <c r="O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M503" s="8"/>
      <c r="O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M504" s="8"/>
      <c r="O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M505" s="8"/>
      <c r="O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M506" s="8"/>
      <c r="O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M507" s="8"/>
      <c r="O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M508" s="8"/>
      <c r="O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M509" s="8"/>
      <c r="O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M510" s="8"/>
      <c r="O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M511" s="8"/>
      <c r="O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M512" s="8"/>
      <c r="O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M513" s="8"/>
      <c r="O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M514" s="8"/>
      <c r="O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M515" s="8"/>
      <c r="O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M516" s="8"/>
      <c r="O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M517" s="8"/>
      <c r="O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M518" s="8"/>
      <c r="O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M519" s="8"/>
      <c r="O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M520" s="8"/>
      <c r="O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M521" s="8"/>
      <c r="O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M522" s="8"/>
      <c r="O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M523" s="8"/>
      <c r="O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M524" s="8"/>
      <c r="O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M525" s="8"/>
      <c r="O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M526" s="8"/>
      <c r="O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M527" s="8"/>
      <c r="O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M528" s="8"/>
      <c r="O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M529" s="8"/>
      <c r="O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M530" s="8"/>
      <c r="O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M531" s="8"/>
      <c r="O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M532" s="8"/>
      <c r="O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M533" s="8"/>
      <c r="O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M534" s="8"/>
      <c r="O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M535" s="8"/>
      <c r="O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M536" s="8"/>
      <c r="O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M537" s="8"/>
      <c r="O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M538" s="8"/>
      <c r="O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M539" s="8"/>
      <c r="O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M540" s="8"/>
      <c r="O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M541" s="8"/>
      <c r="O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M542" s="8"/>
      <c r="O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M543" s="8"/>
      <c r="O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M544" s="8"/>
      <c r="O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M545" s="8"/>
      <c r="O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M546" s="8"/>
      <c r="O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M547" s="8"/>
      <c r="O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M548" s="8"/>
      <c r="O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M549" s="8"/>
      <c r="O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M550" s="8"/>
      <c r="O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M551" s="8"/>
      <c r="O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M552" s="8"/>
      <c r="O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M553" s="8"/>
      <c r="O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M554" s="8"/>
      <c r="O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M555" s="8"/>
      <c r="O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M556" s="8"/>
      <c r="O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M557" s="8"/>
      <c r="O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M558" s="8"/>
      <c r="O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M559" s="8"/>
      <c r="O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M560" s="8"/>
      <c r="O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M561" s="8"/>
      <c r="O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M562" s="8"/>
      <c r="O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M563" s="8"/>
      <c r="O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M564" s="8"/>
      <c r="O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M565" s="8"/>
      <c r="O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M566" s="8"/>
      <c r="O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M567" s="8"/>
      <c r="O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M568" s="8"/>
      <c r="O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M569" s="8"/>
      <c r="O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M570" s="8"/>
      <c r="O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M571" s="8"/>
      <c r="O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M572" s="8"/>
      <c r="O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M573" s="8"/>
      <c r="O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M574" s="8"/>
      <c r="O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M575" s="8"/>
      <c r="O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M576" s="8"/>
      <c r="O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M577" s="8"/>
      <c r="O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M578" s="8"/>
      <c r="O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M579" s="8"/>
      <c r="O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M580" s="8"/>
      <c r="O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M581" s="8"/>
      <c r="O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M582" s="8"/>
      <c r="O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M583" s="8"/>
      <c r="O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M584" s="8"/>
      <c r="O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M585" s="8"/>
      <c r="O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M586" s="8"/>
      <c r="O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M587" s="8"/>
      <c r="O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M588" s="8"/>
      <c r="O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M589" s="8"/>
      <c r="O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M590" s="8"/>
      <c r="O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M591" s="8"/>
      <c r="O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M592" s="8"/>
      <c r="O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M593" s="8"/>
      <c r="O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M594" s="8"/>
      <c r="O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M595" s="8"/>
      <c r="O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M596" s="8"/>
      <c r="O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M597" s="8"/>
      <c r="O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M598" s="8"/>
      <c r="O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M599" s="8"/>
      <c r="O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M600" s="8"/>
      <c r="O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M601" s="8"/>
      <c r="O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M602" s="8"/>
      <c r="O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M603" s="8"/>
      <c r="O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M604" s="8"/>
      <c r="O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M605" s="8"/>
      <c r="O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M606" s="8"/>
      <c r="O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M607" s="8"/>
      <c r="O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M608" s="8"/>
      <c r="O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M609" s="8"/>
      <c r="O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M610" s="8"/>
      <c r="O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M611" s="8"/>
      <c r="O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M612" s="8"/>
      <c r="O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M613" s="8"/>
      <c r="O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M614" s="8"/>
      <c r="O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M615" s="8"/>
      <c r="O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M616" s="8"/>
      <c r="O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M617" s="8"/>
      <c r="O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M618" s="8"/>
      <c r="O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M619" s="8"/>
      <c r="O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M620" s="8"/>
      <c r="O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M621" s="8"/>
      <c r="O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M622" s="8"/>
      <c r="O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M623" s="8"/>
      <c r="O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M624" s="8"/>
      <c r="O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M625" s="8"/>
      <c r="O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M626" s="8"/>
      <c r="O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M627" s="8"/>
      <c r="O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M628" s="8"/>
      <c r="O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M629" s="8"/>
      <c r="O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M630" s="8"/>
      <c r="O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M631" s="8"/>
      <c r="O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M632" s="8"/>
      <c r="O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M633" s="8"/>
      <c r="O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M634" s="8"/>
      <c r="O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M635" s="8"/>
      <c r="O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M636" s="8"/>
      <c r="O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M637" s="8"/>
      <c r="O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M638" s="8"/>
      <c r="O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M639" s="8"/>
      <c r="O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M640" s="8"/>
      <c r="O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M641" s="8"/>
      <c r="O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M642" s="8"/>
      <c r="O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M643" s="8"/>
      <c r="O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M644" s="8"/>
      <c r="O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M645" s="8"/>
      <c r="O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M646" s="8"/>
      <c r="O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M647" s="8"/>
      <c r="O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M648" s="8"/>
      <c r="O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M649" s="8"/>
      <c r="O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M650" s="8"/>
      <c r="O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M651" s="8"/>
      <c r="O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M652" s="8"/>
      <c r="O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M653" s="8"/>
      <c r="O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M654" s="8"/>
      <c r="O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M655" s="8"/>
      <c r="O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M656" s="8"/>
      <c r="O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M657" s="8"/>
      <c r="O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M658" s="8"/>
      <c r="O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M659" s="8"/>
      <c r="O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M660" s="8"/>
      <c r="O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M661" s="8"/>
      <c r="O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M662" s="8"/>
      <c r="O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M663" s="8"/>
      <c r="O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M664" s="8"/>
      <c r="O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M665" s="8"/>
      <c r="O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M666" s="8"/>
      <c r="O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M667" s="8"/>
      <c r="O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M668" s="8"/>
      <c r="O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M669" s="8"/>
      <c r="O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M670" s="8"/>
      <c r="O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M671" s="8"/>
      <c r="O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M672" s="8"/>
      <c r="O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M673" s="8"/>
      <c r="O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M674" s="8"/>
      <c r="O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M675" s="8"/>
      <c r="O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M676" s="8"/>
      <c r="O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M677" s="8"/>
      <c r="O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M678" s="8"/>
      <c r="O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M679" s="8"/>
      <c r="O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M680" s="8"/>
      <c r="O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M681" s="8"/>
      <c r="O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M682" s="8"/>
      <c r="O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M683" s="8"/>
      <c r="O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M684" s="8"/>
      <c r="O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M685" s="8"/>
      <c r="O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M686" s="8"/>
      <c r="O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M687" s="8"/>
      <c r="O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M688" s="8"/>
      <c r="O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M689" s="8"/>
      <c r="O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M690" s="8"/>
      <c r="O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M691" s="8"/>
      <c r="O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M692" s="8"/>
      <c r="O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M693" s="8"/>
      <c r="O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M694" s="8"/>
      <c r="O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M695" s="8"/>
      <c r="O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M696" s="8"/>
      <c r="O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M697" s="8"/>
      <c r="O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M698" s="8"/>
      <c r="O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M699" s="8"/>
      <c r="O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M700" s="8"/>
      <c r="O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M701" s="8"/>
      <c r="O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M702" s="8"/>
      <c r="O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M703" s="8"/>
      <c r="O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M704" s="8"/>
      <c r="O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M705" s="8"/>
      <c r="O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M706" s="8"/>
      <c r="O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M707" s="8"/>
      <c r="O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M708" s="8"/>
      <c r="O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M709" s="8"/>
      <c r="O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M710" s="8"/>
      <c r="O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M711" s="8"/>
      <c r="O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M712" s="8"/>
      <c r="O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M713" s="8"/>
      <c r="O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M714" s="8"/>
      <c r="O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M715" s="8"/>
      <c r="O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M716" s="8"/>
      <c r="O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M717" s="8"/>
      <c r="O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M718" s="8"/>
      <c r="O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M719" s="8"/>
      <c r="O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M720" s="8"/>
      <c r="O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M721" s="8"/>
      <c r="O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M722" s="8"/>
      <c r="O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M723" s="8"/>
      <c r="O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M724" s="8"/>
      <c r="O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M725" s="8"/>
      <c r="O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M726" s="8"/>
      <c r="O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M727" s="8"/>
      <c r="O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M728" s="8"/>
      <c r="O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M729" s="8"/>
      <c r="O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M730" s="8"/>
      <c r="O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M731" s="8"/>
      <c r="O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M732" s="8"/>
      <c r="O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M733" s="8"/>
      <c r="O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M734" s="8"/>
      <c r="O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M735" s="8"/>
      <c r="O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M736" s="8"/>
      <c r="O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M737" s="8"/>
      <c r="O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M738" s="8"/>
      <c r="O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M739" s="8"/>
      <c r="O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M740" s="8"/>
      <c r="O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M741" s="8"/>
      <c r="O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M742" s="8"/>
      <c r="O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M743" s="8"/>
      <c r="O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M744" s="8"/>
      <c r="O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M745" s="8"/>
      <c r="O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M746" s="8"/>
      <c r="O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M747" s="8"/>
      <c r="O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M748" s="8"/>
      <c r="O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M749" s="8"/>
      <c r="O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M750" s="8"/>
      <c r="O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M751" s="8"/>
      <c r="O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M752" s="8"/>
      <c r="O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M753" s="8"/>
      <c r="O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M754" s="8"/>
      <c r="O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M755" s="8"/>
      <c r="O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M756" s="8"/>
      <c r="O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M757" s="8"/>
      <c r="O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M758" s="8"/>
      <c r="O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M759" s="8"/>
      <c r="O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M760" s="8"/>
      <c r="O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M761" s="8"/>
      <c r="O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M762" s="8"/>
      <c r="O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M763" s="8"/>
      <c r="O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M764" s="8"/>
      <c r="O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M765" s="8"/>
      <c r="O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M766" s="8"/>
      <c r="O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M767" s="8"/>
      <c r="O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M768" s="8"/>
      <c r="O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M769" s="8"/>
      <c r="O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M770" s="8"/>
      <c r="O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M771" s="8"/>
      <c r="O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M772" s="8"/>
      <c r="O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M773" s="8"/>
      <c r="O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M774" s="8"/>
      <c r="O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M775" s="8"/>
      <c r="O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M776" s="8"/>
      <c r="O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M777" s="8"/>
      <c r="O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M778" s="8"/>
      <c r="O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M779" s="8"/>
      <c r="O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M780" s="8"/>
      <c r="O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M781" s="8"/>
      <c r="O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M782" s="8"/>
      <c r="O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M783" s="8"/>
      <c r="O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M784" s="8"/>
      <c r="O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M785" s="8"/>
      <c r="O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M786" s="8"/>
      <c r="O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M787" s="8"/>
      <c r="O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M788" s="8"/>
      <c r="O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M789" s="8"/>
      <c r="O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M790" s="8"/>
      <c r="O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M791" s="8"/>
      <c r="O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M792" s="8"/>
      <c r="O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M793" s="8"/>
      <c r="O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M794" s="8"/>
      <c r="O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M795" s="8"/>
      <c r="O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M796" s="8"/>
      <c r="O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M797" s="8"/>
      <c r="O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M798" s="8"/>
      <c r="O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M799" s="8"/>
      <c r="O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M800" s="8"/>
      <c r="O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M801" s="8"/>
      <c r="O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M802" s="8"/>
      <c r="O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M803" s="8"/>
      <c r="O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M804" s="8"/>
      <c r="O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M805" s="8"/>
      <c r="O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M806" s="8"/>
      <c r="O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M807" s="8"/>
      <c r="O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M808" s="8"/>
      <c r="O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M809" s="8"/>
      <c r="O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M810" s="8"/>
      <c r="O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M811" s="8"/>
      <c r="O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M812" s="8"/>
      <c r="O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M813" s="8"/>
      <c r="O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M814" s="8"/>
      <c r="O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M815" s="8"/>
      <c r="O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M816" s="8"/>
      <c r="O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M817" s="8"/>
      <c r="O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M818" s="8"/>
      <c r="O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M819" s="8"/>
      <c r="O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M820" s="8"/>
      <c r="O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M821" s="8"/>
      <c r="O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M822" s="8"/>
      <c r="O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M823" s="8"/>
      <c r="O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M824" s="8"/>
      <c r="O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M825" s="8"/>
      <c r="O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M826" s="8"/>
      <c r="O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M827" s="8"/>
      <c r="O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M828" s="8"/>
      <c r="O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M829" s="8"/>
      <c r="O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M830" s="8"/>
      <c r="O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M831" s="8"/>
      <c r="O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M832" s="8"/>
      <c r="O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M833" s="8"/>
      <c r="O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M834" s="8"/>
      <c r="O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M835" s="8"/>
      <c r="O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M836" s="8"/>
      <c r="O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M837" s="8"/>
      <c r="O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M838" s="8"/>
      <c r="O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M839" s="8"/>
      <c r="O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M840" s="8"/>
      <c r="O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M841" s="8"/>
      <c r="O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M842" s="8"/>
      <c r="O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M843" s="8"/>
      <c r="O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M844" s="8"/>
      <c r="O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M845" s="8"/>
      <c r="O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M846" s="8"/>
      <c r="O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M847" s="8"/>
      <c r="O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M848" s="8"/>
      <c r="O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M849" s="8"/>
      <c r="O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M850" s="8"/>
      <c r="O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M851" s="8"/>
      <c r="O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M852" s="8"/>
      <c r="O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M853" s="8"/>
      <c r="O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M854" s="8"/>
      <c r="O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M855" s="8"/>
      <c r="O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M856" s="8"/>
      <c r="O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M857" s="8"/>
      <c r="O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M858" s="8"/>
      <c r="O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M859" s="8"/>
      <c r="O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M860" s="8"/>
      <c r="O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M861" s="8"/>
      <c r="O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M862" s="8"/>
      <c r="O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M863" s="8"/>
      <c r="O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M864" s="8"/>
      <c r="O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M865" s="8"/>
      <c r="O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M866" s="8"/>
      <c r="O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M867" s="8"/>
      <c r="O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M868" s="8"/>
      <c r="O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M869" s="8"/>
      <c r="O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M870" s="8"/>
      <c r="O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M871" s="8"/>
      <c r="O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M872" s="8"/>
      <c r="O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M873" s="8"/>
      <c r="O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M874" s="8"/>
      <c r="O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M875" s="8"/>
      <c r="O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M876" s="8"/>
      <c r="O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M877" s="8"/>
      <c r="O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M878" s="8"/>
      <c r="O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M879" s="8"/>
      <c r="O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M880" s="8"/>
      <c r="O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M881" s="8"/>
      <c r="O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M882" s="8"/>
      <c r="O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M883" s="8"/>
      <c r="O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M884" s="8"/>
      <c r="O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M885" s="8"/>
      <c r="O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M886" s="8"/>
      <c r="O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M887" s="8"/>
      <c r="O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M888" s="8"/>
      <c r="O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M889" s="8"/>
      <c r="O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M890" s="8"/>
      <c r="O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M891" s="8"/>
      <c r="O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M892" s="8"/>
      <c r="O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M893" s="8"/>
      <c r="O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M894" s="8"/>
      <c r="O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M895" s="8"/>
      <c r="O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M896" s="8"/>
      <c r="O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M897" s="8"/>
      <c r="O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M898" s="8"/>
      <c r="O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M899" s="8"/>
      <c r="O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M900" s="8"/>
      <c r="O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M901" s="8"/>
      <c r="O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M902" s="8"/>
      <c r="O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M903" s="8"/>
      <c r="O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M904" s="8"/>
      <c r="O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M905" s="8"/>
      <c r="O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M906" s="8"/>
      <c r="O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M907" s="8"/>
      <c r="O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M908" s="8"/>
      <c r="O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M909" s="8"/>
      <c r="O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M910" s="8"/>
      <c r="O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M911" s="8"/>
      <c r="O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M912" s="8"/>
      <c r="O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M913" s="8"/>
      <c r="O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M914" s="8"/>
      <c r="O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M915" s="8"/>
      <c r="O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M916" s="8"/>
      <c r="O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M917" s="8"/>
      <c r="O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M918" s="8"/>
      <c r="O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M919" s="8"/>
      <c r="O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M920" s="8"/>
      <c r="O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M921" s="8"/>
      <c r="O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M922" s="8"/>
      <c r="O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M923" s="8"/>
      <c r="O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M924" s="8"/>
      <c r="O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M925" s="8"/>
      <c r="O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M926" s="8"/>
      <c r="O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M927" s="8"/>
      <c r="O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M928" s="8"/>
      <c r="O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M929" s="8"/>
      <c r="O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M930" s="8"/>
      <c r="O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M931" s="8"/>
      <c r="O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M932" s="8"/>
      <c r="O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M933" s="8"/>
      <c r="O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M934" s="8"/>
      <c r="O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M935" s="8"/>
      <c r="O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M936" s="8"/>
      <c r="O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M937" s="8"/>
      <c r="O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M938" s="8"/>
      <c r="O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M939" s="8"/>
      <c r="O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M940" s="8"/>
      <c r="O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M941" s="8"/>
      <c r="O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M942" s="8"/>
      <c r="O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M943" s="8"/>
      <c r="O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M944" s="8"/>
      <c r="O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M945" s="8"/>
      <c r="O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M946" s="8"/>
      <c r="O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M947" s="8"/>
      <c r="O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M948" s="8"/>
      <c r="O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M949" s="8"/>
      <c r="O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M950" s="8"/>
      <c r="O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M951" s="8"/>
      <c r="O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M952" s="8"/>
      <c r="O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M953" s="8"/>
      <c r="O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M954" s="8"/>
      <c r="O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M955" s="8"/>
      <c r="O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M956" s="8"/>
      <c r="O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M957" s="8"/>
      <c r="O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M958" s="8"/>
      <c r="O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M959" s="8"/>
      <c r="O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M960" s="8"/>
      <c r="O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M961" s="8"/>
      <c r="O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M962" s="8"/>
      <c r="O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M963" s="8"/>
      <c r="O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M964" s="8"/>
      <c r="O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M965" s="8"/>
      <c r="O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M966" s="8"/>
      <c r="O966" s="8"/>
    </row>
    <row r="967">
      <c r="D967" s="8"/>
      <c r="E967" s="8"/>
      <c r="F967" s="8"/>
      <c r="G967" s="8"/>
      <c r="H967" s="8"/>
      <c r="I967" s="8"/>
      <c r="J967" s="8"/>
      <c r="K967" s="8"/>
      <c r="L967" s="8"/>
      <c r="M967" s="8"/>
      <c r="O967" s="8"/>
    </row>
    <row r="968">
      <c r="D968" s="8"/>
      <c r="E968" s="8"/>
      <c r="F968" s="8"/>
      <c r="G968" s="8"/>
      <c r="H968" s="8"/>
      <c r="I968" s="8"/>
      <c r="J968" s="8"/>
      <c r="K968" s="8"/>
      <c r="L968" s="8"/>
      <c r="M968" s="8"/>
      <c r="O968" s="8"/>
    </row>
    <row r="969">
      <c r="D969" s="8"/>
      <c r="E969" s="8"/>
      <c r="F969" s="8"/>
      <c r="G969" s="8"/>
      <c r="H969" s="8"/>
      <c r="I969" s="8"/>
      <c r="J969" s="8"/>
      <c r="K969" s="8"/>
      <c r="L969" s="8"/>
      <c r="M969" s="8"/>
      <c r="O969" s="8"/>
    </row>
    <row r="970">
      <c r="D970" s="8"/>
      <c r="E970" s="8"/>
      <c r="F970" s="8"/>
      <c r="G970" s="8"/>
      <c r="H970" s="8"/>
      <c r="I970" s="8"/>
      <c r="J970" s="8"/>
      <c r="K970" s="8"/>
      <c r="L970" s="8"/>
      <c r="M970" s="8"/>
      <c r="O970" s="8"/>
    </row>
    <row r="971">
      <c r="D971" s="8"/>
      <c r="E971" s="8"/>
      <c r="F971" s="8"/>
      <c r="G971" s="8"/>
      <c r="H971" s="8"/>
      <c r="I971" s="8"/>
      <c r="J971" s="8"/>
      <c r="K971" s="8"/>
      <c r="L971" s="8"/>
      <c r="M971" s="8"/>
      <c r="O971" s="8"/>
    </row>
    <row r="972">
      <c r="D972" s="8"/>
      <c r="E972" s="8"/>
      <c r="F972" s="8"/>
      <c r="G972" s="8"/>
      <c r="H972" s="8"/>
      <c r="I972" s="8"/>
      <c r="J972" s="8"/>
      <c r="K972" s="8"/>
      <c r="L972" s="8"/>
      <c r="M972" s="8"/>
      <c r="O972" s="8"/>
    </row>
    <row r="973">
      <c r="D973" s="8"/>
      <c r="E973" s="8"/>
      <c r="F973" s="8"/>
      <c r="G973" s="8"/>
      <c r="H973" s="8"/>
      <c r="I973" s="8"/>
      <c r="J973" s="8"/>
      <c r="K973" s="8"/>
      <c r="L973" s="8"/>
      <c r="M973" s="8"/>
      <c r="O973" s="8"/>
    </row>
    <row r="974">
      <c r="D974" s="8"/>
      <c r="E974" s="8"/>
      <c r="F974" s="8"/>
      <c r="G974" s="8"/>
      <c r="H974" s="8"/>
      <c r="I974" s="8"/>
      <c r="J974" s="8"/>
      <c r="K974" s="8"/>
      <c r="L974" s="8"/>
      <c r="M974" s="8"/>
      <c r="O974" s="8"/>
    </row>
    <row r="975">
      <c r="D975" s="8"/>
      <c r="E975" s="8"/>
      <c r="F975" s="8"/>
      <c r="G975" s="8"/>
      <c r="H975" s="8"/>
      <c r="I975" s="8"/>
      <c r="J975" s="8"/>
      <c r="K975" s="8"/>
      <c r="L975" s="8"/>
      <c r="M975" s="8"/>
      <c r="O975" s="8"/>
    </row>
    <row r="976">
      <c r="D976" s="8"/>
      <c r="E976" s="8"/>
      <c r="F976" s="8"/>
      <c r="G976" s="8"/>
      <c r="H976" s="8"/>
      <c r="I976" s="8"/>
      <c r="J976" s="8"/>
      <c r="K976" s="8"/>
      <c r="L976" s="8"/>
      <c r="M976" s="8"/>
      <c r="O976" s="8"/>
    </row>
    <row r="977">
      <c r="D977" s="8"/>
      <c r="E977" s="8"/>
      <c r="F977" s="8"/>
      <c r="G977" s="8"/>
      <c r="H977" s="8"/>
      <c r="I977" s="8"/>
      <c r="J977" s="8"/>
      <c r="K977" s="8"/>
      <c r="L977" s="8"/>
      <c r="M977" s="8"/>
      <c r="O977" s="8"/>
    </row>
    <row r="978">
      <c r="D978" s="8"/>
      <c r="E978" s="8"/>
      <c r="F978" s="8"/>
      <c r="G978" s="8"/>
      <c r="H978" s="8"/>
      <c r="I978" s="8"/>
      <c r="J978" s="8"/>
      <c r="K978" s="8"/>
      <c r="L978" s="8"/>
      <c r="M978" s="8"/>
      <c r="O978" s="8"/>
    </row>
  </sheetData>
  <mergeCells count="39">
    <mergeCell ref="A47:A53"/>
    <mergeCell ref="A38:A44"/>
    <mergeCell ref="B35:C35"/>
    <mergeCell ref="B28:C28"/>
    <mergeCell ref="B53:C53"/>
    <mergeCell ref="B51:B52"/>
    <mergeCell ref="A10:A21"/>
    <mergeCell ref="A7:A9"/>
    <mergeCell ref="B7:B9"/>
    <mergeCell ref="B10:B20"/>
    <mergeCell ref="B21:C21"/>
    <mergeCell ref="L38:L42"/>
    <mergeCell ref="F38:F42"/>
    <mergeCell ref="G38:G42"/>
    <mergeCell ref="H38:H42"/>
    <mergeCell ref="I38:I42"/>
    <mergeCell ref="J38:J42"/>
    <mergeCell ref="K38:K42"/>
    <mergeCell ref="O38:O42"/>
    <mergeCell ref="M38:M42"/>
    <mergeCell ref="N38:N42"/>
    <mergeCell ref="B47:B49"/>
    <mergeCell ref="B38:B43"/>
    <mergeCell ref="A31:A35"/>
    <mergeCell ref="A24:A28"/>
    <mergeCell ref="B24:B27"/>
    <mergeCell ref="B33:B34"/>
    <mergeCell ref="B31:B32"/>
    <mergeCell ref="B44:C44"/>
    <mergeCell ref="C38:C42"/>
    <mergeCell ref="E38:E42"/>
    <mergeCell ref="D38:D42"/>
    <mergeCell ref="R38:R42"/>
    <mergeCell ref="S38:S42"/>
    <mergeCell ref="T38:T42"/>
    <mergeCell ref="N6:T6"/>
    <mergeCell ref="D6:M6"/>
    <mergeCell ref="Q38:Q42"/>
    <mergeCell ref="P38:P4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13" width="11.29"/>
    <col customWidth="1" min="14" max="14" width="12.29"/>
    <col customWidth="1" min="15" max="16" width="11.71"/>
    <col customWidth="1" min="17" max="17" width="12.0"/>
    <col customWidth="1" min="18" max="18" width="11.71"/>
  </cols>
  <sheetData>
    <row r="1">
      <c r="A1" s="3"/>
      <c r="B1" s="4"/>
      <c r="C1" s="8"/>
      <c r="D1" s="8"/>
      <c r="E1" s="8"/>
      <c r="F1" s="66" t="s">
        <v>121</v>
      </c>
      <c r="G1" s="68"/>
      <c r="H1" s="68"/>
      <c r="I1" s="68"/>
      <c r="J1" s="68"/>
      <c r="K1" s="68"/>
      <c r="L1" s="70"/>
    </row>
    <row r="2">
      <c r="B2" s="4"/>
      <c r="C2" s="8"/>
      <c r="D2" s="8"/>
      <c r="E2" s="8"/>
      <c r="F2" s="70"/>
      <c r="G2" s="72" t="s">
        <v>4</v>
      </c>
      <c r="H2" s="68"/>
      <c r="I2" s="68"/>
      <c r="J2" s="68"/>
      <c r="K2" s="68"/>
      <c r="L2" s="68"/>
    </row>
    <row r="3">
      <c r="B3" s="4"/>
      <c r="C3" s="8"/>
      <c r="D3" s="8"/>
      <c r="E3" s="8"/>
      <c r="F3" s="70"/>
      <c r="G3" s="72" t="s">
        <v>5</v>
      </c>
      <c r="H3" s="68"/>
      <c r="I3" s="70"/>
      <c r="J3" s="70"/>
      <c r="K3" s="70"/>
      <c r="L3" s="70"/>
    </row>
    <row r="4">
      <c r="B4" s="4"/>
      <c r="C4" s="74"/>
      <c r="D4" s="8"/>
      <c r="E4" s="8"/>
      <c r="F4" s="76"/>
      <c r="G4" s="77" t="s">
        <v>6</v>
      </c>
      <c r="H4" s="68"/>
      <c r="I4" s="68"/>
      <c r="J4" s="70"/>
      <c r="K4" s="80" t="s">
        <v>123</v>
      </c>
    </row>
    <row r="6">
      <c r="L6" s="82"/>
    </row>
    <row r="7">
      <c r="A7" s="85" t="s">
        <v>23</v>
      </c>
      <c r="B7" s="34" t="s">
        <v>25</v>
      </c>
      <c r="C7" s="34" t="s">
        <v>27</v>
      </c>
      <c r="D7" s="34" t="s">
        <v>28</v>
      </c>
      <c r="E7" s="34" t="s">
        <v>29</v>
      </c>
      <c r="F7" s="34" t="s">
        <v>30</v>
      </c>
      <c r="G7" s="34" t="s">
        <v>31</v>
      </c>
      <c r="H7" s="34" t="s">
        <v>32</v>
      </c>
      <c r="I7" s="34" t="s">
        <v>33</v>
      </c>
      <c r="J7" s="34" t="s">
        <v>34</v>
      </c>
      <c r="K7" s="34" t="s">
        <v>35</v>
      </c>
      <c r="L7" s="38" t="s">
        <v>39</v>
      </c>
      <c r="M7" s="38" t="s">
        <v>41</v>
      </c>
      <c r="N7" s="87" t="s">
        <v>42</v>
      </c>
      <c r="O7" s="34" t="s">
        <v>43</v>
      </c>
      <c r="P7" s="34" t="s">
        <v>44</v>
      </c>
      <c r="Q7" s="34" t="s">
        <v>45</v>
      </c>
      <c r="R7" s="34" t="s">
        <v>46</v>
      </c>
    </row>
    <row r="8">
      <c r="A8" s="85" t="s">
        <v>47</v>
      </c>
      <c r="B8" s="43">
        <f>SUM('SPRINT BACKLOG'!D8)</f>
        <v>81</v>
      </c>
      <c r="C8" s="43">
        <f>SUM('SPRINT BACKLOG'!E8)</f>
        <v>76</v>
      </c>
      <c r="D8" s="43">
        <f>SUM('SPRINT BACKLOG'!F8)</f>
        <v>71</v>
      </c>
      <c r="E8" s="43">
        <f>SUM('SPRINT BACKLOG'!G8)</f>
        <v>66</v>
      </c>
      <c r="F8" s="43">
        <f>SUM('SPRINT BACKLOG'!H8)</f>
        <v>61</v>
      </c>
      <c r="G8" s="43">
        <f>SUM('SPRINT BACKLOG'!I8)</f>
        <v>56</v>
      </c>
      <c r="H8" s="43">
        <f>SUM('SPRINT BACKLOG'!J8)</f>
        <v>51</v>
      </c>
      <c r="I8" s="43">
        <f>SUM('SPRINT BACKLOG'!K8)</f>
        <v>46</v>
      </c>
      <c r="J8" s="43">
        <f>SUM('SPRINT BACKLOG'!L8)</f>
        <v>41</v>
      </c>
      <c r="K8" s="43">
        <f>SUM('SPRINT BACKLOG'!M8)</f>
        <v>36</v>
      </c>
      <c r="L8" s="45">
        <f>SUM('SPRINT BACKLOG'!N8)</f>
        <v>31</v>
      </c>
      <c r="M8" s="45">
        <f>SUM('SPRINT BACKLOG'!O8)</f>
        <v>26</v>
      </c>
      <c r="N8" s="89">
        <f>SUM('SPRINT BACKLOG'!P8)</f>
        <v>21</v>
      </c>
      <c r="O8" s="43">
        <f>SUM('SPRINT BACKLOG'!Q8)</f>
        <v>16</v>
      </c>
      <c r="P8" s="43">
        <f>SUM('SPRINT BACKLOG'!R8)</f>
        <v>11</v>
      </c>
      <c r="Q8" s="43">
        <f>SUM('SPRINT BACKLOG'!S8)</f>
        <v>6</v>
      </c>
      <c r="R8" s="43">
        <f>SUM('SPRINT BACKLOG'!T8)</f>
        <v>1</v>
      </c>
    </row>
    <row r="9">
      <c r="A9" s="85" t="s">
        <v>66</v>
      </c>
      <c r="B9" s="43">
        <f>SUM('SPRINT BACKLOG'!D9)</f>
        <v>81</v>
      </c>
      <c r="C9" s="43">
        <f>SUM('SPRINT BACKLOG'!E9)</f>
        <v>63</v>
      </c>
      <c r="D9" s="43">
        <f>SUM('SPRINT BACKLOG'!F9)</f>
        <v>53</v>
      </c>
      <c r="E9" s="43">
        <f>SUM('SPRINT BACKLOG'!G9)</f>
        <v>45</v>
      </c>
      <c r="F9" s="43">
        <f>SUM('SPRINT BACKLOG'!H9)</f>
        <v>45</v>
      </c>
      <c r="G9" s="43">
        <f>SUM('SPRINT BACKLOG'!I9)</f>
        <v>45</v>
      </c>
      <c r="H9" s="43">
        <f>SUM('SPRINT BACKLOG'!J9)</f>
        <v>45</v>
      </c>
      <c r="I9" s="43">
        <f>SUM('SPRINT BACKLOG'!K9)</f>
        <v>45</v>
      </c>
      <c r="J9" s="43">
        <f>SUM('SPRINT BACKLOG'!L9)</f>
        <v>43</v>
      </c>
      <c r="K9" s="43">
        <f>SUM('SPRINT BACKLOG'!M9)</f>
        <v>41</v>
      </c>
      <c r="L9" s="45">
        <f>SUM('SPRINT BACKLOG'!N9)</f>
        <v>42</v>
      </c>
      <c r="M9" s="45">
        <f>SUM('SPRINT BACKLOG'!O9)</f>
        <v>30</v>
      </c>
      <c r="N9" s="89">
        <f>SUM('SPRINT BACKLOG'!P9)</f>
        <v>24</v>
      </c>
      <c r="O9" s="43">
        <f>SUM('SPRINT BACKLOG'!Q9)</f>
        <v>24</v>
      </c>
      <c r="P9" s="43">
        <f>SUM('SPRINT BACKLOG'!R9)</f>
        <v>24</v>
      </c>
      <c r="Q9" s="43">
        <f>SUM('SPRINT BACKLOG'!S9)</f>
        <v>24</v>
      </c>
      <c r="R9" s="43">
        <f>SUM('SPRINT BACKLOG'!T9)</f>
        <v>24</v>
      </c>
    </row>
  </sheetData>
  <mergeCells count="1">
    <mergeCell ref="K4:L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21.0"/>
    <col customWidth="1" min="2" max="2" width="55.43"/>
    <col customWidth="1" min="3" max="3" width="13.14"/>
  </cols>
  <sheetData>
    <row r="1">
      <c r="A1" s="3" t="s">
        <v>1</v>
      </c>
      <c r="B1" s="4"/>
      <c r="C1" s="6"/>
      <c r="D1" s="8"/>
      <c r="E1" s="8"/>
      <c r="F1" s="8"/>
      <c r="G1" s="8"/>
    </row>
    <row r="2">
      <c r="B2" s="4" t="s">
        <v>144</v>
      </c>
      <c r="C2" s="8"/>
      <c r="D2" s="8"/>
      <c r="E2" s="8"/>
      <c r="F2" s="8"/>
      <c r="G2" s="8"/>
    </row>
    <row r="3">
      <c r="B3" s="4" t="s">
        <v>5</v>
      </c>
      <c r="C3" s="8"/>
      <c r="D3" s="8"/>
      <c r="E3" s="8"/>
      <c r="F3" s="8"/>
      <c r="G3" s="8"/>
    </row>
    <row r="4">
      <c r="B4" s="4" t="s">
        <v>6</v>
      </c>
      <c r="C4" s="10"/>
      <c r="D4" s="12"/>
      <c r="E4" s="8"/>
      <c r="F4" s="8"/>
      <c r="G4" s="8"/>
    </row>
    <row r="5">
      <c r="A5" s="104" t="s">
        <v>145</v>
      </c>
      <c r="C5" s="8"/>
      <c r="D5" s="8"/>
      <c r="E5" s="80" t="s">
        <v>123</v>
      </c>
      <c r="G5" s="8"/>
    </row>
    <row r="6">
      <c r="A6" s="14"/>
      <c r="C6" s="8"/>
      <c r="D6" s="8"/>
      <c r="E6" s="8"/>
      <c r="F6" s="8"/>
      <c r="G6" s="8"/>
    </row>
    <row r="7">
      <c r="A7" s="18" t="s">
        <v>11</v>
      </c>
      <c r="B7" s="20" t="s">
        <v>13</v>
      </c>
      <c r="C7" s="22" t="s">
        <v>15</v>
      </c>
      <c r="D7" s="23"/>
      <c r="E7" s="23"/>
      <c r="F7" s="23"/>
      <c r="G7" s="69"/>
      <c r="H7" s="26"/>
      <c r="I7" s="26"/>
    </row>
    <row r="8">
      <c r="A8" s="30"/>
      <c r="B8" s="32" t="s">
        <v>23</v>
      </c>
      <c r="C8" s="34" t="s">
        <v>25</v>
      </c>
      <c r="D8" s="34" t="s">
        <v>27</v>
      </c>
      <c r="E8" s="34" t="s">
        <v>28</v>
      </c>
      <c r="F8" s="34" t="s">
        <v>29</v>
      </c>
      <c r="G8" s="34" t="s">
        <v>30</v>
      </c>
    </row>
    <row r="9">
      <c r="A9" s="40"/>
      <c r="B9" s="32" t="s">
        <v>47</v>
      </c>
      <c r="C9" s="42">
        <f>SUM(C11:C64)</f>
        <v>32</v>
      </c>
      <c r="D9" s="43">
        <f t="shared" ref="D9:G9" si="1">SUM(C9-8)</f>
        <v>24</v>
      </c>
      <c r="E9" s="43">
        <f t="shared" si="1"/>
        <v>16</v>
      </c>
      <c r="F9" s="43">
        <f t="shared" si="1"/>
        <v>8</v>
      </c>
      <c r="G9" s="43">
        <f t="shared" si="1"/>
        <v>0</v>
      </c>
    </row>
    <row r="10">
      <c r="A10" s="40"/>
      <c r="B10" s="32" t="s">
        <v>66</v>
      </c>
      <c r="C10" s="42">
        <f t="shared" ref="C10:G10" si="2">SUM(C11:C61)</f>
        <v>32</v>
      </c>
      <c r="D10" s="42">
        <f t="shared" si="2"/>
        <v>18</v>
      </c>
      <c r="E10" s="42">
        <f t="shared" si="2"/>
        <v>9</v>
      </c>
      <c r="F10" s="42">
        <f t="shared" si="2"/>
        <v>2</v>
      </c>
      <c r="G10" s="42">
        <f t="shared" si="2"/>
        <v>0</v>
      </c>
    </row>
    <row r="11">
      <c r="A11" s="53" t="s">
        <v>70</v>
      </c>
      <c r="B11" s="54" t="s">
        <v>77</v>
      </c>
      <c r="C11" s="55">
        <v>6.0</v>
      </c>
      <c r="D11" s="55">
        <v>4.0</v>
      </c>
      <c r="E11" s="55">
        <v>2.0</v>
      </c>
      <c r="F11" s="55">
        <v>0.0</v>
      </c>
      <c r="G11" s="55">
        <v>0.0</v>
      </c>
    </row>
    <row r="12">
      <c r="A12" s="40"/>
      <c r="B12" s="54" t="s">
        <v>85</v>
      </c>
      <c r="C12" s="55">
        <v>2.0</v>
      </c>
      <c r="D12" s="55">
        <v>0.0</v>
      </c>
      <c r="E12" s="55">
        <v>0.0</v>
      </c>
      <c r="F12" s="55">
        <v>0.0</v>
      </c>
      <c r="G12" s="55">
        <v>0.0</v>
      </c>
    </row>
    <row r="13">
      <c r="A13" s="40"/>
      <c r="B13" s="54" t="s">
        <v>89</v>
      </c>
      <c r="C13" s="55">
        <v>6.0</v>
      </c>
      <c r="D13" s="55">
        <v>4.0</v>
      </c>
      <c r="E13" s="55">
        <v>2.0</v>
      </c>
      <c r="F13" s="55">
        <v>0.0</v>
      </c>
      <c r="G13" s="55">
        <v>0.0</v>
      </c>
    </row>
    <row r="14">
      <c r="A14" s="40"/>
      <c r="B14" s="56" t="s">
        <v>93</v>
      </c>
      <c r="C14" s="55">
        <v>3.0</v>
      </c>
      <c r="D14" s="55">
        <v>3.0</v>
      </c>
      <c r="E14" s="55">
        <v>2.0</v>
      </c>
      <c r="F14" s="55">
        <v>0.0</v>
      </c>
      <c r="G14" s="55">
        <v>0.0</v>
      </c>
    </row>
    <row r="15">
      <c r="A15" s="40"/>
      <c r="B15" s="57" t="s">
        <v>99</v>
      </c>
      <c r="C15" s="55">
        <v>1.0</v>
      </c>
      <c r="D15" s="55">
        <v>1.0</v>
      </c>
      <c r="E15" s="55">
        <v>0.0</v>
      </c>
      <c r="F15" s="55">
        <v>0.0</v>
      </c>
      <c r="G15" s="55">
        <v>0.0</v>
      </c>
    </row>
    <row r="16">
      <c r="A16" s="40"/>
      <c r="B16" s="57" t="s">
        <v>103</v>
      </c>
      <c r="C16" s="55">
        <v>2.0</v>
      </c>
      <c r="D16" s="55">
        <v>1.0</v>
      </c>
      <c r="E16" s="55">
        <v>0.0</v>
      </c>
      <c r="F16" s="55">
        <v>0.0</v>
      </c>
      <c r="G16" s="55">
        <v>0.0</v>
      </c>
    </row>
    <row r="17">
      <c r="A17" s="40"/>
      <c r="B17" s="59" t="s">
        <v>104</v>
      </c>
      <c r="C17" s="55">
        <v>1.0</v>
      </c>
      <c r="D17" s="55">
        <v>0.0</v>
      </c>
      <c r="E17" s="55">
        <v>0.0</v>
      </c>
      <c r="F17" s="55">
        <v>0.0</v>
      </c>
      <c r="G17" s="55">
        <v>0.0</v>
      </c>
    </row>
    <row r="18">
      <c r="A18" s="40"/>
      <c r="B18" s="61" t="s">
        <v>106</v>
      </c>
      <c r="C18" s="55">
        <v>1.0</v>
      </c>
      <c r="D18" s="55">
        <v>0.0</v>
      </c>
      <c r="E18" s="55">
        <v>0.0</v>
      </c>
      <c r="F18" s="55">
        <v>0.0</v>
      </c>
      <c r="G18" s="55">
        <v>0.0</v>
      </c>
    </row>
    <row r="19">
      <c r="A19" s="40"/>
      <c r="B19" s="63" t="s">
        <v>114</v>
      </c>
      <c r="C19" s="65">
        <v>1.0</v>
      </c>
      <c r="D19" s="55">
        <v>0.0</v>
      </c>
      <c r="E19" s="55">
        <v>0.0</v>
      </c>
      <c r="F19" s="55">
        <v>0.0</v>
      </c>
      <c r="G19" s="55">
        <v>0.0</v>
      </c>
    </row>
    <row r="20">
      <c r="A20" s="40"/>
      <c r="B20" s="61" t="s">
        <v>118</v>
      </c>
      <c r="C20" s="55">
        <v>2.0</v>
      </c>
      <c r="D20" s="55">
        <v>2.0</v>
      </c>
      <c r="E20" s="55">
        <v>1.0</v>
      </c>
      <c r="F20" s="55">
        <v>0.0</v>
      </c>
      <c r="G20" s="55">
        <v>0.0</v>
      </c>
    </row>
    <row r="21">
      <c r="A21" s="40"/>
      <c r="B21" s="35" t="s">
        <v>119</v>
      </c>
      <c r="C21" s="55">
        <v>2.0</v>
      </c>
      <c r="D21" s="55">
        <v>0.0</v>
      </c>
      <c r="E21" s="55">
        <v>0.0</v>
      </c>
      <c r="F21" s="55">
        <v>0.0</v>
      </c>
      <c r="G21" s="55">
        <v>0.0</v>
      </c>
    </row>
    <row r="22">
      <c r="A22" s="67" t="s">
        <v>120</v>
      </c>
      <c r="B22" s="69"/>
      <c r="C22" s="71">
        <v>5.0</v>
      </c>
      <c r="D22" s="71">
        <v>3.0</v>
      </c>
      <c r="E22" s="71">
        <v>2.0</v>
      </c>
      <c r="F22" s="71">
        <v>2.0</v>
      </c>
      <c r="G22" s="71">
        <v>0.0</v>
      </c>
    </row>
    <row r="23">
      <c r="A23" s="75" t="s">
        <v>122</v>
      </c>
      <c r="B23" s="78">
        <f>SUM(C11:C22)</f>
        <v>32</v>
      </c>
      <c r="C23" s="79"/>
      <c r="D23" s="79"/>
      <c r="E23" s="79"/>
      <c r="F23" s="79"/>
      <c r="G23" s="79"/>
      <c r="H23" s="81"/>
      <c r="I23" s="81"/>
    </row>
  </sheetData>
  <mergeCells count="5">
    <mergeCell ref="A22:B22"/>
    <mergeCell ref="A11:A21"/>
    <mergeCell ref="A8:A10"/>
    <mergeCell ref="C7:G7"/>
    <mergeCell ref="E5:F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29"/>
    <col customWidth="1" min="3" max="3" width="48.71"/>
  </cols>
  <sheetData>
    <row r="1">
      <c r="A1" s="2" t="s">
        <v>0</v>
      </c>
      <c r="B1" s="3" t="s">
        <v>1</v>
      </c>
      <c r="C1" s="4"/>
      <c r="D1" s="6"/>
      <c r="E1" s="8"/>
      <c r="F1" s="8"/>
    </row>
    <row r="2">
      <c r="C2" s="4" t="s">
        <v>144</v>
      </c>
      <c r="D2" s="8"/>
      <c r="E2" s="8"/>
      <c r="F2" s="8"/>
    </row>
    <row r="3">
      <c r="C3" s="4" t="s">
        <v>5</v>
      </c>
      <c r="D3" s="8"/>
      <c r="E3" s="8"/>
      <c r="F3" s="8"/>
    </row>
    <row r="4">
      <c r="C4" s="4" t="s">
        <v>6</v>
      </c>
      <c r="D4" s="80" t="s">
        <v>123</v>
      </c>
      <c r="F4" s="8"/>
    </row>
    <row r="5">
      <c r="A5" s="14"/>
      <c r="B5" s="104" t="s">
        <v>146</v>
      </c>
      <c r="D5" s="8"/>
      <c r="E5" s="8"/>
      <c r="F5" s="8"/>
    </row>
    <row r="6" ht="28.5" customHeight="1">
      <c r="A6" s="16" t="s">
        <v>10</v>
      </c>
      <c r="B6" s="18" t="s">
        <v>11</v>
      </c>
      <c r="C6" s="20" t="s">
        <v>13</v>
      </c>
      <c r="D6" s="22" t="s">
        <v>15</v>
      </c>
      <c r="E6" s="23"/>
      <c r="F6" s="23"/>
    </row>
    <row r="7">
      <c r="A7" s="30"/>
      <c r="B7" s="30"/>
      <c r="C7" s="32" t="s">
        <v>23</v>
      </c>
      <c r="D7" s="36" t="s">
        <v>35</v>
      </c>
      <c r="E7" s="38" t="s">
        <v>39</v>
      </c>
      <c r="F7" s="38" t="s">
        <v>41</v>
      </c>
    </row>
    <row r="8" ht="15.75" customHeight="1">
      <c r="A8" s="40"/>
      <c r="B8" s="40"/>
      <c r="C8" s="32" t="s">
        <v>47</v>
      </c>
      <c r="D8" s="42">
        <f>SUM(D10:D63)</f>
        <v>17</v>
      </c>
      <c r="E8" s="43">
        <f>SUM(D8-8)</f>
        <v>9</v>
      </c>
      <c r="F8" s="43">
        <v>0.0</v>
      </c>
    </row>
    <row r="9">
      <c r="A9" s="40"/>
      <c r="B9" s="40"/>
      <c r="C9" s="32" t="s">
        <v>66</v>
      </c>
      <c r="D9" s="42">
        <f t="shared" ref="D9:E9" si="1">SUM(D10:D60)</f>
        <v>17</v>
      </c>
      <c r="E9" s="42">
        <f t="shared" si="1"/>
        <v>5</v>
      </c>
      <c r="F9" s="43">
        <v>0.0</v>
      </c>
    </row>
    <row r="10" ht="17.25" customHeight="1">
      <c r="A10" s="94">
        <v>3.0</v>
      </c>
      <c r="B10" s="30" t="s">
        <v>57</v>
      </c>
      <c r="C10" s="54" t="s">
        <v>129</v>
      </c>
      <c r="D10" s="55">
        <v>3.0</v>
      </c>
      <c r="E10" s="55">
        <v>0.0</v>
      </c>
      <c r="F10" s="55">
        <v>0.0</v>
      </c>
    </row>
    <row r="11" ht="37.5" customHeight="1">
      <c r="A11" s="40"/>
      <c r="B11" s="44"/>
      <c r="C11" s="52" t="s">
        <v>130</v>
      </c>
      <c r="D11" s="55">
        <v>1.0</v>
      </c>
      <c r="E11" s="55">
        <v>0.0</v>
      </c>
      <c r="F11" s="55">
        <v>0.0</v>
      </c>
    </row>
    <row r="12">
      <c r="A12" s="40"/>
      <c r="B12" s="30" t="s">
        <v>110</v>
      </c>
      <c r="C12" s="54" t="s">
        <v>131</v>
      </c>
      <c r="D12" s="55">
        <v>2.0</v>
      </c>
      <c r="E12" s="55">
        <v>0.0</v>
      </c>
      <c r="F12" s="55">
        <v>0.0</v>
      </c>
    </row>
    <row r="13" ht="34.5" customHeight="1">
      <c r="A13" s="40"/>
      <c r="B13" s="40"/>
      <c r="C13" s="35" t="s">
        <v>132</v>
      </c>
      <c r="D13" s="95">
        <v>3.0</v>
      </c>
      <c r="E13" s="95">
        <v>3.0</v>
      </c>
      <c r="F13" s="95">
        <v>0.0</v>
      </c>
    </row>
    <row r="14">
      <c r="A14" s="40"/>
      <c r="B14" s="67" t="s">
        <v>120</v>
      </c>
      <c r="C14" s="69"/>
      <c r="D14" s="71">
        <v>8.0</v>
      </c>
      <c r="E14" s="71">
        <v>2.0</v>
      </c>
      <c r="F14" s="71">
        <v>0.0</v>
      </c>
    </row>
    <row r="15">
      <c r="A15" s="105"/>
      <c r="B15" s="75" t="s">
        <v>122</v>
      </c>
      <c r="C15" s="78">
        <f>SUM(D10:D14)</f>
        <v>17</v>
      </c>
      <c r="D15" s="79"/>
      <c r="E15" s="92"/>
      <c r="F15" s="92"/>
    </row>
  </sheetData>
  <mergeCells count="8">
    <mergeCell ref="B7:B9"/>
    <mergeCell ref="A7:A9"/>
    <mergeCell ref="B10:B11"/>
    <mergeCell ref="B12:B13"/>
    <mergeCell ref="A10:A14"/>
    <mergeCell ref="B14:C14"/>
    <mergeCell ref="D6:F6"/>
    <mergeCell ref="D4:E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49.43"/>
  </cols>
  <sheetData>
    <row r="1">
      <c r="A1" s="3" t="s">
        <v>1</v>
      </c>
      <c r="B1" s="4"/>
      <c r="C1" s="6"/>
      <c r="D1" s="8"/>
      <c r="E1" s="8"/>
      <c r="F1" s="8"/>
    </row>
    <row r="2">
      <c r="B2" s="4" t="s">
        <v>144</v>
      </c>
      <c r="C2" s="8"/>
      <c r="D2" s="8"/>
      <c r="E2" s="8"/>
      <c r="F2" s="8"/>
    </row>
    <row r="3">
      <c r="B3" s="4" t="s">
        <v>5</v>
      </c>
      <c r="C3" s="8"/>
      <c r="D3" s="8"/>
      <c r="E3" s="8"/>
      <c r="F3" s="8"/>
    </row>
    <row r="4">
      <c r="B4" s="4" t="s">
        <v>6</v>
      </c>
      <c r="C4" s="10"/>
      <c r="D4" s="12"/>
      <c r="E4" s="8"/>
      <c r="F4" s="8"/>
    </row>
    <row r="5">
      <c r="A5" s="104" t="s">
        <v>147</v>
      </c>
      <c r="D5" s="80" t="s">
        <v>123</v>
      </c>
      <c r="G5" s="106"/>
    </row>
    <row r="7" ht="28.5" customHeight="1">
      <c r="A7" s="18" t="s">
        <v>11</v>
      </c>
      <c r="B7" s="20" t="s">
        <v>13</v>
      </c>
      <c r="C7" s="22" t="s">
        <v>15</v>
      </c>
      <c r="D7" s="23"/>
      <c r="E7" s="23"/>
      <c r="F7" s="23"/>
      <c r="G7" s="23"/>
    </row>
    <row r="8">
      <c r="A8" s="30"/>
      <c r="B8" s="32" t="s">
        <v>23</v>
      </c>
      <c r="C8" s="34" t="s">
        <v>30</v>
      </c>
      <c r="D8" s="34" t="s">
        <v>31</v>
      </c>
      <c r="E8" s="34" t="s">
        <v>32</v>
      </c>
      <c r="F8" s="34" t="s">
        <v>33</v>
      </c>
      <c r="G8" s="34" t="s">
        <v>34</v>
      </c>
    </row>
    <row r="9" ht="15.75" customHeight="1">
      <c r="A9" s="40"/>
      <c r="B9" s="32" t="s">
        <v>47</v>
      </c>
      <c r="C9" s="42">
        <f>SUM(C11:C64)</f>
        <v>14</v>
      </c>
      <c r="D9" s="43">
        <f t="shared" ref="D9:G9" si="1">SUM(C9-14/4)</f>
        <v>10.5</v>
      </c>
      <c r="E9" s="43">
        <f t="shared" si="1"/>
        <v>7</v>
      </c>
      <c r="F9" s="43">
        <f t="shared" si="1"/>
        <v>3.5</v>
      </c>
      <c r="G9" s="43">
        <f t="shared" si="1"/>
        <v>0</v>
      </c>
    </row>
    <row r="10">
      <c r="A10" s="40"/>
      <c r="B10" s="32" t="s">
        <v>66</v>
      </c>
      <c r="C10" s="42">
        <f t="shared" ref="C10:G10" si="2">SUM(C11:C61)</f>
        <v>14</v>
      </c>
      <c r="D10" s="42">
        <f t="shared" si="2"/>
        <v>10</v>
      </c>
      <c r="E10" s="42">
        <f t="shared" si="2"/>
        <v>10</v>
      </c>
      <c r="F10" s="42">
        <f t="shared" si="2"/>
        <v>10</v>
      </c>
      <c r="G10" s="42">
        <f t="shared" si="2"/>
        <v>0</v>
      </c>
    </row>
    <row r="11" ht="27.75" customHeight="1">
      <c r="A11" s="30" t="s">
        <v>124</v>
      </c>
      <c r="B11" s="39" t="s">
        <v>125</v>
      </c>
      <c r="C11" s="55">
        <v>2.0</v>
      </c>
      <c r="D11" s="55">
        <v>1.0</v>
      </c>
      <c r="E11" s="55">
        <v>1.0</v>
      </c>
      <c r="F11" s="55">
        <v>1.0</v>
      </c>
      <c r="G11" s="55">
        <v>0.0</v>
      </c>
    </row>
    <row r="12" ht="24.75" customHeight="1">
      <c r="A12" s="40"/>
      <c r="B12" s="39" t="s">
        <v>126</v>
      </c>
      <c r="C12" s="55">
        <v>2.0</v>
      </c>
      <c r="D12" s="55">
        <v>1.0</v>
      </c>
      <c r="E12" s="55">
        <v>1.0</v>
      </c>
      <c r="F12" s="55">
        <v>1.0</v>
      </c>
      <c r="G12" s="55">
        <v>0.0</v>
      </c>
    </row>
    <row r="13">
      <c r="A13" s="40"/>
      <c r="B13" s="39" t="s">
        <v>127</v>
      </c>
      <c r="C13" s="55">
        <v>3.0</v>
      </c>
      <c r="D13" s="55">
        <v>2.0</v>
      </c>
      <c r="E13" s="55">
        <v>2.0</v>
      </c>
      <c r="F13" s="55">
        <v>2.0</v>
      </c>
      <c r="G13" s="55">
        <v>0.0</v>
      </c>
    </row>
    <row r="14">
      <c r="A14" s="40"/>
      <c r="B14" s="39" t="s">
        <v>128</v>
      </c>
      <c r="C14" s="55">
        <v>4.0</v>
      </c>
      <c r="D14" s="55">
        <v>3.0</v>
      </c>
      <c r="E14" s="55">
        <v>3.0</v>
      </c>
      <c r="F14" s="55">
        <v>3.0</v>
      </c>
      <c r="G14" s="55">
        <v>0.0</v>
      </c>
    </row>
    <row r="15">
      <c r="A15" s="67" t="s">
        <v>120</v>
      </c>
      <c r="B15" s="69"/>
      <c r="C15" s="90">
        <v>3.0</v>
      </c>
      <c r="D15" s="90">
        <v>3.0</v>
      </c>
      <c r="E15" s="90">
        <v>3.0</v>
      </c>
      <c r="F15" s="90">
        <v>3.0</v>
      </c>
      <c r="G15" s="90">
        <v>0.0</v>
      </c>
    </row>
    <row r="16" ht="17.25" customHeight="1">
      <c r="A16" s="75" t="s">
        <v>122</v>
      </c>
      <c r="B16" s="78">
        <f>SUM(C11:C15)</f>
        <v>14</v>
      </c>
      <c r="C16" s="79"/>
      <c r="D16" s="92"/>
      <c r="E16" s="92"/>
      <c r="F16" s="92"/>
      <c r="G16" s="92"/>
    </row>
  </sheetData>
  <mergeCells count="5">
    <mergeCell ref="A8:A10"/>
    <mergeCell ref="A15:B15"/>
    <mergeCell ref="A11:A14"/>
    <mergeCell ref="C7:G7"/>
    <mergeCell ref="D5:E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24.43"/>
    <col customWidth="1" min="2" max="2" width="60.14"/>
    <col customWidth="1" min="7" max="7" width="6.0"/>
    <col customWidth="1" min="8" max="8" width="6.57"/>
    <col customWidth="1" min="9" max="9" width="6.0"/>
    <col customWidth="1" min="10" max="10" width="6.43"/>
    <col customWidth="1" min="11" max="12" width="5.29"/>
    <col customWidth="1" min="13" max="14" width="5.71"/>
    <col customWidth="1" min="15" max="15" width="6.57"/>
    <col customWidth="1" min="16" max="17" width="6.43"/>
    <col customWidth="1" min="18" max="18" width="5.14"/>
  </cols>
  <sheetData>
    <row r="1">
      <c r="A1" s="3" t="s">
        <v>1</v>
      </c>
      <c r="B1" s="4"/>
      <c r="C1" s="6"/>
      <c r="D1" s="8"/>
      <c r="G1" s="8"/>
      <c r="H1" s="8"/>
      <c r="I1" s="8"/>
      <c r="J1" s="8"/>
    </row>
    <row r="2">
      <c r="B2" s="4" t="s">
        <v>144</v>
      </c>
      <c r="C2" s="8"/>
      <c r="D2" s="8"/>
      <c r="G2" s="8"/>
      <c r="H2" s="8"/>
      <c r="I2" s="8"/>
      <c r="J2" s="8"/>
    </row>
    <row r="3">
      <c r="B3" s="4" t="s">
        <v>5</v>
      </c>
      <c r="C3" s="8"/>
      <c r="D3" s="8"/>
      <c r="G3" s="8"/>
      <c r="H3" s="8"/>
      <c r="I3" s="8"/>
      <c r="J3" s="8"/>
    </row>
    <row r="4">
      <c r="B4" s="4" t="s">
        <v>6</v>
      </c>
      <c r="C4" s="80" t="s">
        <v>123</v>
      </c>
      <c r="G4" s="8"/>
      <c r="H4" s="8"/>
      <c r="I4" s="8"/>
      <c r="J4" s="8"/>
    </row>
    <row r="5">
      <c r="A5" s="104" t="s">
        <v>148</v>
      </c>
      <c r="C5" s="8"/>
      <c r="D5" s="8"/>
      <c r="G5" s="8"/>
      <c r="H5" s="8"/>
      <c r="I5" s="8"/>
      <c r="J5" s="8"/>
    </row>
    <row r="6">
      <c r="G6" s="8"/>
      <c r="H6" s="8"/>
      <c r="I6" s="8"/>
      <c r="J6" s="8"/>
    </row>
    <row r="7" ht="28.5" customHeight="1">
      <c r="A7" s="18" t="s">
        <v>11</v>
      </c>
      <c r="B7" s="20" t="s">
        <v>13</v>
      </c>
      <c r="C7" s="22" t="s">
        <v>15</v>
      </c>
      <c r="D7" s="23"/>
      <c r="E7" s="69"/>
      <c r="F7" s="26"/>
      <c r="G7" s="8"/>
      <c r="H7" s="8"/>
      <c r="I7" s="8"/>
      <c r="J7" s="8"/>
    </row>
    <row r="8">
      <c r="A8" s="30"/>
      <c r="B8" s="32" t="s">
        <v>23</v>
      </c>
      <c r="C8" s="38" t="s">
        <v>41</v>
      </c>
      <c r="D8" s="107" t="s">
        <v>42</v>
      </c>
      <c r="E8" s="34" t="s">
        <v>43</v>
      </c>
      <c r="G8" s="8"/>
      <c r="H8" s="8"/>
      <c r="I8" s="8"/>
      <c r="J8" s="8"/>
    </row>
    <row r="9" ht="15.75" customHeight="1">
      <c r="A9" s="40"/>
      <c r="B9" s="32" t="s">
        <v>47</v>
      </c>
      <c r="C9" s="42">
        <f>SUM(C11:C64)</f>
        <v>13</v>
      </c>
      <c r="D9" s="108">
        <f>SUM(C9-6)</f>
        <v>7</v>
      </c>
      <c r="E9" s="43">
        <v>0.0</v>
      </c>
      <c r="G9" s="8"/>
      <c r="H9" s="8"/>
      <c r="I9" s="8"/>
      <c r="J9" s="8"/>
    </row>
    <row r="10">
      <c r="A10" s="40"/>
      <c r="B10" s="32" t="s">
        <v>66</v>
      </c>
      <c r="C10" s="42">
        <f t="shared" ref="C10:D10" si="1">SUM(C11:C61)</f>
        <v>13</v>
      </c>
      <c r="D10" s="109">
        <f t="shared" si="1"/>
        <v>7</v>
      </c>
      <c r="E10" s="43">
        <f>SUM(E11:E18)</f>
        <v>7</v>
      </c>
      <c r="G10" s="8"/>
      <c r="H10" s="8"/>
      <c r="I10" s="8"/>
      <c r="J10" s="8"/>
    </row>
    <row r="11">
      <c r="A11" s="99" t="s">
        <v>133</v>
      </c>
      <c r="B11" s="30" t="s">
        <v>134</v>
      </c>
      <c r="C11" s="51">
        <v>6.0</v>
      </c>
      <c r="D11" s="110">
        <v>3.0</v>
      </c>
      <c r="E11" s="51">
        <v>3.0</v>
      </c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 t="s">
        <v>149</v>
      </c>
      <c r="R11" s="101" t="s">
        <v>150</v>
      </c>
    </row>
    <row r="12">
      <c r="A12" s="40"/>
      <c r="B12" s="40"/>
      <c r="C12" s="40"/>
      <c r="D12" s="111"/>
      <c r="E12" s="40"/>
      <c r="G12" s="8"/>
      <c r="H12" s="8"/>
      <c r="I12" s="8"/>
      <c r="J12" s="8"/>
    </row>
    <row r="13">
      <c r="A13" s="40"/>
      <c r="B13" s="40"/>
      <c r="C13" s="40"/>
      <c r="D13" s="111"/>
      <c r="E13" s="40"/>
      <c r="G13" s="8"/>
      <c r="H13" s="8"/>
      <c r="I13" s="8"/>
      <c r="J13" s="8"/>
    </row>
    <row r="14">
      <c r="A14" s="40"/>
      <c r="B14" s="40"/>
      <c r="C14" s="40"/>
      <c r="D14" s="111"/>
      <c r="E14" s="40"/>
      <c r="G14" s="8"/>
      <c r="H14" s="8"/>
      <c r="I14" s="8"/>
      <c r="J14" s="8"/>
    </row>
    <row r="15">
      <c r="A15" s="40"/>
      <c r="B15" s="44"/>
      <c r="C15" s="44"/>
      <c r="D15" s="112"/>
      <c r="E15" s="44"/>
      <c r="G15" s="8"/>
      <c r="H15" s="8"/>
      <c r="I15" s="8"/>
      <c r="J15" s="8"/>
    </row>
    <row r="16">
      <c r="A16" s="44"/>
      <c r="B16" s="102" t="s">
        <v>135</v>
      </c>
      <c r="C16" s="95">
        <v>6.0</v>
      </c>
      <c r="D16" s="113">
        <v>3.0</v>
      </c>
      <c r="E16" s="95">
        <v>3.0</v>
      </c>
      <c r="G16" s="8"/>
      <c r="H16" s="8"/>
      <c r="I16" s="8"/>
      <c r="J16" s="8"/>
    </row>
    <row r="17">
      <c r="A17" s="114" t="s">
        <v>151</v>
      </c>
      <c r="B17" s="69"/>
      <c r="C17" s="71">
        <v>1.0</v>
      </c>
      <c r="D17" s="67">
        <v>1.0</v>
      </c>
      <c r="E17" s="71">
        <v>1.0</v>
      </c>
      <c r="G17" s="8"/>
      <c r="H17" s="8"/>
      <c r="I17" s="8"/>
      <c r="J17" s="8"/>
    </row>
    <row r="18">
      <c r="A18" s="75" t="s">
        <v>122</v>
      </c>
      <c r="B18" s="78">
        <f>SUM(C11:C17)</f>
        <v>13</v>
      </c>
      <c r="C18" s="92"/>
      <c r="D18" s="115"/>
      <c r="E18" s="92"/>
      <c r="F18" s="93"/>
      <c r="G18" s="8"/>
      <c r="H18" s="8"/>
      <c r="I18" s="8"/>
      <c r="J18" s="8"/>
    </row>
    <row r="19">
      <c r="G19" s="8"/>
      <c r="H19" s="8"/>
      <c r="I19" s="8"/>
      <c r="J19" s="8"/>
    </row>
    <row r="20">
      <c r="C20" s="116" t="s">
        <v>152</v>
      </c>
      <c r="D20" s="116" t="s">
        <v>153</v>
      </c>
      <c r="G20" s="8"/>
      <c r="H20" s="8"/>
      <c r="I20" s="8"/>
      <c r="J20" s="8"/>
    </row>
    <row r="21">
      <c r="G21" s="8"/>
      <c r="H21" s="8"/>
      <c r="I21" s="8"/>
      <c r="J21" s="8"/>
    </row>
    <row r="22">
      <c r="G22" s="8"/>
      <c r="H22" s="8"/>
      <c r="I22" s="8"/>
      <c r="J22" s="8"/>
    </row>
    <row r="23">
      <c r="G23" s="8"/>
      <c r="H23" s="8"/>
      <c r="I23" s="8"/>
      <c r="J23" s="8"/>
    </row>
    <row r="24">
      <c r="G24" s="8"/>
      <c r="H24" s="8"/>
      <c r="I24" s="8"/>
      <c r="J24" s="8"/>
    </row>
    <row r="25">
      <c r="G25" s="8"/>
      <c r="H25" s="8"/>
      <c r="I25" s="8"/>
      <c r="J25" s="8"/>
    </row>
    <row r="26">
      <c r="G26" s="8"/>
      <c r="H26" s="8"/>
      <c r="I26" s="8"/>
      <c r="J26" s="8"/>
    </row>
    <row r="27">
      <c r="G27" s="8"/>
      <c r="H27" s="8"/>
      <c r="I27" s="8"/>
      <c r="J27" s="8"/>
    </row>
    <row r="28">
      <c r="G28" s="8"/>
      <c r="H28" s="8"/>
      <c r="I28" s="8"/>
      <c r="J28" s="8"/>
    </row>
    <row r="29">
      <c r="G29" s="8"/>
      <c r="H29" s="8"/>
      <c r="I29" s="8"/>
      <c r="J29" s="8"/>
    </row>
    <row r="30">
      <c r="G30" s="8"/>
      <c r="H30" s="8"/>
      <c r="I30" s="8"/>
      <c r="J30" s="8"/>
    </row>
    <row r="31">
      <c r="G31" s="8"/>
      <c r="H31" s="8"/>
      <c r="I31" s="8"/>
      <c r="J31" s="8"/>
    </row>
    <row r="32">
      <c r="G32" s="8"/>
      <c r="H32" s="8"/>
      <c r="I32" s="8"/>
      <c r="J32" s="8"/>
    </row>
    <row r="33">
      <c r="G33" s="8"/>
      <c r="H33" s="8"/>
      <c r="I33" s="8"/>
      <c r="J33" s="8"/>
    </row>
    <row r="34">
      <c r="G34" s="8"/>
      <c r="H34" s="8"/>
      <c r="I34" s="8"/>
      <c r="J34" s="8"/>
    </row>
    <row r="35">
      <c r="G35" s="8"/>
      <c r="H35" s="8"/>
      <c r="I35" s="8"/>
      <c r="J35" s="8"/>
    </row>
    <row r="36">
      <c r="G36" s="8"/>
      <c r="H36" s="8"/>
      <c r="I36" s="8"/>
      <c r="J36" s="8"/>
    </row>
    <row r="37">
      <c r="G37" s="8"/>
      <c r="H37" s="8"/>
      <c r="I37" s="8"/>
      <c r="J37" s="8"/>
    </row>
    <row r="38">
      <c r="G38" s="8"/>
      <c r="H38" s="8"/>
      <c r="I38" s="8"/>
      <c r="J38" s="8"/>
    </row>
    <row r="39">
      <c r="G39" s="8"/>
      <c r="H39" s="8"/>
      <c r="I39" s="8"/>
      <c r="J39" s="8"/>
    </row>
    <row r="40">
      <c r="G40" s="8"/>
      <c r="H40" s="8"/>
      <c r="I40" s="8"/>
      <c r="J40" s="8"/>
    </row>
    <row r="41">
      <c r="G41" s="8"/>
      <c r="H41" s="8"/>
      <c r="I41" s="8"/>
      <c r="J41" s="8"/>
    </row>
    <row r="42">
      <c r="G42" s="8"/>
      <c r="H42" s="8"/>
      <c r="I42" s="8"/>
      <c r="J42" s="8"/>
    </row>
    <row r="43">
      <c r="G43" s="8"/>
      <c r="H43" s="8"/>
      <c r="I43" s="8"/>
      <c r="J43" s="8"/>
    </row>
    <row r="44">
      <c r="G44" s="8"/>
      <c r="H44" s="8"/>
      <c r="I44" s="8"/>
      <c r="J44" s="8"/>
    </row>
    <row r="45">
      <c r="G45" s="8"/>
      <c r="H45" s="8"/>
      <c r="I45" s="8"/>
      <c r="J45" s="8"/>
    </row>
    <row r="46">
      <c r="G46" s="8"/>
      <c r="H46" s="8"/>
      <c r="I46" s="8"/>
      <c r="J46" s="8"/>
    </row>
    <row r="47">
      <c r="G47" s="8"/>
      <c r="H47" s="8"/>
      <c r="I47" s="8"/>
      <c r="J47" s="8"/>
    </row>
    <row r="48">
      <c r="G48" s="8"/>
      <c r="H48" s="8"/>
      <c r="I48" s="8"/>
      <c r="J48" s="8"/>
    </row>
    <row r="49">
      <c r="G49" s="8"/>
      <c r="H49" s="8"/>
      <c r="I49" s="8"/>
      <c r="J49" s="8"/>
    </row>
    <row r="50">
      <c r="G50" s="8"/>
      <c r="H50" s="8"/>
      <c r="I50" s="8"/>
      <c r="J50" s="8"/>
    </row>
    <row r="51">
      <c r="G51" s="8"/>
      <c r="H51" s="8"/>
      <c r="I51" s="8"/>
      <c r="J51" s="8"/>
    </row>
    <row r="52">
      <c r="G52" s="8"/>
      <c r="H52" s="8"/>
      <c r="I52" s="8"/>
      <c r="J52" s="8"/>
    </row>
    <row r="53">
      <c r="G53" s="8"/>
      <c r="H53" s="8"/>
      <c r="I53" s="8"/>
      <c r="J53" s="8"/>
    </row>
    <row r="54">
      <c r="G54" s="8"/>
      <c r="H54" s="8"/>
      <c r="I54" s="8"/>
      <c r="J54" s="8"/>
    </row>
    <row r="55">
      <c r="G55" s="8"/>
      <c r="H55" s="8"/>
      <c r="I55" s="8"/>
      <c r="J55" s="8"/>
    </row>
    <row r="56">
      <c r="G56" s="8"/>
      <c r="H56" s="8"/>
      <c r="I56" s="8"/>
      <c r="J56" s="8"/>
    </row>
    <row r="57">
      <c r="G57" s="8"/>
      <c r="H57" s="8"/>
      <c r="I57" s="8"/>
      <c r="J57" s="8"/>
    </row>
    <row r="58">
      <c r="G58" s="8"/>
      <c r="H58" s="8"/>
      <c r="I58" s="8"/>
      <c r="J58" s="8"/>
    </row>
    <row r="59">
      <c r="G59" s="8"/>
      <c r="H59" s="8"/>
      <c r="I59" s="8"/>
      <c r="J59" s="8"/>
    </row>
    <row r="60">
      <c r="G60" s="8"/>
      <c r="H60" s="8"/>
      <c r="I60" s="8"/>
      <c r="J60" s="8"/>
    </row>
    <row r="61">
      <c r="G61" s="8"/>
      <c r="H61" s="8"/>
      <c r="I61" s="8"/>
      <c r="J61" s="8"/>
    </row>
    <row r="62">
      <c r="G62" s="8"/>
      <c r="H62" s="8"/>
      <c r="I62" s="8"/>
      <c r="J62" s="8"/>
    </row>
    <row r="63">
      <c r="G63" s="8"/>
      <c r="H63" s="8"/>
      <c r="I63" s="8"/>
      <c r="J63" s="8"/>
    </row>
    <row r="64">
      <c r="G64" s="8"/>
      <c r="H64" s="8"/>
      <c r="I64" s="8"/>
      <c r="J64" s="8"/>
    </row>
    <row r="65">
      <c r="G65" s="8"/>
      <c r="H65" s="8"/>
      <c r="I65" s="8"/>
      <c r="J65" s="8"/>
    </row>
    <row r="66">
      <c r="G66" s="8"/>
      <c r="H66" s="8"/>
      <c r="I66" s="8"/>
      <c r="J66" s="8"/>
    </row>
    <row r="67">
      <c r="G67" s="8"/>
      <c r="H67" s="8"/>
      <c r="I67" s="8"/>
      <c r="J67" s="8"/>
    </row>
    <row r="68">
      <c r="G68" s="8"/>
      <c r="H68" s="8"/>
      <c r="I68" s="8"/>
      <c r="J68" s="8"/>
    </row>
    <row r="69">
      <c r="G69" s="8"/>
      <c r="H69" s="8"/>
      <c r="I69" s="8"/>
      <c r="J69" s="8"/>
    </row>
    <row r="70">
      <c r="G70" s="8"/>
      <c r="H70" s="8"/>
      <c r="I70" s="8"/>
      <c r="J70" s="8"/>
    </row>
    <row r="71">
      <c r="G71" s="8"/>
      <c r="H71" s="8"/>
      <c r="I71" s="8"/>
      <c r="J71" s="8"/>
    </row>
    <row r="72">
      <c r="G72" s="8"/>
      <c r="H72" s="8"/>
      <c r="I72" s="8"/>
      <c r="J72" s="8"/>
    </row>
    <row r="73">
      <c r="G73" s="8"/>
      <c r="H73" s="8"/>
      <c r="I73" s="8"/>
      <c r="J73" s="8"/>
    </row>
    <row r="74">
      <c r="G74" s="8"/>
      <c r="H74" s="8"/>
      <c r="I74" s="8"/>
      <c r="J74" s="8"/>
    </row>
    <row r="75">
      <c r="G75" s="8"/>
      <c r="H75" s="8"/>
      <c r="I75" s="8"/>
      <c r="J75" s="8"/>
    </row>
    <row r="76">
      <c r="G76" s="8"/>
      <c r="H76" s="8"/>
      <c r="I76" s="8"/>
      <c r="J76" s="8"/>
    </row>
    <row r="77">
      <c r="G77" s="8"/>
      <c r="H77" s="8"/>
      <c r="I77" s="8"/>
      <c r="J77" s="8"/>
    </row>
    <row r="78">
      <c r="G78" s="8"/>
      <c r="H78" s="8"/>
      <c r="I78" s="8"/>
      <c r="J78" s="8"/>
    </row>
    <row r="79">
      <c r="G79" s="8"/>
      <c r="H79" s="8"/>
      <c r="I79" s="8"/>
      <c r="J79" s="8"/>
    </row>
    <row r="80">
      <c r="G80" s="8"/>
      <c r="H80" s="8"/>
      <c r="I80" s="8"/>
      <c r="J80" s="8"/>
    </row>
    <row r="81">
      <c r="G81" s="8"/>
      <c r="H81" s="8"/>
      <c r="I81" s="8"/>
      <c r="J81" s="8"/>
    </row>
    <row r="82">
      <c r="G82" s="8"/>
      <c r="H82" s="8"/>
      <c r="I82" s="8"/>
      <c r="J82" s="8"/>
    </row>
    <row r="83">
      <c r="G83" s="8"/>
      <c r="H83" s="8"/>
      <c r="I83" s="8"/>
      <c r="J83" s="8"/>
    </row>
    <row r="84">
      <c r="G84" s="8"/>
      <c r="H84" s="8"/>
      <c r="I84" s="8"/>
      <c r="J84" s="8"/>
    </row>
    <row r="85">
      <c r="G85" s="8"/>
      <c r="H85" s="8"/>
      <c r="I85" s="8"/>
      <c r="J85" s="8"/>
    </row>
    <row r="86">
      <c r="G86" s="8"/>
      <c r="H86" s="8"/>
      <c r="I86" s="8"/>
      <c r="J86" s="8"/>
    </row>
    <row r="87">
      <c r="G87" s="8"/>
      <c r="H87" s="8"/>
      <c r="I87" s="8"/>
      <c r="J87" s="8"/>
    </row>
    <row r="88">
      <c r="G88" s="8"/>
      <c r="H88" s="8"/>
      <c r="I88" s="8"/>
      <c r="J88" s="8"/>
    </row>
    <row r="89">
      <c r="G89" s="8"/>
      <c r="H89" s="8"/>
      <c r="I89" s="8"/>
      <c r="J89" s="8"/>
    </row>
    <row r="90">
      <c r="G90" s="8"/>
      <c r="H90" s="8"/>
      <c r="I90" s="8"/>
      <c r="J90" s="8"/>
    </row>
    <row r="91">
      <c r="G91" s="8"/>
      <c r="H91" s="8"/>
      <c r="I91" s="8"/>
      <c r="J91" s="8"/>
    </row>
    <row r="92">
      <c r="G92" s="8"/>
      <c r="H92" s="8"/>
      <c r="I92" s="8"/>
      <c r="J92" s="8"/>
    </row>
    <row r="93">
      <c r="G93" s="8"/>
      <c r="H93" s="8"/>
      <c r="I93" s="8"/>
      <c r="J93" s="8"/>
    </row>
    <row r="94">
      <c r="G94" s="8"/>
      <c r="H94" s="8"/>
      <c r="I94" s="8"/>
      <c r="J94" s="8"/>
    </row>
    <row r="95">
      <c r="G95" s="8"/>
      <c r="H95" s="8"/>
      <c r="I95" s="8"/>
      <c r="J95" s="8"/>
    </row>
    <row r="96">
      <c r="G96" s="8"/>
      <c r="H96" s="8"/>
      <c r="I96" s="8"/>
      <c r="J96" s="8"/>
    </row>
    <row r="97">
      <c r="G97" s="8"/>
      <c r="H97" s="8"/>
      <c r="I97" s="8"/>
      <c r="J97" s="8"/>
    </row>
    <row r="98">
      <c r="G98" s="8"/>
      <c r="H98" s="8"/>
      <c r="I98" s="8"/>
      <c r="J98" s="8"/>
    </row>
    <row r="99">
      <c r="G99" s="8"/>
      <c r="H99" s="8"/>
      <c r="I99" s="8"/>
      <c r="J99" s="8"/>
    </row>
    <row r="100">
      <c r="G100" s="8"/>
      <c r="H100" s="8"/>
      <c r="I100" s="8"/>
      <c r="J100" s="8"/>
    </row>
    <row r="101">
      <c r="G101" s="8"/>
      <c r="H101" s="8"/>
      <c r="I101" s="8"/>
      <c r="J101" s="8"/>
    </row>
    <row r="102">
      <c r="G102" s="8"/>
      <c r="H102" s="8"/>
      <c r="I102" s="8"/>
      <c r="J102" s="8"/>
    </row>
    <row r="103">
      <c r="G103" s="8"/>
      <c r="H103" s="8"/>
      <c r="I103" s="8"/>
      <c r="J103" s="8"/>
    </row>
    <row r="104">
      <c r="G104" s="8"/>
      <c r="H104" s="8"/>
      <c r="I104" s="8"/>
      <c r="J104" s="8"/>
    </row>
    <row r="105">
      <c r="G105" s="8"/>
      <c r="H105" s="8"/>
      <c r="I105" s="8"/>
      <c r="J105" s="8"/>
    </row>
    <row r="106">
      <c r="G106" s="8"/>
      <c r="H106" s="8"/>
      <c r="I106" s="8"/>
      <c r="J106" s="8"/>
    </row>
    <row r="107">
      <c r="G107" s="8"/>
      <c r="H107" s="8"/>
      <c r="I107" s="8"/>
      <c r="J107" s="8"/>
    </row>
    <row r="108">
      <c r="G108" s="8"/>
      <c r="H108" s="8"/>
      <c r="I108" s="8"/>
      <c r="J108" s="8"/>
    </row>
    <row r="109">
      <c r="G109" s="8"/>
      <c r="H109" s="8"/>
      <c r="I109" s="8"/>
      <c r="J109" s="8"/>
    </row>
    <row r="110">
      <c r="G110" s="8"/>
      <c r="H110" s="8"/>
      <c r="I110" s="8"/>
      <c r="J110" s="8"/>
    </row>
    <row r="111">
      <c r="G111" s="8"/>
      <c r="H111" s="8"/>
      <c r="I111" s="8"/>
      <c r="J111" s="8"/>
    </row>
    <row r="112">
      <c r="G112" s="8"/>
      <c r="H112" s="8"/>
      <c r="I112" s="8"/>
      <c r="J112" s="8"/>
    </row>
    <row r="113">
      <c r="G113" s="8"/>
      <c r="H113" s="8"/>
      <c r="I113" s="8"/>
      <c r="J113" s="8"/>
    </row>
    <row r="114">
      <c r="G114" s="8"/>
      <c r="H114" s="8"/>
      <c r="I114" s="8"/>
      <c r="J114" s="8"/>
    </row>
    <row r="115">
      <c r="G115" s="8"/>
      <c r="H115" s="8"/>
      <c r="I115" s="8"/>
      <c r="J115" s="8"/>
    </row>
    <row r="116">
      <c r="G116" s="8"/>
      <c r="H116" s="8"/>
      <c r="I116" s="8"/>
      <c r="J116" s="8"/>
    </row>
    <row r="117">
      <c r="G117" s="8"/>
      <c r="H117" s="8"/>
      <c r="I117" s="8"/>
      <c r="J117" s="8"/>
    </row>
    <row r="118">
      <c r="G118" s="8"/>
      <c r="H118" s="8"/>
      <c r="I118" s="8"/>
      <c r="J118" s="8"/>
    </row>
    <row r="119">
      <c r="G119" s="8"/>
      <c r="H119" s="8"/>
      <c r="I119" s="8"/>
      <c r="J119" s="8"/>
    </row>
    <row r="120">
      <c r="G120" s="8"/>
      <c r="H120" s="8"/>
      <c r="I120" s="8"/>
      <c r="J120" s="8"/>
    </row>
    <row r="121">
      <c r="G121" s="8"/>
      <c r="H121" s="8"/>
      <c r="I121" s="8"/>
      <c r="J121" s="8"/>
    </row>
    <row r="122">
      <c r="G122" s="8"/>
      <c r="H122" s="8"/>
      <c r="I122" s="8"/>
      <c r="J122" s="8"/>
    </row>
    <row r="123">
      <c r="G123" s="8"/>
      <c r="H123" s="8"/>
      <c r="I123" s="8"/>
      <c r="J123" s="8"/>
    </row>
    <row r="124">
      <c r="G124" s="8"/>
      <c r="H124" s="8"/>
      <c r="I124" s="8"/>
      <c r="J124" s="8"/>
    </row>
    <row r="125">
      <c r="G125" s="8"/>
      <c r="H125" s="8"/>
      <c r="I125" s="8"/>
      <c r="J125" s="8"/>
    </row>
    <row r="126">
      <c r="G126" s="8"/>
      <c r="H126" s="8"/>
      <c r="I126" s="8"/>
      <c r="J126" s="8"/>
    </row>
    <row r="127">
      <c r="G127" s="8"/>
      <c r="H127" s="8"/>
      <c r="I127" s="8"/>
      <c r="J127" s="8"/>
    </row>
    <row r="128">
      <c r="G128" s="8"/>
      <c r="H128" s="8"/>
      <c r="I128" s="8"/>
      <c r="J128" s="8"/>
    </row>
    <row r="129">
      <c r="G129" s="8"/>
      <c r="H129" s="8"/>
      <c r="I129" s="8"/>
      <c r="J129" s="8"/>
    </row>
    <row r="130">
      <c r="G130" s="8"/>
      <c r="H130" s="8"/>
      <c r="I130" s="8"/>
      <c r="J130" s="8"/>
    </row>
    <row r="131">
      <c r="G131" s="8"/>
      <c r="H131" s="8"/>
      <c r="I131" s="8"/>
      <c r="J131" s="8"/>
    </row>
    <row r="132">
      <c r="G132" s="8"/>
      <c r="H132" s="8"/>
      <c r="I132" s="8"/>
      <c r="J132" s="8"/>
    </row>
    <row r="133">
      <c r="G133" s="8"/>
      <c r="H133" s="8"/>
      <c r="I133" s="8"/>
      <c r="J133" s="8"/>
    </row>
    <row r="134">
      <c r="G134" s="8"/>
      <c r="H134" s="8"/>
      <c r="I134" s="8"/>
      <c r="J134" s="8"/>
    </row>
    <row r="135">
      <c r="G135" s="8"/>
      <c r="H135" s="8"/>
      <c r="I135" s="8"/>
      <c r="J135" s="8"/>
    </row>
    <row r="136">
      <c r="G136" s="8"/>
      <c r="H136" s="8"/>
      <c r="I136" s="8"/>
      <c r="J136" s="8"/>
    </row>
    <row r="137">
      <c r="G137" s="8"/>
      <c r="H137" s="8"/>
      <c r="I137" s="8"/>
      <c r="J137" s="8"/>
    </row>
    <row r="138">
      <c r="G138" s="8"/>
      <c r="H138" s="8"/>
      <c r="I138" s="8"/>
      <c r="J138" s="8"/>
    </row>
    <row r="139">
      <c r="G139" s="8"/>
      <c r="H139" s="8"/>
      <c r="I139" s="8"/>
      <c r="J139" s="8"/>
    </row>
    <row r="140">
      <c r="G140" s="8"/>
      <c r="H140" s="8"/>
      <c r="I140" s="8"/>
      <c r="J140" s="8"/>
    </row>
    <row r="141">
      <c r="G141" s="8"/>
      <c r="H141" s="8"/>
      <c r="I141" s="8"/>
      <c r="J141" s="8"/>
    </row>
    <row r="142">
      <c r="G142" s="8"/>
      <c r="H142" s="8"/>
      <c r="I142" s="8"/>
      <c r="J142" s="8"/>
    </row>
    <row r="143">
      <c r="G143" s="8"/>
      <c r="H143" s="8"/>
      <c r="I143" s="8"/>
      <c r="J143" s="8"/>
    </row>
    <row r="144">
      <c r="G144" s="8"/>
      <c r="H144" s="8"/>
      <c r="I144" s="8"/>
      <c r="J144" s="8"/>
    </row>
    <row r="145">
      <c r="G145" s="8"/>
      <c r="H145" s="8"/>
      <c r="I145" s="8"/>
      <c r="J145" s="8"/>
    </row>
    <row r="146">
      <c r="G146" s="8"/>
      <c r="H146" s="8"/>
      <c r="I146" s="8"/>
      <c r="J146" s="8"/>
    </row>
    <row r="147">
      <c r="G147" s="8"/>
      <c r="H147" s="8"/>
      <c r="I147" s="8"/>
      <c r="J147" s="8"/>
    </row>
    <row r="148">
      <c r="G148" s="8"/>
      <c r="H148" s="8"/>
      <c r="I148" s="8"/>
      <c r="J148" s="8"/>
    </row>
    <row r="149">
      <c r="G149" s="8"/>
      <c r="H149" s="8"/>
      <c r="I149" s="8"/>
      <c r="J149" s="8"/>
    </row>
    <row r="150">
      <c r="G150" s="8"/>
      <c r="H150" s="8"/>
      <c r="I150" s="8"/>
      <c r="J150" s="8"/>
    </row>
    <row r="151">
      <c r="G151" s="8"/>
      <c r="H151" s="8"/>
      <c r="I151" s="8"/>
      <c r="J151" s="8"/>
    </row>
    <row r="152">
      <c r="G152" s="8"/>
      <c r="H152" s="8"/>
      <c r="I152" s="8"/>
      <c r="J152" s="8"/>
    </row>
    <row r="153">
      <c r="G153" s="8"/>
      <c r="H153" s="8"/>
      <c r="I153" s="8"/>
      <c r="J153" s="8"/>
    </row>
    <row r="154">
      <c r="G154" s="8"/>
      <c r="H154" s="8"/>
      <c r="I154" s="8"/>
      <c r="J154" s="8"/>
    </row>
    <row r="155">
      <c r="G155" s="8"/>
      <c r="H155" s="8"/>
      <c r="I155" s="8"/>
      <c r="J155" s="8"/>
    </row>
    <row r="156">
      <c r="G156" s="8"/>
      <c r="H156" s="8"/>
      <c r="I156" s="8"/>
      <c r="J156" s="8"/>
    </row>
    <row r="157">
      <c r="G157" s="8"/>
      <c r="H157" s="8"/>
      <c r="I157" s="8"/>
      <c r="J157" s="8"/>
    </row>
    <row r="158">
      <c r="G158" s="8"/>
      <c r="H158" s="8"/>
      <c r="I158" s="8"/>
      <c r="J158" s="8"/>
    </row>
    <row r="159">
      <c r="G159" s="8"/>
      <c r="H159" s="8"/>
      <c r="I159" s="8"/>
      <c r="J159" s="8"/>
    </row>
    <row r="160">
      <c r="G160" s="8"/>
      <c r="H160" s="8"/>
      <c r="I160" s="8"/>
      <c r="J160" s="8"/>
    </row>
    <row r="161">
      <c r="G161" s="8"/>
      <c r="H161" s="8"/>
      <c r="I161" s="8"/>
      <c r="J161" s="8"/>
    </row>
    <row r="162">
      <c r="G162" s="8"/>
      <c r="H162" s="8"/>
      <c r="I162" s="8"/>
      <c r="J162" s="8"/>
    </row>
    <row r="163">
      <c r="G163" s="8"/>
      <c r="H163" s="8"/>
      <c r="I163" s="8"/>
      <c r="J163" s="8"/>
    </row>
    <row r="164">
      <c r="G164" s="8"/>
      <c r="H164" s="8"/>
      <c r="I164" s="8"/>
      <c r="J164" s="8"/>
    </row>
    <row r="165">
      <c r="G165" s="8"/>
      <c r="H165" s="8"/>
      <c r="I165" s="8"/>
      <c r="J165" s="8"/>
    </row>
    <row r="166">
      <c r="G166" s="8"/>
      <c r="H166" s="8"/>
      <c r="I166" s="8"/>
      <c r="J166" s="8"/>
    </row>
    <row r="167">
      <c r="G167" s="8"/>
      <c r="H167" s="8"/>
      <c r="I167" s="8"/>
      <c r="J167" s="8"/>
    </row>
    <row r="168">
      <c r="G168" s="8"/>
      <c r="H168" s="8"/>
      <c r="I168" s="8"/>
      <c r="J168" s="8"/>
    </row>
    <row r="169">
      <c r="G169" s="8"/>
      <c r="H169" s="8"/>
      <c r="I169" s="8"/>
      <c r="J169" s="8"/>
    </row>
    <row r="170">
      <c r="G170" s="8"/>
      <c r="H170" s="8"/>
      <c r="I170" s="8"/>
      <c r="J170" s="8"/>
    </row>
    <row r="171">
      <c r="G171" s="8"/>
      <c r="H171" s="8"/>
      <c r="I171" s="8"/>
      <c r="J171" s="8"/>
    </row>
    <row r="172">
      <c r="G172" s="8"/>
      <c r="H172" s="8"/>
      <c r="I172" s="8"/>
      <c r="J172" s="8"/>
    </row>
    <row r="173">
      <c r="G173" s="8"/>
      <c r="H173" s="8"/>
      <c r="I173" s="8"/>
      <c r="J173" s="8"/>
    </row>
    <row r="174">
      <c r="G174" s="8"/>
      <c r="H174" s="8"/>
      <c r="I174" s="8"/>
      <c r="J174" s="8"/>
    </row>
    <row r="175">
      <c r="G175" s="8"/>
      <c r="H175" s="8"/>
      <c r="I175" s="8"/>
      <c r="J175" s="8"/>
    </row>
    <row r="176">
      <c r="G176" s="8"/>
      <c r="H176" s="8"/>
      <c r="I176" s="8"/>
      <c r="J176" s="8"/>
    </row>
    <row r="177">
      <c r="G177" s="8"/>
      <c r="H177" s="8"/>
      <c r="I177" s="8"/>
      <c r="J177" s="8"/>
    </row>
    <row r="178">
      <c r="G178" s="8"/>
      <c r="H178" s="8"/>
      <c r="I178" s="8"/>
      <c r="J178" s="8"/>
    </row>
    <row r="179">
      <c r="G179" s="8"/>
      <c r="H179" s="8"/>
      <c r="I179" s="8"/>
      <c r="J179" s="8"/>
    </row>
    <row r="180">
      <c r="G180" s="8"/>
      <c r="H180" s="8"/>
      <c r="I180" s="8"/>
      <c r="J180" s="8"/>
    </row>
    <row r="181">
      <c r="G181" s="8"/>
      <c r="H181" s="8"/>
      <c r="I181" s="8"/>
      <c r="J181" s="8"/>
    </row>
    <row r="182">
      <c r="G182" s="8"/>
      <c r="H182" s="8"/>
      <c r="I182" s="8"/>
      <c r="J182" s="8"/>
    </row>
    <row r="183">
      <c r="G183" s="8"/>
      <c r="H183" s="8"/>
      <c r="I183" s="8"/>
      <c r="J183" s="8"/>
    </row>
    <row r="184">
      <c r="G184" s="8"/>
      <c r="H184" s="8"/>
      <c r="I184" s="8"/>
      <c r="J184" s="8"/>
    </row>
    <row r="185">
      <c r="G185" s="8"/>
      <c r="H185" s="8"/>
      <c r="I185" s="8"/>
      <c r="J185" s="8"/>
    </row>
    <row r="186">
      <c r="G186" s="8"/>
      <c r="H186" s="8"/>
      <c r="I186" s="8"/>
      <c r="J186" s="8"/>
    </row>
    <row r="187">
      <c r="G187" s="8"/>
      <c r="H187" s="8"/>
      <c r="I187" s="8"/>
      <c r="J187" s="8"/>
    </row>
    <row r="188">
      <c r="G188" s="8"/>
      <c r="H188" s="8"/>
      <c r="I188" s="8"/>
      <c r="J188" s="8"/>
    </row>
    <row r="189">
      <c r="G189" s="8"/>
      <c r="H189" s="8"/>
      <c r="I189" s="8"/>
      <c r="J189" s="8"/>
    </row>
    <row r="190">
      <c r="G190" s="8"/>
      <c r="H190" s="8"/>
      <c r="I190" s="8"/>
      <c r="J190" s="8"/>
    </row>
    <row r="191">
      <c r="G191" s="8"/>
      <c r="H191" s="8"/>
      <c r="I191" s="8"/>
      <c r="J191" s="8"/>
    </row>
    <row r="192">
      <c r="G192" s="8"/>
      <c r="H192" s="8"/>
      <c r="I192" s="8"/>
      <c r="J192" s="8"/>
    </row>
    <row r="193">
      <c r="G193" s="8"/>
      <c r="H193" s="8"/>
      <c r="I193" s="8"/>
      <c r="J193" s="8"/>
    </row>
    <row r="194">
      <c r="G194" s="8"/>
      <c r="H194" s="8"/>
      <c r="I194" s="8"/>
      <c r="J194" s="8"/>
    </row>
    <row r="195">
      <c r="G195" s="8"/>
      <c r="H195" s="8"/>
      <c r="I195" s="8"/>
      <c r="J195" s="8"/>
    </row>
    <row r="196">
      <c r="G196" s="8"/>
      <c r="H196" s="8"/>
      <c r="I196" s="8"/>
      <c r="J196" s="8"/>
    </row>
    <row r="197">
      <c r="G197" s="8"/>
      <c r="H197" s="8"/>
      <c r="I197" s="8"/>
      <c r="J197" s="8"/>
    </row>
    <row r="198">
      <c r="G198" s="8"/>
      <c r="H198" s="8"/>
      <c r="I198" s="8"/>
      <c r="J198" s="8"/>
    </row>
    <row r="199">
      <c r="G199" s="8"/>
      <c r="H199" s="8"/>
      <c r="I199" s="8"/>
      <c r="J199" s="8"/>
    </row>
    <row r="200">
      <c r="G200" s="8"/>
      <c r="H200" s="8"/>
      <c r="I200" s="8"/>
      <c r="J200" s="8"/>
    </row>
    <row r="201">
      <c r="G201" s="8"/>
      <c r="H201" s="8"/>
      <c r="I201" s="8"/>
      <c r="J201" s="8"/>
    </row>
    <row r="202">
      <c r="G202" s="8"/>
      <c r="H202" s="8"/>
      <c r="I202" s="8"/>
      <c r="J202" s="8"/>
    </row>
    <row r="203">
      <c r="G203" s="8"/>
      <c r="H203" s="8"/>
      <c r="I203" s="8"/>
      <c r="J203" s="8"/>
    </row>
    <row r="204">
      <c r="G204" s="8"/>
      <c r="H204" s="8"/>
      <c r="I204" s="8"/>
      <c r="J204" s="8"/>
    </row>
    <row r="205">
      <c r="G205" s="8"/>
      <c r="H205" s="8"/>
      <c r="I205" s="8"/>
      <c r="J205" s="8"/>
    </row>
    <row r="206">
      <c r="G206" s="8"/>
      <c r="H206" s="8"/>
      <c r="I206" s="8"/>
      <c r="J206" s="8"/>
    </row>
    <row r="207">
      <c r="G207" s="8"/>
      <c r="H207" s="8"/>
      <c r="I207" s="8"/>
      <c r="J207" s="8"/>
    </row>
    <row r="208">
      <c r="G208" s="8"/>
      <c r="H208" s="8"/>
      <c r="I208" s="8"/>
      <c r="J208" s="8"/>
    </row>
    <row r="209">
      <c r="G209" s="8"/>
      <c r="H209" s="8"/>
      <c r="I209" s="8"/>
      <c r="J209" s="8"/>
    </row>
    <row r="210">
      <c r="G210" s="8"/>
      <c r="H210" s="8"/>
      <c r="I210" s="8"/>
      <c r="J210" s="8"/>
    </row>
    <row r="211">
      <c r="G211" s="8"/>
      <c r="H211" s="8"/>
      <c r="I211" s="8"/>
      <c r="J211" s="8"/>
    </row>
    <row r="212">
      <c r="G212" s="8"/>
      <c r="H212" s="8"/>
      <c r="I212" s="8"/>
      <c r="J212" s="8"/>
    </row>
    <row r="213">
      <c r="G213" s="8"/>
      <c r="H213" s="8"/>
      <c r="I213" s="8"/>
      <c r="J213" s="8"/>
    </row>
    <row r="214">
      <c r="G214" s="8"/>
      <c r="H214" s="8"/>
      <c r="I214" s="8"/>
      <c r="J214" s="8"/>
    </row>
    <row r="215">
      <c r="G215" s="8"/>
      <c r="H215" s="8"/>
      <c r="I215" s="8"/>
      <c r="J215" s="8"/>
    </row>
    <row r="216">
      <c r="G216" s="8"/>
      <c r="H216" s="8"/>
      <c r="I216" s="8"/>
      <c r="J216" s="8"/>
    </row>
    <row r="217">
      <c r="G217" s="8"/>
      <c r="H217" s="8"/>
      <c r="I217" s="8"/>
      <c r="J217" s="8"/>
    </row>
    <row r="218">
      <c r="G218" s="8"/>
      <c r="H218" s="8"/>
      <c r="I218" s="8"/>
      <c r="J218" s="8"/>
    </row>
    <row r="219">
      <c r="G219" s="8"/>
      <c r="H219" s="8"/>
      <c r="I219" s="8"/>
      <c r="J219" s="8"/>
    </row>
    <row r="220">
      <c r="G220" s="8"/>
      <c r="H220" s="8"/>
      <c r="I220" s="8"/>
      <c r="J220" s="8"/>
    </row>
    <row r="221">
      <c r="G221" s="8"/>
      <c r="H221" s="8"/>
      <c r="I221" s="8"/>
      <c r="J221" s="8"/>
    </row>
    <row r="222">
      <c r="G222" s="8"/>
      <c r="H222" s="8"/>
      <c r="I222" s="8"/>
      <c r="J222" s="8"/>
    </row>
    <row r="223">
      <c r="G223" s="8"/>
      <c r="H223" s="8"/>
      <c r="I223" s="8"/>
      <c r="J223" s="8"/>
    </row>
    <row r="224">
      <c r="G224" s="8"/>
      <c r="H224" s="8"/>
      <c r="I224" s="8"/>
      <c r="J224" s="8"/>
    </row>
    <row r="225">
      <c r="G225" s="8"/>
      <c r="H225" s="8"/>
      <c r="I225" s="8"/>
      <c r="J225" s="8"/>
    </row>
    <row r="226">
      <c r="G226" s="8"/>
      <c r="H226" s="8"/>
      <c r="I226" s="8"/>
      <c r="J226" s="8"/>
    </row>
    <row r="227">
      <c r="G227" s="8"/>
      <c r="H227" s="8"/>
      <c r="I227" s="8"/>
      <c r="J227" s="8"/>
    </row>
    <row r="228">
      <c r="G228" s="8"/>
      <c r="H228" s="8"/>
      <c r="I228" s="8"/>
      <c r="J228" s="8"/>
    </row>
    <row r="229">
      <c r="G229" s="8"/>
      <c r="H229" s="8"/>
      <c r="I229" s="8"/>
      <c r="J229" s="8"/>
    </row>
    <row r="230">
      <c r="G230" s="8"/>
      <c r="H230" s="8"/>
      <c r="I230" s="8"/>
      <c r="J230" s="8"/>
    </row>
    <row r="231">
      <c r="G231" s="8"/>
      <c r="H231" s="8"/>
      <c r="I231" s="8"/>
      <c r="J231" s="8"/>
    </row>
    <row r="232">
      <c r="G232" s="8"/>
      <c r="H232" s="8"/>
      <c r="I232" s="8"/>
      <c r="J232" s="8"/>
    </row>
    <row r="233">
      <c r="G233" s="8"/>
      <c r="H233" s="8"/>
      <c r="I233" s="8"/>
      <c r="J233" s="8"/>
    </row>
    <row r="234">
      <c r="G234" s="8"/>
      <c r="H234" s="8"/>
      <c r="I234" s="8"/>
      <c r="J234" s="8"/>
    </row>
    <row r="235">
      <c r="G235" s="8"/>
      <c r="H235" s="8"/>
      <c r="I235" s="8"/>
      <c r="J235" s="8"/>
    </row>
    <row r="236">
      <c r="G236" s="8"/>
      <c r="H236" s="8"/>
      <c r="I236" s="8"/>
      <c r="J236" s="8"/>
    </row>
    <row r="237">
      <c r="G237" s="8"/>
      <c r="H237" s="8"/>
      <c r="I237" s="8"/>
      <c r="J237" s="8"/>
    </row>
    <row r="238">
      <c r="G238" s="8"/>
      <c r="H238" s="8"/>
      <c r="I238" s="8"/>
      <c r="J238" s="8"/>
    </row>
    <row r="239">
      <c r="G239" s="8"/>
      <c r="H239" s="8"/>
      <c r="I239" s="8"/>
      <c r="J239" s="8"/>
    </row>
    <row r="240">
      <c r="G240" s="8"/>
      <c r="H240" s="8"/>
      <c r="I240" s="8"/>
      <c r="J240" s="8"/>
    </row>
    <row r="241">
      <c r="G241" s="8"/>
      <c r="H241" s="8"/>
      <c r="I241" s="8"/>
      <c r="J241" s="8"/>
    </row>
    <row r="242">
      <c r="G242" s="8"/>
      <c r="H242" s="8"/>
      <c r="I242" s="8"/>
      <c r="J242" s="8"/>
    </row>
    <row r="243">
      <c r="G243" s="8"/>
      <c r="H243" s="8"/>
      <c r="I243" s="8"/>
      <c r="J243" s="8"/>
    </row>
    <row r="244">
      <c r="G244" s="8"/>
      <c r="H244" s="8"/>
      <c r="I244" s="8"/>
      <c r="J244" s="8"/>
    </row>
    <row r="245">
      <c r="G245" s="8"/>
      <c r="H245" s="8"/>
      <c r="I245" s="8"/>
      <c r="J245" s="8"/>
    </row>
    <row r="246">
      <c r="G246" s="8"/>
      <c r="H246" s="8"/>
      <c r="I246" s="8"/>
      <c r="J246" s="8"/>
    </row>
    <row r="247">
      <c r="G247" s="8"/>
      <c r="H247" s="8"/>
      <c r="I247" s="8"/>
      <c r="J247" s="8"/>
    </row>
    <row r="248">
      <c r="G248" s="8"/>
      <c r="H248" s="8"/>
      <c r="I248" s="8"/>
      <c r="J248" s="8"/>
    </row>
    <row r="249">
      <c r="G249" s="8"/>
      <c r="H249" s="8"/>
      <c r="I249" s="8"/>
      <c r="J249" s="8"/>
    </row>
    <row r="250">
      <c r="G250" s="8"/>
      <c r="H250" s="8"/>
      <c r="I250" s="8"/>
      <c r="J250" s="8"/>
    </row>
    <row r="251">
      <c r="G251" s="8"/>
      <c r="H251" s="8"/>
      <c r="I251" s="8"/>
      <c r="J251" s="8"/>
    </row>
    <row r="252">
      <c r="G252" s="8"/>
      <c r="H252" s="8"/>
      <c r="I252" s="8"/>
      <c r="J252" s="8"/>
    </row>
    <row r="253">
      <c r="G253" s="8"/>
      <c r="H253" s="8"/>
      <c r="I253" s="8"/>
      <c r="J253" s="8"/>
    </row>
    <row r="254">
      <c r="G254" s="8"/>
      <c r="H254" s="8"/>
      <c r="I254" s="8"/>
      <c r="J254" s="8"/>
    </row>
    <row r="255">
      <c r="G255" s="8"/>
      <c r="H255" s="8"/>
      <c r="I255" s="8"/>
      <c r="J255" s="8"/>
    </row>
    <row r="256">
      <c r="G256" s="8"/>
      <c r="H256" s="8"/>
      <c r="I256" s="8"/>
      <c r="J256" s="8"/>
    </row>
    <row r="257">
      <c r="G257" s="8"/>
      <c r="H257" s="8"/>
      <c r="I257" s="8"/>
      <c r="J257" s="8"/>
    </row>
    <row r="258">
      <c r="G258" s="8"/>
      <c r="H258" s="8"/>
      <c r="I258" s="8"/>
      <c r="J258" s="8"/>
    </row>
    <row r="259">
      <c r="G259" s="8"/>
      <c r="H259" s="8"/>
      <c r="I259" s="8"/>
      <c r="J259" s="8"/>
    </row>
    <row r="260">
      <c r="G260" s="8"/>
      <c r="H260" s="8"/>
      <c r="I260" s="8"/>
      <c r="J260" s="8"/>
    </row>
    <row r="261">
      <c r="G261" s="8"/>
      <c r="H261" s="8"/>
      <c r="I261" s="8"/>
      <c r="J261" s="8"/>
    </row>
    <row r="262">
      <c r="G262" s="8"/>
      <c r="H262" s="8"/>
      <c r="I262" s="8"/>
      <c r="J262" s="8"/>
    </row>
    <row r="263">
      <c r="G263" s="8"/>
      <c r="H263" s="8"/>
      <c r="I263" s="8"/>
      <c r="J263" s="8"/>
    </row>
    <row r="264">
      <c r="G264" s="8"/>
      <c r="H264" s="8"/>
      <c r="I264" s="8"/>
      <c r="J264" s="8"/>
    </row>
    <row r="265">
      <c r="G265" s="8"/>
      <c r="H265" s="8"/>
      <c r="I265" s="8"/>
      <c r="J265" s="8"/>
    </row>
    <row r="266">
      <c r="G266" s="8"/>
      <c r="H266" s="8"/>
      <c r="I266" s="8"/>
      <c r="J266" s="8"/>
    </row>
    <row r="267">
      <c r="G267" s="8"/>
      <c r="H267" s="8"/>
      <c r="I267" s="8"/>
      <c r="J267" s="8"/>
    </row>
    <row r="268">
      <c r="G268" s="8"/>
      <c r="H268" s="8"/>
      <c r="I268" s="8"/>
      <c r="J268" s="8"/>
    </row>
    <row r="269">
      <c r="G269" s="8"/>
      <c r="H269" s="8"/>
      <c r="I269" s="8"/>
      <c r="J269" s="8"/>
    </row>
    <row r="270">
      <c r="G270" s="8"/>
      <c r="H270" s="8"/>
      <c r="I270" s="8"/>
      <c r="J270" s="8"/>
    </row>
    <row r="271">
      <c r="G271" s="8"/>
      <c r="H271" s="8"/>
      <c r="I271" s="8"/>
      <c r="J271" s="8"/>
    </row>
    <row r="272">
      <c r="G272" s="8"/>
      <c r="H272" s="8"/>
      <c r="I272" s="8"/>
      <c r="J272" s="8"/>
    </row>
    <row r="273">
      <c r="G273" s="8"/>
      <c r="H273" s="8"/>
      <c r="I273" s="8"/>
      <c r="J273" s="8"/>
    </row>
    <row r="274">
      <c r="G274" s="8"/>
      <c r="H274" s="8"/>
      <c r="I274" s="8"/>
      <c r="J274" s="8"/>
    </row>
    <row r="275">
      <c r="G275" s="8"/>
      <c r="H275" s="8"/>
      <c r="I275" s="8"/>
      <c r="J275" s="8"/>
    </row>
    <row r="276">
      <c r="G276" s="8"/>
      <c r="H276" s="8"/>
      <c r="I276" s="8"/>
      <c r="J276" s="8"/>
    </row>
    <row r="277">
      <c r="G277" s="8"/>
      <c r="H277" s="8"/>
      <c r="I277" s="8"/>
      <c r="J277" s="8"/>
    </row>
    <row r="278">
      <c r="G278" s="8"/>
      <c r="H278" s="8"/>
      <c r="I278" s="8"/>
      <c r="J278" s="8"/>
    </row>
    <row r="279">
      <c r="G279" s="8"/>
      <c r="H279" s="8"/>
      <c r="I279" s="8"/>
      <c r="J279" s="8"/>
    </row>
    <row r="280">
      <c r="G280" s="8"/>
      <c r="H280" s="8"/>
      <c r="I280" s="8"/>
      <c r="J280" s="8"/>
    </row>
    <row r="281">
      <c r="G281" s="8"/>
      <c r="H281" s="8"/>
      <c r="I281" s="8"/>
      <c r="J281" s="8"/>
    </row>
    <row r="282">
      <c r="G282" s="8"/>
      <c r="H282" s="8"/>
      <c r="I282" s="8"/>
      <c r="J282" s="8"/>
    </row>
    <row r="283">
      <c r="G283" s="8"/>
      <c r="H283" s="8"/>
      <c r="I283" s="8"/>
      <c r="J283" s="8"/>
    </row>
    <row r="284">
      <c r="G284" s="8"/>
      <c r="H284" s="8"/>
      <c r="I284" s="8"/>
      <c r="J284" s="8"/>
    </row>
    <row r="285">
      <c r="G285" s="8"/>
      <c r="H285" s="8"/>
      <c r="I285" s="8"/>
      <c r="J285" s="8"/>
    </row>
    <row r="286">
      <c r="G286" s="8"/>
      <c r="H286" s="8"/>
      <c r="I286" s="8"/>
      <c r="J286" s="8"/>
    </row>
    <row r="287">
      <c r="G287" s="8"/>
      <c r="H287" s="8"/>
      <c r="I287" s="8"/>
      <c r="J287" s="8"/>
    </row>
    <row r="288">
      <c r="G288" s="8"/>
      <c r="H288" s="8"/>
      <c r="I288" s="8"/>
      <c r="J288" s="8"/>
    </row>
    <row r="289">
      <c r="G289" s="8"/>
      <c r="H289" s="8"/>
      <c r="I289" s="8"/>
      <c r="J289" s="8"/>
    </row>
    <row r="290">
      <c r="G290" s="8"/>
      <c r="H290" s="8"/>
      <c r="I290" s="8"/>
      <c r="J290" s="8"/>
    </row>
    <row r="291">
      <c r="G291" s="8"/>
      <c r="H291" s="8"/>
      <c r="I291" s="8"/>
      <c r="J291" s="8"/>
    </row>
    <row r="292">
      <c r="G292" s="8"/>
      <c r="H292" s="8"/>
      <c r="I292" s="8"/>
      <c r="J292" s="8"/>
    </row>
    <row r="293">
      <c r="G293" s="8"/>
      <c r="H293" s="8"/>
      <c r="I293" s="8"/>
      <c r="J293" s="8"/>
    </row>
    <row r="294">
      <c r="G294" s="8"/>
      <c r="H294" s="8"/>
      <c r="I294" s="8"/>
      <c r="J294" s="8"/>
    </row>
    <row r="295">
      <c r="G295" s="8"/>
      <c r="H295" s="8"/>
      <c r="I295" s="8"/>
      <c r="J295" s="8"/>
    </row>
    <row r="296">
      <c r="G296" s="8"/>
      <c r="H296" s="8"/>
      <c r="I296" s="8"/>
      <c r="J296" s="8"/>
    </row>
    <row r="297">
      <c r="G297" s="8"/>
      <c r="H297" s="8"/>
      <c r="I297" s="8"/>
      <c r="J297" s="8"/>
    </row>
    <row r="298">
      <c r="G298" s="8"/>
      <c r="H298" s="8"/>
      <c r="I298" s="8"/>
      <c r="J298" s="8"/>
    </row>
    <row r="299">
      <c r="G299" s="8"/>
      <c r="H299" s="8"/>
      <c r="I299" s="8"/>
      <c r="J299" s="8"/>
    </row>
    <row r="300">
      <c r="G300" s="8"/>
      <c r="H300" s="8"/>
      <c r="I300" s="8"/>
      <c r="J300" s="8"/>
    </row>
    <row r="301">
      <c r="G301" s="8"/>
      <c r="H301" s="8"/>
      <c r="I301" s="8"/>
      <c r="J301" s="8"/>
    </row>
    <row r="302">
      <c r="G302" s="8"/>
      <c r="H302" s="8"/>
      <c r="I302" s="8"/>
      <c r="J302" s="8"/>
    </row>
    <row r="303">
      <c r="G303" s="8"/>
      <c r="H303" s="8"/>
      <c r="I303" s="8"/>
      <c r="J303" s="8"/>
    </row>
    <row r="304">
      <c r="G304" s="8"/>
      <c r="H304" s="8"/>
      <c r="I304" s="8"/>
      <c r="J304" s="8"/>
    </row>
    <row r="305">
      <c r="G305" s="8"/>
      <c r="H305" s="8"/>
      <c r="I305" s="8"/>
      <c r="J305" s="8"/>
    </row>
    <row r="306">
      <c r="G306" s="8"/>
      <c r="H306" s="8"/>
      <c r="I306" s="8"/>
      <c r="J306" s="8"/>
    </row>
    <row r="307">
      <c r="G307" s="8"/>
      <c r="H307" s="8"/>
      <c r="I307" s="8"/>
      <c r="J307" s="8"/>
    </row>
    <row r="308">
      <c r="G308" s="8"/>
      <c r="H308" s="8"/>
      <c r="I308" s="8"/>
      <c r="J308" s="8"/>
    </row>
    <row r="309">
      <c r="G309" s="8"/>
      <c r="H309" s="8"/>
      <c r="I309" s="8"/>
      <c r="J309" s="8"/>
    </row>
    <row r="310">
      <c r="G310" s="8"/>
      <c r="H310" s="8"/>
      <c r="I310" s="8"/>
      <c r="J310" s="8"/>
    </row>
    <row r="311">
      <c r="G311" s="8"/>
      <c r="H311" s="8"/>
      <c r="I311" s="8"/>
      <c r="J311" s="8"/>
    </row>
    <row r="312">
      <c r="G312" s="8"/>
      <c r="H312" s="8"/>
      <c r="I312" s="8"/>
      <c r="J312" s="8"/>
    </row>
    <row r="313">
      <c r="G313" s="8"/>
      <c r="H313" s="8"/>
      <c r="I313" s="8"/>
      <c r="J313" s="8"/>
    </row>
    <row r="314">
      <c r="G314" s="8"/>
      <c r="H314" s="8"/>
      <c r="I314" s="8"/>
      <c r="J314" s="8"/>
    </row>
    <row r="315">
      <c r="G315" s="8"/>
      <c r="H315" s="8"/>
      <c r="I315" s="8"/>
      <c r="J315" s="8"/>
    </row>
    <row r="316">
      <c r="G316" s="8"/>
      <c r="H316" s="8"/>
      <c r="I316" s="8"/>
      <c r="J316" s="8"/>
    </row>
    <row r="317">
      <c r="G317" s="8"/>
      <c r="H317" s="8"/>
      <c r="I317" s="8"/>
      <c r="J317" s="8"/>
    </row>
    <row r="318">
      <c r="G318" s="8"/>
      <c r="H318" s="8"/>
      <c r="I318" s="8"/>
      <c r="J318" s="8"/>
    </row>
    <row r="319">
      <c r="G319" s="8"/>
      <c r="H319" s="8"/>
      <c r="I319" s="8"/>
      <c r="J319" s="8"/>
    </row>
    <row r="320">
      <c r="G320" s="8"/>
      <c r="H320" s="8"/>
      <c r="I320" s="8"/>
      <c r="J320" s="8"/>
    </row>
    <row r="321">
      <c r="G321" s="8"/>
      <c r="H321" s="8"/>
      <c r="I321" s="8"/>
      <c r="J321" s="8"/>
    </row>
    <row r="322">
      <c r="G322" s="8"/>
      <c r="H322" s="8"/>
      <c r="I322" s="8"/>
      <c r="J322" s="8"/>
    </row>
    <row r="323">
      <c r="G323" s="8"/>
      <c r="H323" s="8"/>
      <c r="I323" s="8"/>
      <c r="J323" s="8"/>
    </row>
    <row r="324">
      <c r="G324" s="8"/>
      <c r="H324" s="8"/>
      <c r="I324" s="8"/>
      <c r="J324" s="8"/>
    </row>
    <row r="325">
      <c r="G325" s="8"/>
      <c r="H325" s="8"/>
      <c r="I325" s="8"/>
      <c r="J325" s="8"/>
    </row>
    <row r="326">
      <c r="G326" s="8"/>
      <c r="H326" s="8"/>
      <c r="I326" s="8"/>
      <c r="J326" s="8"/>
    </row>
    <row r="327">
      <c r="G327" s="8"/>
      <c r="H327" s="8"/>
      <c r="I327" s="8"/>
      <c r="J327" s="8"/>
    </row>
    <row r="328">
      <c r="G328" s="8"/>
      <c r="H328" s="8"/>
      <c r="I328" s="8"/>
      <c r="J328" s="8"/>
    </row>
    <row r="329">
      <c r="G329" s="8"/>
      <c r="H329" s="8"/>
      <c r="I329" s="8"/>
      <c r="J329" s="8"/>
    </row>
    <row r="330">
      <c r="G330" s="8"/>
      <c r="H330" s="8"/>
      <c r="I330" s="8"/>
      <c r="J330" s="8"/>
    </row>
    <row r="331">
      <c r="G331" s="8"/>
      <c r="H331" s="8"/>
      <c r="I331" s="8"/>
      <c r="J331" s="8"/>
    </row>
    <row r="332">
      <c r="G332" s="8"/>
      <c r="H332" s="8"/>
      <c r="I332" s="8"/>
      <c r="J332" s="8"/>
    </row>
    <row r="333">
      <c r="G333" s="8"/>
      <c r="H333" s="8"/>
      <c r="I333" s="8"/>
      <c r="J333" s="8"/>
    </row>
    <row r="334">
      <c r="G334" s="8"/>
      <c r="H334" s="8"/>
      <c r="I334" s="8"/>
      <c r="J334" s="8"/>
    </row>
    <row r="335">
      <c r="G335" s="8"/>
      <c r="H335" s="8"/>
      <c r="I335" s="8"/>
      <c r="J335" s="8"/>
    </row>
    <row r="336">
      <c r="G336" s="8"/>
      <c r="H336" s="8"/>
      <c r="I336" s="8"/>
      <c r="J336" s="8"/>
    </row>
    <row r="337">
      <c r="G337" s="8"/>
      <c r="H337" s="8"/>
      <c r="I337" s="8"/>
      <c r="J337" s="8"/>
    </row>
    <row r="338">
      <c r="G338" s="8"/>
      <c r="H338" s="8"/>
      <c r="I338" s="8"/>
      <c r="J338" s="8"/>
    </row>
    <row r="339">
      <c r="G339" s="8"/>
      <c r="H339" s="8"/>
      <c r="I339" s="8"/>
      <c r="J339" s="8"/>
    </row>
    <row r="340">
      <c r="G340" s="8"/>
      <c r="H340" s="8"/>
      <c r="I340" s="8"/>
      <c r="J340" s="8"/>
    </row>
    <row r="341">
      <c r="G341" s="8"/>
      <c r="H341" s="8"/>
      <c r="I341" s="8"/>
      <c r="J341" s="8"/>
    </row>
    <row r="342">
      <c r="G342" s="8"/>
      <c r="H342" s="8"/>
      <c r="I342" s="8"/>
      <c r="J342" s="8"/>
    </row>
    <row r="343">
      <c r="G343" s="8"/>
      <c r="H343" s="8"/>
      <c r="I343" s="8"/>
      <c r="J343" s="8"/>
    </row>
    <row r="344">
      <c r="G344" s="8"/>
      <c r="H344" s="8"/>
      <c r="I344" s="8"/>
      <c r="J344" s="8"/>
    </row>
    <row r="345">
      <c r="G345" s="8"/>
      <c r="H345" s="8"/>
      <c r="I345" s="8"/>
      <c r="J345" s="8"/>
    </row>
    <row r="346">
      <c r="G346" s="8"/>
      <c r="H346" s="8"/>
      <c r="I346" s="8"/>
      <c r="J346" s="8"/>
    </row>
    <row r="347">
      <c r="G347" s="8"/>
      <c r="H347" s="8"/>
      <c r="I347" s="8"/>
      <c r="J347" s="8"/>
    </row>
    <row r="348">
      <c r="G348" s="8"/>
      <c r="H348" s="8"/>
      <c r="I348" s="8"/>
      <c r="J348" s="8"/>
    </row>
    <row r="349">
      <c r="G349" s="8"/>
      <c r="H349" s="8"/>
      <c r="I349" s="8"/>
      <c r="J349" s="8"/>
    </row>
    <row r="350">
      <c r="G350" s="8"/>
      <c r="H350" s="8"/>
      <c r="I350" s="8"/>
      <c r="J350" s="8"/>
    </row>
    <row r="351">
      <c r="G351" s="8"/>
      <c r="H351" s="8"/>
      <c r="I351" s="8"/>
      <c r="J351" s="8"/>
    </row>
    <row r="352">
      <c r="G352" s="8"/>
      <c r="H352" s="8"/>
      <c r="I352" s="8"/>
      <c r="J352" s="8"/>
    </row>
    <row r="353">
      <c r="G353" s="8"/>
      <c r="H353" s="8"/>
      <c r="I353" s="8"/>
      <c r="J353" s="8"/>
    </row>
    <row r="354">
      <c r="G354" s="8"/>
      <c r="H354" s="8"/>
      <c r="I354" s="8"/>
      <c r="J354" s="8"/>
    </row>
    <row r="355">
      <c r="G355" s="8"/>
      <c r="H355" s="8"/>
      <c r="I355" s="8"/>
      <c r="J355" s="8"/>
    </row>
    <row r="356">
      <c r="G356" s="8"/>
      <c r="H356" s="8"/>
      <c r="I356" s="8"/>
      <c r="J356" s="8"/>
    </row>
    <row r="357">
      <c r="G357" s="8"/>
      <c r="H357" s="8"/>
      <c r="I357" s="8"/>
      <c r="J357" s="8"/>
    </row>
    <row r="358">
      <c r="G358" s="8"/>
      <c r="H358" s="8"/>
      <c r="I358" s="8"/>
      <c r="J358" s="8"/>
    </row>
    <row r="359">
      <c r="G359" s="8"/>
      <c r="H359" s="8"/>
      <c r="I359" s="8"/>
      <c r="J359" s="8"/>
    </row>
    <row r="360">
      <c r="G360" s="8"/>
      <c r="H360" s="8"/>
      <c r="I360" s="8"/>
      <c r="J360" s="8"/>
    </row>
    <row r="361">
      <c r="G361" s="8"/>
      <c r="H361" s="8"/>
      <c r="I361" s="8"/>
      <c r="J361" s="8"/>
    </row>
    <row r="362">
      <c r="G362" s="8"/>
      <c r="H362" s="8"/>
      <c r="I362" s="8"/>
      <c r="J362" s="8"/>
    </row>
    <row r="363">
      <c r="G363" s="8"/>
      <c r="H363" s="8"/>
      <c r="I363" s="8"/>
      <c r="J363" s="8"/>
    </row>
    <row r="364">
      <c r="G364" s="8"/>
      <c r="H364" s="8"/>
      <c r="I364" s="8"/>
      <c r="J364" s="8"/>
    </row>
    <row r="365">
      <c r="G365" s="8"/>
      <c r="H365" s="8"/>
      <c r="I365" s="8"/>
      <c r="J365" s="8"/>
    </row>
    <row r="366">
      <c r="G366" s="8"/>
      <c r="H366" s="8"/>
      <c r="I366" s="8"/>
      <c r="J366" s="8"/>
    </row>
    <row r="367">
      <c r="G367" s="8"/>
      <c r="H367" s="8"/>
      <c r="I367" s="8"/>
      <c r="J367" s="8"/>
    </row>
    <row r="368">
      <c r="G368" s="8"/>
      <c r="H368" s="8"/>
      <c r="I368" s="8"/>
      <c r="J368" s="8"/>
    </row>
    <row r="369">
      <c r="G369" s="8"/>
      <c r="H369" s="8"/>
      <c r="I369" s="8"/>
      <c r="J369" s="8"/>
    </row>
    <row r="370">
      <c r="G370" s="8"/>
      <c r="H370" s="8"/>
      <c r="I370" s="8"/>
      <c r="J370" s="8"/>
    </row>
    <row r="371">
      <c r="G371" s="8"/>
      <c r="H371" s="8"/>
      <c r="I371" s="8"/>
      <c r="J371" s="8"/>
    </row>
    <row r="372">
      <c r="G372" s="8"/>
      <c r="H372" s="8"/>
      <c r="I372" s="8"/>
      <c r="J372" s="8"/>
    </row>
    <row r="373">
      <c r="G373" s="8"/>
      <c r="H373" s="8"/>
      <c r="I373" s="8"/>
      <c r="J373" s="8"/>
    </row>
    <row r="374">
      <c r="G374" s="8"/>
      <c r="H374" s="8"/>
      <c r="I374" s="8"/>
      <c r="J374" s="8"/>
    </row>
    <row r="375">
      <c r="G375" s="8"/>
      <c r="H375" s="8"/>
      <c r="I375" s="8"/>
      <c r="J375" s="8"/>
    </row>
    <row r="376">
      <c r="G376" s="8"/>
      <c r="H376" s="8"/>
      <c r="I376" s="8"/>
      <c r="J376" s="8"/>
    </row>
    <row r="377">
      <c r="G377" s="8"/>
      <c r="H377" s="8"/>
      <c r="I377" s="8"/>
      <c r="J377" s="8"/>
    </row>
    <row r="378">
      <c r="G378" s="8"/>
      <c r="H378" s="8"/>
      <c r="I378" s="8"/>
      <c r="J378" s="8"/>
    </row>
    <row r="379">
      <c r="G379" s="8"/>
      <c r="H379" s="8"/>
      <c r="I379" s="8"/>
      <c r="J379" s="8"/>
    </row>
    <row r="380">
      <c r="G380" s="8"/>
      <c r="H380" s="8"/>
      <c r="I380" s="8"/>
      <c r="J380" s="8"/>
    </row>
    <row r="381">
      <c r="G381" s="8"/>
      <c r="H381" s="8"/>
      <c r="I381" s="8"/>
      <c r="J381" s="8"/>
    </row>
    <row r="382">
      <c r="G382" s="8"/>
      <c r="H382" s="8"/>
      <c r="I382" s="8"/>
      <c r="J382" s="8"/>
    </row>
    <row r="383">
      <c r="G383" s="8"/>
      <c r="H383" s="8"/>
      <c r="I383" s="8"/>
      <c r="J383" s="8"/>
    </row>
    <row r="384">
      <c r="G384" s="8"/>
      <c r="H384" s="8"/>
      <c r="I384" s="8"/>
      <c r="J384" s="8"/>
    </row>
    <row r="385">
      <c r="G385" s="8"/>
      <c r="H385" s="8"/>
      <c r="I385" s="8"/>
      <c r="J385" s="8"/>
    </row>
    <row r="386">
      <c r="G386" s="8"/>
      <c r="H386" s="8"/>
      <c r="I386" s="8"/>
      <c r="J386" s="8"/>
    </row>
    <row r="387">
      <c r="G387" s="8"/>
      <c r="H387" s="8"/>
      <c r="I387" s="8"/>
      <c r="J387" s="8"/>
    </row>
    <row r="388">
      <c r="G388" s="8"/>
      <c r="H388" s="8"/>
      <c r="I388" s="8"/>
      <c r="J388" s="8"/>
    </row>
    <row r="389">
      <c r="G389" s="8"/>
      <c r="H389" s="8"/>
      <c r="I389" s="8"/>
      <c r="J389" s="8"/>
    </row>
    <row r="390">
      <c r="G390" s="8"/>
      <c r="H390" s="8"/>
      <c r="I390" s="8"/>
      <c r="J390" s="8"/>
    </row>
    <row r="391">
      <c r="G391" s="8"/>
      <c r="H391" s="8"/>
      <c r="I391" s="8"/>
      <c r="J391" s="8"/>
    </row>
    <row r="392">
      <c r="G392" s="8"/>
      <c r="H392" s="8"/>
      <c r="I392" s="8"/>
      <c r="J392" s="8"/>
    </row>
    <row r="393">
      <c r="G393" s="8"/>
      <c r="H393" s="8"/>
      <c r="I393" s="8"/>
      <c r="J393" s="8"/>
    </row>
    <row r="394">
      <c r="G394" s="8"/>
      <c r="H394" s="8"/>
      <c r="I394" s="8"/>
      <c r="J394" s="8"/>
    </row>
    <row r="395">
      <c r="G395" s="8"/>
      <c r="H395" s="8"/>
      <c r="I395" s="8"/>
      <c r="J395" s="8"/>
    </row>
    <row r="396">
      <c r="G396" s="8"/>
      <c r="H396" s="8"/>
      <c r="I396" s="8"/>
      <c r="J396" s="8"/>
    </row>
    <row r="397">
      <c r="G397" s="8"/>
      <c r="H397" s="8"/>
      <c r="I397" s="8"/>
      <c r="J397" s="8"/>
    </row>
    <row r="398">
      <c r="G398" s="8"/>
      <c r="H398" s="8"/>
      <c r="I398" s="8"/>
      <c r="J398" s="8"/>
    </row>
    <row r="399">
      <c r="G399" s="8"/>
      <c r="H399" s="8"/>
      <c r="I399" s="8"/>
      <c r="J399" s="8"/>
    </row>
    <row r="400">
      <c r="G400" s="8"/>
      <c r="H400" s="8"/>
      <c r="I400" s="8"/>
      <c r="J400" s="8"/>
    </row>
    <row r="401">
      <c r="G401" s="8"/>
      <c r="H401" s="8"/>
      <c r="I401" s="8"/>
      <c r="J401" s="8"/>
    </row>
    <row r="402">
      <c r="G402" s="8"/>
      <c r="H402" s="8"/>
      <c r="I402" s="8"/>
      <c r="J402" s="8"/>
    </row>
    <row r="403">
      <c r="G403" s="8"/>
      <c r="H403" s="8"/>
      <c r="I403" s="8"/>
      <c r="J403" s="8"/>
    </row>
    <row r="404">
      <c r="G404" s="8"/>
      <c r="H404" s="8"/>
      <c r="I404" s="8"/>
      <c r="J404" s="8"/>
    </row>
    <row r="405">
      <c r="G405" s="8"/>
      <c r="H405" s="8"/>
      <c r="I405" s="8"/>
      <c r="J405" s="8"/>
    </row>
    <row r="406">
      <c r="G406" s="8"/>
      <c r="H406" s="8"/>
      <c r="I406" s="8"/>
      <c r="J406" s="8"/>
    </row>
    <row r="407">
      <c r="G407" s="8"/>
      <c r="H407" s="8"/>
      <c r="I407" s="8"/>
      <c r="J407" s="8"/>
    </row>
    <row r="408">
      <c r="G408" s="8"/>
      <c r="H408" s="8"/>
      <c r="I408" s="8"/>
      <c r="J408" s="8"/>
    </row>
    <row r="409">
      <c r="G409" s="8"/>
      <c r="H409" s="8"/>
      <c r="I409" s="8"/>
      <c r="J409" s="8"/>
    </row>
    <row r="410">
      <c r="G410" s="8"/>
      <c r="H410" s="8"/>
      <c r="I410" s="8"/>
      <c r="J410" s="8"/>
    </row>
    <row r="411">
      <c r="G411" s="8"/>
      <c r="H411" s="8"/>
      <c r="I411" s="8"/>
      <c r="J411" s="8"/>
    </row>
    <row r="412">
      <c r="G412" s="8"/>
      <c r="H412" s="8"/>
      <c r="I412" s="8"/>
      <c r="J412" s="8"/>
    </row>
    <row r="413">
      <c r="G413" s="8"/>
      <c r="H413" s="8"/>
      <c r="I413" s="8"/>
      <c r="J413" s="8"/>
    </row>
    <row r="414">
      <c r="G414" s="8"/>
      <c r="H414" s="8"/>
      <c r="I414" s="8"/>
      <c r="J414" s="8"/>
    </row>
    <row r="415">
      <c r="G415" s="8"/>
      <c r="H415" s="8"/>
      <c r="I415" s="8"/>
      <c r="J415" s="8"/>
    </row>
    <row r="416">
      <c r="G416" s="8"/>
      <c r="H416" s="8"/>
      <c r="I416" s="8"/>
      <c r="J416" s="8"/>
    </row>
    <row r="417">
      <c r="G417" s="8"/>
      <c r="H417" s="8"/>
      <c r="I417" s="8"/>
      <c r="J417" s="8"/>
    </row>
    <row r="418">
      <c r="G418" s="8"/>
      <c r="H418" s="8"/>
      <c r="I418" s="8"/>
      <c r="J418" s="8"/>
    </row>
    <row r="419">
      <c r="G419" s="8"/>
      <c r="H419" s="8"/>
      <c r="I419" s="8"/>
      <c r="J419" s="8"/>
    </row>
    <row r="420">
      <c r="G420" s="8"/>
      <c r="H420" s="8"/>
      <c r="I420" s="8"/>
      <c r="J420" s="8"/>
    </row>
    <row r="421">
      <c r="G421" s="8"/>
      <c r="H421" s="8"/>
      <c r="I421" s="8"/>
      <c r="J421" s="8"/>
    </row>
    <row r="422">
      <c r="G422" s="8"/>
      <c r="H422" s="8"/>
      <c r="I422" s="8"/>
      <c r="J422" s="8"/>
    </row>
    <row r="423">
      <c r="G423" s="8"/>
      <c r="H423" s="8"/>
      <c r="I423" s="8"/>
      <c r="J423" s="8"/>
    </row>
    <row r="424">
      <c r="G424" s="8"/>
      <c r="H424" s="8"/>
      <c r="I424" s="8"/>
      <c r="J424" s="8"/>
    </row>
    <row r="425">
      <c r="G425" s="8"/>
      <c r="H425" s="8"/>
      <c r="I425" s="8"/>
      <c r="J425" s="8"/>
    </row>
    <row r="426">
      <c r="G426" s="8"/>
      <c r="H426" s="8"/>
      <c r="I426" s="8"/>
      <c r="J426" s="8"/>
    </row>
    <row r="427">
      <c r="G427" s="8"/>
      <c r="H427" s="8"/>
      <c r="I427" s="8"/>
      <c r="J427" s="8"/>
    </row>
    <row r="428">
      <c r="G428" s="8"/>
      <c r="H428" s="8"/>
      <c r="I428" s="8"/>
      <c r="J428" s="8"/>
    </row>
    <row r="429">
      <c r="G429" s="8"/>
      <c r="H429" s="8"/>
      <c r="I429" s="8"/>
      <c r="J429" s="8"/>
    </row>
    <row r="430">
      <c r="G430" s="8"/>
      <c r="H430" s="8"/>
      <c r="I430" s="8"/>
      <c r="J430" s="8"/>
    </row>
    <row r="431">
      <c r="G431" s="8"/>
      <c r="H431" s="8"/>
      <c r="I431" s="8"/>
      <c r="J431" s="8"/>
    </row>
    <row r="432">
      <c r="G432" s="8"/>
      <c r="H432" s="8"/>
      <c r="I432" s="8"/>
      <c r="J432" s="8"/>
    </row>
    <row r="433">
      <c r="G433" s="8"/>
      <c r="H433" s="8"/>
      <c r="I433" s="8"/>
      <c r="J433" s="8"/>
    </row>
    <row r="434">
      <c r="G434" s="8"/>
      <c r="H434" s="8"/>
      <c r="I434" s="8"/>
      <c r="J434" s="8"/>
    </row>
    <row r="435">
      <c r="G435" s="8"/>
      <c r="H435" s="8"/>
      <c r="I435" s="8"/>
      <c r="J435" s="8"/>
    </row>
    <row r="436">
      <c r="G436" s="8"/>
      <c r="H436" s="8"/>
      <c r="I436" s="8"/>
      <c r="J436" s="8"/>
    </row>
    <row r="437">
      <c r="G437" s="8"/>
      <c r="H437" s="8"/>
      <c r="I437" s="8"/>
      <c r="J437" s="8"/>
    </row>
    <row r="438">
      <c r="G438" s="8"/>
      <c r="H438" s="8"/>
      <c r="I438" s="8"/>
      <c r="J438" s="8"/>
    </row>
    <row r="439">
      <c r="G439" s="8"/>
      <c r="H439" s="8"/>
      <c r="I439" s="8"/>
      <c r="J439" s="8"/>
    </row>
    <row r="440">
      <c r="G440" s="8"/>
      <c r="H440" s="8"/>
      <c r="I440" s="8"/>
      <c r="J440" s="8"/>
    </row>
    <row r="441">
      <c r="G441" s="8"/>
      <c r="H441" s="8"/>
      <c r="I441" s="8"/>
      <c r="J441" s="8"/>
    </row>
    <row r="442">
      <c r="G442" s="8"/>
      <c r="H442" s="8"/>
      <c r="I442" s="8"/>
      <c r="J442" s="8"/>
    </row>
    <row r="443">
      <c r="G443" s="8"/>
      <c r="H443" s="8"/>
      <c r="I443" s="8"/>
      <c r="J443" s="8"/>
    </row>
    <row r="444">
      <c r="G444" s="8"/>
      <c r="H444" s="8"/>
      <c r="I444" s="8"/>
      <c r="J444" s="8"/>
    </row>
    <row r="445">
      <c r="G445" s="8"/>
      <c r="H445" s="8"/>
      <c r="I445" s="8"/>
      <c r="J445" s="8"/>
    </row>
    <row r="446">
      <c r="G446" s="8"/>
      <c r="H446" s="8"/>
      <c r="I446" s="8"/>
      <c r="J446" s="8"/>
    </row>
    <row r="447">
      <c r="G447" s="8"/>
      <c r="H447" s="8"/>
      <c r="I447" s="8"/>
      <c r="J447" s="8"/>
    </row>
    <row r="448">
      <c r="G448" s="8"/>
      <c r="H448" s="8"/>
      <c r="I448" s="8"/>
      <c r="J448" s="8"/>
    </row>
    <row r="449">
      <c r="G449" s="8"/>
      <c r="H449" s="8"/>
      <c r="I449" s="8"/>
      <c r="J449" s="8"/>
    </row>
    <row r="450">
      <c r="G450" s="8"/>
      <c r="H450" s="8"/>
      <c r="I450" s="8"/>
      <c r="J450" s="8"/>
    </row>
    <row r="451">
      <c r="G451" s="8"/>
      <c r="H451" s="8"/>
      <c r="I451" s="8"/>
      <c r="J451" s="8"/>
    </row>
    <row r="452">
      <c r="G452" s="8"/>
      <c r="H452" s="8"/>
      <c r="I452" s="8"/>
      <c r="J452" s="8"/>
    </row>
    <row r="453">
      <c r="G453" s="8"/>
      <c r="H453" s="8"/>
      <c r="I453" s="8"/>
      <c r="J453" s="8"/>
    </row>
    <row r="454">
      <c r="G454" s="8"/>
      <c r="H454" s="8"/>
      <c r="I454" s="8"/>
      <c r="J454" s="8"/>
    </row>
    <row r="455">
      <c r="G455" s="8"/>
      <c r="H455" s="8"/>
      <c r="I455" s="8"/>
      <c r="J455" s="8"/>
    </row>
    <row r="456">
      <c r="G456" s="8"/>
      <c r="H456" s="8"/>
      <c r="I456" s="8"/>
      <c r="J456" s="8"/>
    </row>
    <row r="457">
      <c r="G457" s="8"/>
      <c r="H457" s="8"/>
      <c r="I457" s="8"/>
      <c r="J457" s="8"/>
    </row>
    <row r="458">
      <c r="G458" s="8"/>
      <c r="H458" s="8"/>
      <c r="I458" s="8"/>
      <c r="J458" s="8"/>
    </row>
    <row r="459">
      <c r="G459" s="8"/>
      <c r="H459" s="8"/>
      <c r="I459" s="8"/>
      <c r="J459" s="8"/>
    </row>
    <row r="460">
      <c r="G460" s="8"/>
      <c r="H460" s="8"/>
      <c r="I460" s="8"/>
      <c r="J460" s="8"/>
    </row>
    <row r="461">
      <c r="G461" s="8"/>
      <c r="H461" s="8"/>
      <c r="I461" s="8"/>
      <c r="J461" s="8"/>
    </row>
    <row r="462">
      <c r="G462" s="8"/>
      <c r="H462" s="8"/>
      <c r="I462" s="8"/>
      <c r="J462" s="8"/>
    </row>
    <row r="463">
      <c r="G463" s="8"/>
      <c r="H463" s="8"/>
      <c r="I463" s="8"/>
      <c r="J463" s="8"/>
    </row>
    <row r="464">
      <c r="G464" s="8"/>
      <c r="H464" s="8"/>
      <c r="I464" s="8"/>
      <c r="J464" s="8"/>
    </row>
    <row r="465">
      <c r="G465" s="8"/>
      <c r="H465" s="8"/>
      <c r="I465" s="8"/>
      <c r="J465" s="8"/>
    </row>
    <row r="466">
      <c r="G466" s="8"/>
      <c r="H466" s="8"/>
      <c r="I466" s="8"/>
      <c r="J466" s="8"/>
    </row>
    <row r="467">
      <c r="G467" s="8"/>
      <c r="H467" s="8"/>
      <c r="I467" s="8"/>
      <c r="J467" s="8"/>
    </row>
    <row r="468">
      <c r="G468" s="8"/>
      <c r="H468" s="8"/>
      <c r="I468" s="8"/>
      <c r="J468" s="8"/>
    </row>
    <row r="469">
      <c r="G469" s="8"/>
      <c r="H469" s="8"/>
      <c r="I469" s="8"/>
      <c r="J469" s="8"/>
    </row>
    <row r="470">
      <c r="G470" s="8"/>
      <c r="H470" s="8"/>
      <c r="I470" s="8"/>
      <c r="J470" s="8"/>
    </row>
    <row r="471">
      <c r="G471" s="8"/>
      <c r="H471" s="8"/>
      <c r="I471" s="8"/>
      <c r="J471" s="8"/>
    </row>
    <row r="472">
      <c r="G472" s="8"/>
      <c r="H472" s="8"/>
      <c r="I472" s="8"/>
      <c r="J472" s="8"/>
    </row>
    <row r="473">
      <c r="G473" s="8"/>
      <c r="H473" s="8"/>
      <c r="I473" s="8"/>
      <c r="J473" s="8"/>
    </row>
    <row r="474">
      <c r="G474" s="8"/>
      <c r="H474" s="8"/>
      <c r="I474" s="8"/>
      <c r="J474" s="8"/>
    </row>
    <row r="475">
      <c r="G475" s="8"/>
      <c r="H475" s="8"/>
      <c r="I475" s="8"/>
      <c r="J475" s="8"/>
    </row>
    <row r="476">
      <c r="G476" s="8"/>
      <c r="H476" s="8"/>
      <c r="I476" s="8"/>
      <c r="J476" s="8"/>
    </row>
    <row r="477">
      <c r="G477" s="8"/>
      <c r="H477" s="8"/>
      <c r="I477" s="8"/>
      <c r="J477" s="8"/>
    </row>
    <row r="478">
      <c r="G478" s="8"/>
      <c r="H478" s="8"/>
      <c r="I478" s="8"/>
      <c r="J478" s="8"/>
    </row>
    <row r="479">
      <c r="G479" s="8"/>
      <c r="H479" s="8"/>
      <c r="I479" s="8"/>
      <c r="J479" s="8"/>
    </row>
    <row r="480">
      <c r="G480" s="8"/>
      <c r="H480" s="8"/>
      <c r="I480" s="8"/>
      <c r="J480" s="8"/>
    </row>
    <row r="481">
      <c r="G481" s="8"/>
      <c r="H481" s="8"/>
      <c r="I481" s="8"/>
      <c r="J481" s="8"/>
    </row>
    <row r="482">
      <c r="G482" s="8"/>
      <c r="H482" s="8"/>
      <c r="I482" s="8"/>
      <c r="J482" s="8"/>
    </row>
    <row r="483">
      <c r="G483" s="8"/>
      <c r="H483" s="8"/>
      <c r="I483" s="8"/>
      <c r="J483" s="8"/>
    </row>
    <row r="484">
      <c r="G484" s="8"/>
      <c r="H484" s="8"/>
      <c r="I484" s="8"/>
      <c r="J484" s="8"/>
    </row>
    <row r="485">
      <c r="G485" s="8"/>
      <c r="H485" s="8"/>
      <c r="I485" s="8"/>
      <c r="J485" s="8"/>
    </row>
    <row r="486">
      <c r="G486" s="8"/>
      <c r="H486" s="8"/>
      <c r="I486" s="8"/>
      <c r="J486" s="8"/>
    </row>
    <row r="487">
      <c r="G487" s="8"/>
      <c r="H487" s="8"/>
      <c r="I487" s="8"/>
      <c r="J487" s="8"/>
    </row>
    <row r="488">
      <c r="G488" s="8"/>
      <c r="H488" s="8"/>
      <c r="I488" s="8"/>
      <c r="J488" s="8"/>
    </row>
    <row r="489">
      <c r="G489" s="8"/>
      <c r="H489" s="8"/>
      <c r="I489" s="8"/>
      <c r="J489" s="8"/>
    </row>
    <row r="490">
      <c r="G490" s="8"/>
      <c r="H490" s="8"/>
      <c r="I490" s="8"/>
      <c r="J490" s="8"/>
    </row>
    <row r="491">
      <c r="G491" s="8"/>
      <c r="H491" s="8"/>
      <c r="I491" s="8"/>
      <c r="J491" s="8"/>
    </row>
    <row r="492">
      <c r="G492" s="8"/>
      <c r="H492" s="8"/>
      <c r="I492" s="8"/>
      <c r="J492" s="8"/>
    </row>
    <row r="493">
      <c r="G493" s="8"/>
      <c r="H493" s="8"/>
      <c r="I493" s="8"/>
      <c r="J493" s="8"/>
    </row>
    <row r="494">
      <c r="G494" s="8"/>
      <c r="H494" s="8"/>
      <c r="I494" s="8"/>
      <c r="J494" s="8"/>
    </row>
    <row r="495">
      <c r="G495" s="8"/>
      <c r="H495" s="8"/>
      <c r="I495" s="8"/>
      <c r="J495" s="8"/>
    </row>
    <row r="496">
      <c r="G496" s="8"/>
      <c r="H496" s="8"/>
      <c r="I496" s="8"/>
      <c r="J496" s="8"/>
    </row>
    <row r="497">
      <c r="G497" s="8"/>
      <c r="H497" s="8"/>
      <c r="I497" s="8"/>
      <c r="J497" s="8"/>
    </row>
    <row r="498">
      <c r="G498" s="8"/>
      <c r="H498" s="8"/>
      <c r="I498" s="8"/>
      <c r="J498" s="8"/>
    </row>
    <row r="499">
      <c r="G499" s="8"/>
      <c r="H499" s="8"/>
      <c r="I499" s="8"/>
      <c r="J499" s="8"/>
    </row>
    <row r="500">
      <c r="G500" s="8"/>
      <c r="H500" s="8"/>
      <c r="I500" s="8"/>
      <c r="J500" s="8"/>
    </row>
    <row r="501">
      <c r="G501" s="8"/>
      <c r="H501" s="8"/>
      <c r="I501" s="8"/>
      <c r="J501" s="8"/>
    </row>
    <row r="502">
      <c r="G502" s="8"/>
      <c r="H502" s="8"/>
      <c r="I502" s="8"/>
      <c r="J502" s="8"/>
    </row>
    <row r="503">
      <c r="G503" s="8"/>
      <c r="H503" s="8"/>
      <c r="I503" s="8"/>
      <c r="J503" s="8"/>
    </row>
    <row r="504">
      <c r="G504" s="8"/>
      <c r="H504" s="8"/>
      <c r="I504" s="8"/>
      <c r="J504" s="8"/>
    </row>
    <row r="505">
      <c r="G505" s="8"/>
      <c r="H505" s="8"/>
      <c r="I505" s="8"/>
      <c r="J505" s="8"/>
    </row>
    <row r="506">
      <c r="G506" s="8"/>
      <c r="H506" s="8"/>
      <c r="I506" s="8"/>
      <c r="J506" s="8"/>
    </row>
    <row r="507">
      <c r="G507" s="8"/>
      <c r="H507" s="8"/>
      <c r="I507" s="8"/>
      <c r="J507" s="8"/>
    </row>
    <row r="508">
      <c r="G508" s="8"/>
      <c r="H508" s="8"/>
      <c r="I508" s="8"/>
      <c r="J508" s="8"/>
    </row>
    <row r="509">
      <c r="G509" s="8"/>
      <c r="H509" s="8"/>
      <c r="I509" s="8"/>
      <c r="J509" s="8"/>
    </row>
    <row r="510">
      <c r="G510" s="8"/>
      <c r="H510" s="8"/>
      <c r="I510" s="8"/>
      <c r="J510" s="8"/>
    </row>
    <row r="511">
      <c r="G511" s="8"/>
      <c r="H511" s="8"/>
      <c r="I511" s="8"/>
      <c r="J511" s="8"/>
    </row>
    <row r="512">
      <c r="G512" s="8"/>
      <c r="H512" s="8"/>
      <c r="I512" s="8"/>
      <c r="J512" s="8"/>
    </row>
    <row r="513">
      <c r="G513" s="8"/>
      <c r="H513" s="8"/>
      <c r="I513" s="8"/>
      <c r="J513" s="8"/>
    </row>
    <row r="514">
      <c r="G514" s="8"/>
      <c r="H514" s="8"/>
      <c r="I514" s="8"/>
      <c r="J514" s="8"/>
    </row>
    <row r="515">
      <c r="G515" s="8"/>
      <c r="H515" s="8"/>
      <c r="I515" s="8"/>
      <c r="J515" s="8"/>
    </row>
    <row r="516">
      <c r="G516" s="8"/>
      <c r="H516" s="8"/>
      <c r="I516" s="8"/>
      <c r="J516" s="8"/>
    </row>
    <row r="517">
      <c r="G517" s="8"/>
      <c r="H517" s="8"/>
      <c r="I517" s="8"/>
      <c r="J517" s="8"/>
    </row>
    <row r="518">
      <c r="G518" s="8"/>
      <c r="H518" s="8"/>
      <c r="I518" s="8"/>
      <c r="J518" s="8"/>
    </row>
    <row r="519">
      <c r="G519" s="8"/>
      <c r="H519" s="8"/>
      <c r="I519" s="8"/>
      <c r="J519" s="8"/>
    </row>
    <row r="520">
      <c r="G520" s="8"/>
      <c r="H520" s="8"/>
      <c r="I520" s="8"/>
      <c r="J520" s="8"/>
    </row>
    <row r="521">
      <c r="G521" s="8"/>
      <c r="H521" s="8"/>
      <c r="I521" s="8"/>
      <c r="J521" s="8"/>
    </row>
    <row r="522">
      <c r="G522" s="8"/>
      <c r="H522" s="8"/>
      <c r="I522" s="8"/>
      <c r="J522" s="8"/>
    </row>
    <row r="523">
      <c r="G523" s="8"/>
      <c r="H523" s="8"/>
      <c r="I523" s="8"/>
      <c r="J523" s="8"/>
    </row>
    <row r="524">
      <c r="G524" s="8"/>
      <c r="H524" s="8"/>
      <c r="I524" s="8"/>
      <c r="J524" s="8"/>
    </row>
    <row r="525">
      <c r="G525" s="8"/>
      <c r="H525" s="8"/>
      <c r="I525" s="8"/>
      <c r="J525" s="8"/>
    </row>
    <row r="526">
      <c r="G526" s="8"/>
      <c r="H526" s="8"/>
      <c r="I526" s="8"/>
      <c r="J526" s="8"/>
    </row>
    <row r="527">
      <c r="G527" s="8"/>
      <c r="H527" s="8"/>
      <c r="I527" s="8"/>
      <c r="J527" s="8"/>
    </row>
    <row r="528">
      <c r="G528" s="8"/>
      <c r="H528" s="8"/>
      <c r="I528" s="8"/>
      <c r="J528" s="8"/>
    </row>
    <row r="529">
      <c r="G529" s="8"/>
      <c r="H529" s="8"/>
      <c r="I529" s="8"/>
      <c r="J529" s="8"/>
    </row>
    <row r="530">
      <c r="G530" s="8"/>
      <c r="H530" s="8"/>
      <c r="I530" s="8"/>
      <c r="J530" s="8"/>
    </row>
    <row r="531">
      <c r="G531" s="8"/>
      <c r="H531" s="8"/>
      <c r="I531" s="8"/>
      <c r="J531" s="8"/>
    </row>
    <row r="532">
      <c r="G532" s="8"/>
      <c r="H532" s="8"/>
      <c r="I532" s="8"/>
      <c r="J532" s="8"/>
    </row>
    <row r="533">
      <c r="G533" s="8"/>
      <c r="H533" s="8"/>
      <c r="I533" s="8"/>
      <c r="J533" s="8"/>
    </row>
    <row r="534">
      <c r="G534" s="8"/>
      <c r="H534" s="8"/>
      <c r="I534" s="8"/>
      <c r="J534" s="8"/>
    </row>
    <row r="535">
      <c r="G535" s="8"/>
      <c r="H535" s="8"/>
      <c r="I535" s="8"/>
      <c r="J535" s="8"/>
    </row>
    <row r="536">
      <c r="G536" s="8"/>
      <c r="H536" s="8"/>
      <c r="I536" s="8"/>
      <c r="J536" s="8"/>
    </row>
    <row r="537">
      <c r="G537" s="8"/>
      <c r="H537" s="8"/>
      <c r="I537" s="8"/>
      <c r="J537" s="8"/>
    </row>
    <row r="538">
      <c r="G538" s="8"/>
      <c r="H538" s="8"/>
      <c r="I538" s="8"/>
      <c r="J538" s="8"/>
    </row>
    <row r="539">
      <c r="G539" s="8"/>
      <c r="H539" s="8"/>
      <c r="I539" s="8"/>
      <c r="J539" s="8"/>
    </row>
    <row r="540">
      <c r="G540" s="8"/>
      <c r="H540" s="8"/>
      <c r="I540" s="8"/>
      <c r="J540" s="8"/>
    </row>
    <row r="541">
      <c r="G541" s="8"/>
      <c r="H541" s="8"/>
      <c r="I541" s="8"/>
      <c r="J541" s="8"/>
    </row>
    <row r="542">
      <c r="G542" s="8"/>
      <c r="H542" s="8"/>
      <c r="I542" s="8"/>
      <c r="J542" s="8"/>
    </row>
    <row r="543">
      <c r="G543" s="8"/>
      <c r="H543" s="8"/>
      <c r="I543" s="8"/>
      <c r="J543" s="8"/>
    </row>
    <row r="544">
      <c r="G544" s="8"/>
      <c r="H544" s="8"/>
      <c r="I544" s="8"/>
      <c r="J544" s="8"/>
    </row>
    <row r="545">
      <c r="G545" s="8"/>
      <c r="H545" s="8"/>
      <c r="I545" s="8"/>
      <c r="J545" s="8"/>
    </row>
    <row r="546">
      <c r="G546" s="8"/>
      <c r="H546" s="8"/>
      <c r="I546" s="8"/>
      <c r="J546" s="8"/>
    </row>
    <row r="547">
      <c r="G547" s="8"/>
      <c r="H547" s="8"/>
      <c r="I547" s="8"/>
      <c r="J547" s="8"/>
    </row>
    <row r="548">
      <c r="G548" s="8"/>
      <c r="H548" s="8"/>
      <c r="I548" s="8"/>
      <c r="J548" s="8"/>
    </row>
    <row r="549">
      <c r="G549" s="8"/>
      <c r="H549" s="8"/>
      <c r="I549" s="8"/>
      <c r="J549" s="8"/>
    </row>
    <row r="550">
      <c r="G550" s="8"/>
      <c r="H550" s="8"/>
      <c r="I550" s="8"/>
      <c r="J550" s="8"/>
    </row>
    <row r="551">
      <c r="G551" s="8"/>
      <c r="H551" s="8"/>
      <c r="I551" s="8"/>
      <c r="J551" s="8"/>
    </row>
    <row r="552">
      <c r="G552" s="8"/>
      <c r="H552" s="8"/>
      <c r="I552" s="8"/>
      <c r="J552" s="8"/>
    </row>
    <row r="553">
      <c r="G553" s="8"/>
      <c r="H553" s="8"/>
      <c r="I553" s="8"/>
      <c r="J553" s="8"/>
    </row>
    <row r="554">
      <c r="G554" s="8"/>
      <c r="H554" s="8"/>
      <c r="I554" s="8"/>
      <c r="J554" s="8"/>
    </row>
    <row r="555">
      <c r="G555" s="8"/>
      <c r="H555" s="8"/>
      <c r="I555" s="8"/>
      <c r="J555" s="8"/>
    </row>
    <row r="556">
      <c r="G556" s="8"/>
      <c r="H556" s="8"/>
      <c r="I556" s="8"/>
      <c r="J556" s="8"/>
    </row>
    <row r="557">
      <c r="G557" s="8"/>
      <c r="H557" s="8"/>
      <c r="I557" s="8"/>
      <c r="J557" s="8"/>
    </row>
    <row r="558">
      <c r="G558" s="8"/>
      <c r="H558" s="8"/>
      <c r="I558" s="8"/>
      <c r="J558" s="8"/>
    </row>
    <row r="559">
      <c r="G559" s="8"/>
      <c r="H559" s="8"/>
      <c r="I559" s="8"/>
      <c r="J559" s="8"/>
    </row>
    <row r="560">
      <c r="G560" s="8"/>
      <c r="H560" s="8"/>
      <c r="I560" s="8"/>
      <c r="J560" s="8"/>
    </row>
    <row r="561">
      <c r="G561" s="8"/>
      <c r="H561" s="8"/>
      <c r="I561" s="8"/>
      <c r="J561" s="8"/>
    </row>
    <row r="562">
      <c r="G562" s="8"/>
      <c r="H562" s="8"/>
      <c r="I562" s="8"/>
      <c r="J562" s="8"/>
    </row>
    <row r="563">
      <c r="G563" s="8"/>
      <c r="H563" s="8"/>
      <c r="I563" s="8"/>
      <c r="J563" s="8"/>
    </row>
    <row r="564">
      <c r="G564" s="8"/>
      <c r="H564" s="8"/>
      <c r="I564" s="8"/>
      <c r="J564" s="8"/>
    </row>
    <row r="565">
      <c r="G565" s="8"/>
      <c r="H565" s="8"/>
      <c r="I565" s="8"/>
      <c r="J565" s="8"/>
    </row>
    <row r="566">
      <c r="G566" s="8"/>
      <c r="H566" s="8"/>
      <c r="I566" s="8"/>
      <c r="J566" s="8"/>
    </row>
    <row r="567">
      <c r="G567" s="8"/>
      <c r="H567" s="8"/>
      <c r="I567" s="8"/>
      <c r="J567" s="8"/>
    </row>
    <row r="568">
      <c r="G568" s="8"/>
      <c r="H568" s="8"/>
      <c r="I568" s="8"/>
      <c r="J568" s="8"/>
    </row>
    <row r="569">
      <c r="G569" s="8"/>
      <c r="H569" s="8"/>
      <c r="I569" s="8"/>
      <c r="J569" s="8"/>
    </row>
    <row r="570">
      <c r="G570" s="8"/>
      <c r="H570" s="8"/>
      <c r="I570" s="8"/>
      <c r="J570" s="8"/>
    </row>
    <row r="571">
      <c r="G571" s="8"/>
      <c r="H571" s="8"/>
      <c r="I571" s="8"/>
      <c r="J571" s="8"/>
    </row>
    <row r="572">
      <c r="G572" s="8"/>
      <c r="H572" s="8"/>
      <c r="I572" s="8"/>
      <c r="J572" s="8"/>
    </row>
    <row r="573">
      <c r="G573" s="8"/>
      <c r="H573" s="8"/>
      <c r="I573" s="8"/>
      <c r="J573" s="8"/>
    </row>
    <row r="574">
      <c r="G574" s="8"/>
      <c r="H574" s="8"/>
      <c r="I574" s="8"/>
      <c r="J574" s="8"/>
    </row>
    <row r="575">
      <c r="G575" s="8"/>
      <c r="H575" s="8"/>
      <c r="I575" s="8"/>
      <c r="J575" s="8"/>
    </row>
    <row r="576">
      <c r="G576" s="8"/>
      <c r="H576" s="8"/>
      <c r="I576" s="8"/>
      <c r="J576" s="8"/>
    </row>
    <row r="577">
      <c r="G577" s="8"/>
      <c r="H577" s="8"/>
      <c r="I577" s="8"/>
      <c r="J577" s="8"/>
    </row>
    <row r="578">
      <c r="G578" s="8"/>
      <c r="H578" s="8"/>
      <c r="I578" s="8"/>
      <c r="J578" s="8"/>
    </row>
    <row r="579">
      <c r="G579" s="8"/>
      <c r="H579" s="8"/>
      <c r="I579" s="8"/>
      <c r="J579" s="8"/>
    </row>
    <row r="580">
      <c r="G580" s="8"/>
      <c r="H580" s="8"/>
      <c r="I580" s="8"/>
      <c r="J580" s="8"/>
    </row>
    <row r="581">
      <c r="G581" s="8"/>
      <c r="H581" s="8"/>
      <c r="I581" s="8"/>
      <c r="J581" s="8"/>
    </row>
    <row r="582">
      <c r="G582" s="8"/>
      <c r="H582" s="8"/>
      <c r="I582" s="8"/>
      <c r="J582" s="8"/>
    </row>
    <row r="583">
      <c r="G583" s="8"/>
      <c r="H583" s="8"/>
      <c r="I583" s="8"/>
      <c r="J583" s="8"/>
    </row>
    <row r="584">
      <c r="G584" s="8"/>
      <c r="H584" s="8"/>
      <c r="I584" s="8"/>
      <c r="J584" s="8"/>
    </row>
    <row r="585">
      <c r="G585" s="8"/>
      <c r="H585" s="8"/>
      <c r="I585" s="8"/>
      <c r="J585" s="8"/>
    </row>
    <row r="586">
      <c r="G586" s="8"/>
      <c r="H586" s="8"/>
      <c r="I586" s="8"/>
      <c r="J586" s="8"/>
    </row>
    <row r="587">
      <c r="G587" s="8"/>
      <c r="H587" s="8"/>
      <c r="I587" s="8"/>
      <c r="J587" s="8"/>
    </row>
    <row r="588">
      <c r="G588" s="8"/>
      <c r="H588" s="8"/>
      <c r="I588" s="8"/>
      <c r="J588" s="8"/>
    </row>
    <row r="589">
      <c r="G589" s="8"/>
      <c r="H589" s="8"/>
      <c r="I589" s="8"/>
      <c r="J589" s="8"/>
    </row>
    <row r="590">
      <c r="G590" s="8"/>
      <c r="H590" s="8"/>
      <c r="I590" s="8"/>
      <c r="J590" s="8"/>
    </row>
    <row r="591">
      <c r="G591" s="8"/>
      <c r="H591" s="8"/>
      <c r="I591" s="8"/>
      <c r="J591" s="8"/>
    </row>
    <row r="592">
      <c r="G592" s="8"/>
      <c r="H592" s="8"/>
      <c r="I592" s="8"/>
      <c r="J592" s="8"/>
    </row>
    <row r="593">
      <c r="G593" s="8"/>
      <c r="H593" s="8"/>
      <c r="I593" s="8"/>
      <c r="J593" s="8"/>
    </row>
    <row r="594">
      <c r="G594" s="8"/>
      <c r="H594" s="8"/>
      <c r="I594" s="8"/>
      <c r="J594" s="8"/>
    </row>
    <row r="595">
      <c r="G595" s="8"/>
      <c r="H595" s="8"/>
      <c r="I595" s="8"/>
      <c r="J595" s="8"/>
    </row>
    <row r="596">
      <c r="G596" s="8"/>
      <c r="H596" s="8"/>
      <c r="I596" s="8"/>
      <c r="J596" s="8"/>
    </row>
    <row r="597">
      <c r="G597" s="8"/>
      <c r="H597" s="8"/>
      <c r="I597" s="8"/>
      <c r="J597" s="8"/>
    </row>
    <row r="598">
      <c r="G598" s="8"/>
      <c r="H598" s="8"/>
      <c r="I598" s="8"/>
      <c r="J598" s="8"/>
    </row>
    <row r="599">
      <c r="G599" s="8"/>
      <c r="H599" s="8"/>
      <c r="I599" s="8"/>
      <c r="J599" s="8"/>
    </row>
    <row r="600">
      <c r="G600" s="8"/>
      <c r="H600" s="8"/>
      <c r="I600" s="8"/>
      <c r="J600" s="8"/>
    </row>
    <row r="601">
      <c r="G601" s="8"/>
      <c r="H601" s="8"/>
      <c r="I601" s="8"/>
      <c r="J601" s="8"/>
    </row>
    <row r="602">
      <c r="G602" s="8"/>
      <c r="H602" s="8"/>
      <c r="I602" s="8"/>
      <c r="J602" s="8"/>
    </row>
    <row r="603">
      <c r="G603" s="8"/>
      <c r="H603" s="8"/>
      <c r="I603" s="8"/>
      <c r="J603" s="8"/>
    </row>
    <row r="604">
      <c r="G604" s="8"/>
      <c r="H604" s="8"/>
      <c r="I604" s="8"/>
      <c r="J604" s="8"/>
    </row>
    <row r="605">
      <c r="G605" s="8"/>
      <c r="H605" s="8"/>
      <c r="I605" s="8"/>
      <c r="J605" s="8"/>
    </row>
    <row r="606">
      <c r="G606" s="8"/>
      <c r="H606" s="8"/>
      <c r="I606" s="8"/>
      <c r="J606" s="8"/>
    </row>
    <row r="607">
      <c r="G607" s="8"/>
      <c r="H607" s="8"/>
      <c r="I607" s="8"/>
      <c r="J607" s="8"/>
    </row>
    <row r="608">
      <c r="G608" s="8"/>
      <c r="H608" s="8"/>
      <c r="I608" s="8"/>
      <c r="J608" s="8"/>
    </row>
    <row r="609">
      <c r="G609" s="8"/>
      <c r="H609" s="8"/>
      <c r="I609" s="8"/>
      <c r="J609" s="8"/>
    </row>
    <row r="610">
      <c r="G610" s="8"/>
      <c r="H610" s="8"/>
      <c r="I610" s="8"/>
      <c r="J610" s="8"/>
    </row>
    <row r="611">
      <c r="G611" s="8"/>
      <c r="H611" s="8"/>
      <c r="I611" s="8"/>
      <c r="J611" s="8"/>
    </row>
    <row r="612">
      <c r="G612" s="8"/>
      <c r="H612" s="8"/>
      <c r="I612" s="8"/>
      <c r="J612" s="8"/>
    </row>
    <row r="613">
      <c r="G613" s="8"/>
      <c r="H613" s="8"/>
      <c r="I613" s="8"/>
      <c r="J613" s="8"/>
    </row>
    <row r="614">
      <c r="G614" s="8"/>
      <c r="H614" s="8"/>
      <c r="I614" s="8"/>
      <c r="J614" s="8"/>
    </row>
    <row r="615">
      <c r="G615" s="8"/>
      <c r="H615" s="8"/>
      <c r="I615" s="8"/>
      <c r="J615" s="8"/>
    </row>
    <row r="616">
      <c r="G616" s="8"/>
      <c r="H616" s="8"/>
      <c r="I616" s="8"/>
      <c r="J616" s="8"/>
    </row>
    <row r="617">
      <c r="G617" s="8"/>
      <c r="H617" s="8"/>
      <c r="I617" s="8"/>
      <c r="J617" s="8"/>
    </row>
    <row r="618">
      <c r="G618" s="8"/>
      <c r="H618" s="8"/>
      <c r="I618" s="8"/>
      <c r="J618" s="8"/>
    </row>
    <row r="619">
      <c r="G619" s="8"/>
      <c r="H619" s="8"/>
      <c r="I619" s="8"/>
      <c r="J619" s="8"/>
    </row>
    <row r="620">
      <c r="G620" s="8"/>
      <c r="H620" s="8"/>
      <c r="I620" s="8"/>
      <c r="J620" s="8"/>
    </row>
    <row r="621">
      <c r="G621" s="8"/>
      <c r="H621" s="8"/>
      <c r="I621" s="8"/>
      <c r="J621" s="8"/>
    </row>
    <row r="622">
      <c r="G622" s="8"/>
      <c r="H622" s="8"/>
      <c r="I622" s="8"/>
      <c r="J622" s="8"/>
    </row>
    <row r="623">
      <c r="G623" s="8"/>
      <c r="H623" s="8"/>
      <c r="I623" s="8"/>
      <c r="J623" s="8"/>
    </row>
    <row r="624">
      <c r="G624" s="8"/>
      <c r="H624" s="8"/>
      <c r="I624" s="8"/>
      <c r="J624" s="8"/>
    </row>
    <row r="625">
      <c r="G625" s="8"/>
      <c r="H625" s="8"/>
      <c r="I625" s="8"/>
      <c r="J625" s="8"/>
    </row>
    <row r="626">
      <c r="G626" s="8"/>
      <c r="H626" s="8"/>
      <c r="I626" s="8"/>
      <c r="J626" s="8"/>
    </row>
    <row r="627">
      <c r="G627" s="8"/>
      <c r="H627" s="8"/>
      <c r="I627" s="8"/>
      <c r="J627" s="8"/>
    </row>
    <row r="628">
      <c r="G628" s="8"/>
      <c r="H628" s="8"/>
      <c r="I628" s="8"/>
      <c r="J628" s="8"/>
    </row>
    <row r="629">
      <c r="G629" s="8"/>
      <c r="H629" s="8"/>
      <c r="I629" s="8"/>
      <c r="J629" s="8"/>
    </row>
    <row r="630">
      <c r="G630" s="8"/>
      <c r="H630" s="8"/>
      <c r="I630" s="8"/>
      <c r="J630" s="8"/>
    </row>
    <row r="631">
      <c r="G631" s="8"/>
      <c r="H631" s="8"/>
      <c r="I631" s="8"/>
      <c r="J631" s="8"/>
    </row>
    <row r="632">
      <c r="G632" s="8"/>
      <c r="H632" s="8"/>
      <c r="I632" s="8"/>
      <c r="J632" s="8"/>
    </row>
    <row r="633">
      <c r="G633" s="8"/>
      <c r="H633" s="8"/>
      <c r="I633" s="8"/>
      <c r="J633" s="8"/>
    </row>
    <row r="634">
      <c r="G634" s="8"/>
      <c r="H634" s="8"/>
      <c r="I634" s="8"/>
      <c r="J634" s="8"/>
    </row>
    <row r="635">
      <c r="G635" s="8"/>
      <c r="H635" s="8"/>
      <c r="I635" s="8"/>
      <c r="J635" s="8"/>
    </row>
    <row r="636">
      <c r="G636" s="8"/>
      <c r="H636" s="8"/>
      <c r="I636" s="8"/>
      <c r="J636" s="8"/>
    </row>
    <row r="637">
      <c r="G637" s="8"/>
      <c r="H637" s="8"/>
      <c r="I637" s="8"/>
      <c r="J637" s="8"/>
    </row>
    <row r="638">
      <c r="G638" s="8"/>
      <c r="H638" s="8"/>
      <c r="I638" s="8"/>
      <c r="J638" s="8"/>
    </row>
    <row r="639">
      <c r="G639" s="8"/>
      <c r="H639" s="8"/>
      <c r="I639" s="8"/>
      <c r="J639" s="8"/>
    </row>
    <row r="640">
      <c r="G640" s="8"/>
      <c r="H640" s="8"/>
      <c r="I640" s="8"/>
      <c r="J640" s="8"/>
    </row>
    <row r="641">
      <c r="G641" s="8"/>
      <c r="H641" s="8"/>
      <c r="I641" s="8"/>
      <c r="J641" s="8"/>
    </row>
    <row r="642">
      <c r="G642" s="8"/>
      <c r="H642" s="8"/>
      <c r="I642" s="8"/>
      <c r="J642" s="8"/>
    </row>
    <row r="643">
      <c r="G643" s="8"/>
      <c r="H643" s="8"/>
      <c r="I643" s="8"/>
      <c r="J643" s="8"/>
    </row>
    <row r="644">
      <c r="G644" s="8"/>
      <c r="H644" s="8"/>
      <c r="I644" s="8"/>
      <c r="J644" s="8"/>
    </row>
    <row r="645">
      <c r="G645" s="8"/>
      <c r="H645" s="8"/>
      <c r="I645" s="8"/>
      <c r="J645" s="8"/>
    </row>
    <row r="646">
      <c r="G646" s="8"/>
      <c r="H646" s="8"/>
      <c r="I646" s="8"/>
      <c r="J646" s="8"/>
    </row>
    <row r="647">
      <c r="G647" s="8"/>
      <c r="H647" s="8"/>
      <c r="I647" s="8"/>
      <c r="J647" s="8"/>
    </row>
    <row r="648">
      <c r="G648" s="8"/>
      <c r="H648" s="8"/>
      <c r="I648" s="8"/>
      <c r="J648" s="8"/>
    </row>
    <row r="649">
      <c r="G649" s="8"/>
      <c r="H649" s="8"/>
      <c r="I649" s="8"/>
      <c r="J649" s="8"/>
    </row>
    <row r="650">
      <c r="G650" s="8"/>
      <c r="H650" s="8"/>
      <c r="I650" s="8"/>
      <c r="J650" s="8"/>
    </row>
    <row r="651">
      <c r="G651" s="8"/>
      <c r="H651" s="8"/>
      <c r="I651" s="8"/>
      <c r="J651" s="8"/>
    </row>
    <row r="652">
      <c r="G652" s="8"/>
      <c r="H652" s="8"/>
      <c r="I652" s="8"/>
      <c r="J652" s="8"/>
    </row>
    <row r="653">
      <c r="G653" s="8"/>
      <c r="H653" s="8"/>
      <c r="I653" s="8"/>
      <c r="J653" s="8"/>
    </row>
    <row r="654">
      <c r="G654" s="8"/>
      <c r="H654" s="8"/>
      <c r="I654" s="8"/>
      <c r="J654" s="8"/>
    </row>
    <row r="655">
      <c r="G655" s="8"/>
      <c r="H655" s="8"/>
      <c r="I655" s="8"/>
      <c r="J655" s="8"/>
    </row>
    <row r="656">
      <c r="G656" s="8"/>
      <c r="H656" s="8"/>
      <c r="I656" s="8"/>
      <c r="J656" s="8"/>
    </row>
    <row r="657">
      <c r="G657" s="8"/>
      <c r="H657" s="8"/>
      <c r="I657" s="8"/>
      <c r="J657" s="8"/>
    </row>
    <row r="658">
      <c r="G658" s="8"/>
      <c r="H658" s="8"/>
      <c r="I658" s="8"/>
      <c r="J658" s="8"/>
    </row>
    <row r="659">
      <c r="G659" s="8"/>
      <c r="H659" s="8"/>
      <c r="I659" s="8"/>
      <c r="J659" s="8"/>
    </row>
    <row r="660">
      <c r="G660" s="8"/>
      <c r="H660" s="8"/>
      <c r="I660" s="8"/>
      <c r="J660" s="8"/>
    </row>
    <row r="661">
      <c r="G661" s="8"/>
      <c r="H661" s="8"/>
      <c r="I661" s="8"/>
      <c r="J661" s="8"/>
    </row>
    <row r="662">
      <c r="G662" s="8"/>
      <c r="H662" s="8"/>
      <c r="I662" s="8"/>
      <c r="J662" s="8"/>
    </row>
    <row r="663">
      <c r="G663" s="8"/>
      <c r="H663" s="8"/>
      <c r="I663" s="8"/>
      <c r="J663" s="8"/>
    </row>
    <row r="664">
      <c r="G664" s="8"/>
      <c r="H664" s="8"/>
      <c r="I664" s="8"/>
      <c r="J664" s="8"/>
    </row>
    <row r="665">
      <c r="G665" s="8"/>
      <c r="H665" s="8"/>
      <c r="I665" s="8"/>
      <c r="J665" s="8"/>
    </row>
    <row r="666">
      <c r="G666" s="8"/>
      <c r="H666" s="8"/>
      <c r="I666" s="8"/>
      <c r="J666" s="8"/>
    </row>
    <row r="667">
      <c r="G667" s="8"/>
      <c r="H667" s="8"/>
      <c r="I667" s="8"/>
      <c r="J667" s="8"/>
    </row>
    <row r="668">
      <c r="G668" s="8"/>
      <c r="H668" s="8"/>
      <c r="I668" s="8"/>
      <c r="J668" s="8"/>
    </row>
    <row r="669">
      <c r="G669" s="8"/>
      <c r="H669" s="8"/>
      <c r="I669" s="8"/>
      <c r="J669" s="8"/>
    </row>
    <row r="670">
      <c r="G670" s="8"/>
      <c r="H670" s="8"/>
      <c r="I670" s="8"/>
      <c r="J670" s="8"/>
    </row>
    <row r="671">
      <c r="G671" s="8"/>
      <c r="H671" s="8"/>
      <c r="I671" s="8"/>
      <c r="J671" s="8"/>
    </row>
    <row r="672">
      <c r="G672" s="8"/>
      <c r="H672" s="8"/>
      <c r="I672" s="8"/>
      <c r="J672" s="8"/>
    </row>
    <row r="673">
      <c r="G673" s="8"/>
      <c r="H673" s="8"/>
      <c r="I673" s="8"/>
      <c r="J673" s="8"/>
    </row>
    <row r="674">
      <c r="G674" s="8"/>
      <c r="H674" s="8"/>
      <c r="I674" s="8"/>
      <c r="J674" s="8"/>
    </row>
    <row r="675">
      <c r="G675" s="8"/>
      <c r="H675" s="8"/>
      <c r="I675" s="8"/>
      <c r="J675" s="8"/>
    </row>
    <row r="676">
      <c r="G676" s="8"/>
      <c r="H676" s="8"/>
      <c r="I676" s="8"/>
      <c r="J676" s="8"/>
    </row>
    <row r="677">
      <c r="G677" s="8"/>
      <c r="H677" s="8"/>
      <c r="I677" s="8"/>
      <c r="J677" s="8"/>
    </row>
    <row r="678">
      <c r="G678" s="8"/>
      <c r="H678" s="8"/>
      <c r="I678" s="8"/>
      <c r="J678" s="8"/>
    </row>
    <row r="679">
      <c r="G679" s="8"/>
      <c r="H679" s="8"/>
      <c r="I679" s="8"/>
      <c r="J679" s="8"/>
    </row>
    <row r="680">
      <c r="G680" s="8"/>
      <c r="H680" s="8"/>
      <c r="I680" s="8"/>
      <c r="J680" s="8"/>
    </row>
    <row r="681">
      <c r="G681" s="8"/>
      <c r="H681" s="8"/>
      <c r="I681" s="8"/>
      <c r="J681" s="8"/>
    </row>
    <row r="682">
      <c r="G682" s="8"/>
      <c r="H682" s="8"/>
      <c r="I682" s="8"/>
      <c r="J682" s="8"/>
    </row>
    <row r="683">
      <c r="G683" s="8"/>
      <c r="H683" s="8"/>
      <c r="I683" s="8"/>
      <c r="J683" s="8"/>
    </row>
    <row r="684">
      <c r="G684" s="8"/>
      <c r="H684" s="8"/>
      <c r="I684" s="8"/>
      <c r="J684" s="8"/>
    </row>
    <row r="685">
      <c r="G685" s="8"/>
      <c r="H685" s="8"/>
      <c r="I685" s="8"/>
      <c r="J685" s="8"/>
    </row>
    <row r="686">
      <c r="G686" s="8"/>
      <c r="H686" s="8"/>
      <c r="I686" s="8"/>
      <c r="J686" s="8"/>
    </row>
    <row r="687">
      <c r="G687" s="8"/>
      <c r="H687" s="8"/>
      <c r="I687" s="8"/>
      <c r="J687" s="8"/>
    </row>
    <row r="688">
      <c r="G688" s="8"/>
      <c r="H688" s="8"/>
      <c r="I688" s="8"/>
      <c r="J688" s="8"/>
    </row>
    <row r="689">
      <c r="G689" s="8"/>
      <c r="H689" s="8"/>
      <c r="I689" s="8"/>
      <c r="J689" s="8"/>
    </row>
    <row r="690">
      <c r="G690" s="8"/>
      <c r="H690" s="8"/>
      <c r="I690" s="8"/>
      <c r="J690" s="8"/>
    </row>
    <row r="691">
      <c r="G691" s="8"/>
      <c r="H691" s="8"/>
      <c r="I691" s="8"/>
      <c r="J691" s="8"/>
    </row>
    <row r="692">
      <c r="G692" s="8"/>
      <c r="H692" s="8"/>
      <c r="I692" s="8"/>
      <c r="J692" s="8"/>
    </row>
    <row r="693">
      <c r="G693" s="8"/>
      <c r="H693" s="8"/>
      <c r="I693" s="8"/>
      <c r="J693" s="8"/>
    </row>
    <row r="694">
      <c r="G694" s="8"/>
      <c r="H694" s="8"/>
      <c r="I694" s="8"/>
      <c r="J694" s="8"/>
    </row>
    <row r="695">
      <c r="G695" s="8"/>
      <c r="H695" s="8"/>
      <c r="I695" s="8"/>
      <c r="J695" s="8"/>
    </row>
    <row r="696">
      <c r="G696" s="8"/>
      <c r="H696" s="8"/>
      <c r="I696" s="8"/>
      <c r="J696" s="8"/>
    </row>
    <row r="697">
      <c r="G697" s="8"/>
      <c r="H697" s="8"/>
      <c r="I697" s="8"/>
      <c r="J697" s="8"/>
    </row>
    <row r="698">
      <c r="G698" s="8"/>
      <c r="H698" s="8"/>
      <c r="I698" s="8"/>
      <c r="J698" s="8"/>
    </row>
    <row r="699">
      <c r="G699" s="8"/>
      <c r="H699" s="8"/>
      <c r="I699" s="8"/>
      <c r="J699" s="8"/>
    </row>
    <row r="700">
      <c r="G700" s="8"/>
      <c r="H700" s="8"/>
      <c r="I700" s="8"/>
      <c r="J700" s="8"/>
    </row>
    <row r="701">
      <c r="G701" s="8"/>
      <c r="H701" s="8"/>
      <c r="I701" s="8"/>
      <c r="J701" s="8"/>
    </row>
    <row r="702">
      <c r="G702" s="8"/>
      <c r="H702" s="8"/>
      <c r="I702" s="8"/>
      <c r="J702" s="8"/>
    </row>
    <row r="703">
      <c r="G703" s="8"/>
      <c r="H703" s="8"/>
      <c r="I703" s="8"/>
      <c r="J703" s="8"/>
    </row>
    <row r="704">
      <c r="G704" s="8"/>
      <c r="H704" s="8"/>
      <c r="I704" s="8"/>
      <c r="J704" s="8"/>
    </row>
    <row r="705">
      <c r="G705" s="8"/>
      <c r="H705" s="8"/>
      <c r="I705" s="8"/>
      <c r="J705" s="8"/>
    </row>
    <row r="706">
      <c r="G706" s="8"/>
      <c r="H706" s="8"/>
      <c r="I706" s="8"/>
      <c r="J706" s="8"/>
    </row>
    <row r="707">
      <c r="G707" s="8"/>
      <c r="H707" s="8"/>
      <c r="I707" s="8"/>
      <c r="J707" s="8"/>
    </row>
    <row r="708">
      <c r="G708" s="8"/>
      <c r="H708" s="8"/>
      <c r="I708" s="8"/>
      <c r="J708" s="8"/>
    </row>
    <row r="709">
      <c r="G709" s="8"/>
      <c r="H709" s="8"/>
      <c r="I709" s="8"/>
      <c r="J709" s="8"/>
    </row>
    <row r="710">
      <c r="G710" s="8"/>
      <c r="H710" s="8"/>
      <c r="I710" s="8"/>
      <c r="J710" s="8"/>
    </row>
    <row r="711">
      <c r="G711" s="8"/>
      <c r="H711" s="8"/>
      <c r="I711" s="8"/>
      <c r="J711" s="8"/>
    </row>
    <row r="712">
      <c r="G712" s="8"/>
      <c r="H712" s="8"/>
      <c r="I712" s="8"/>
      <c r="J712" s="8"/>
    </row>
    <row r="713">
      <c r="G713" s="8"/>
      <c r="H713" s="8"/>
      <c r="I713" s="8"/>
      <c r="J713" s="8"/>
    </row>
    <row r="714">
      <c r="G714" s="8"/>
      <c r="H714" s="8"/>
      <c r="I714" s="8"/>
      <c r="J714" s="8"/>
    </row>
    <row r="715">
      <c r="G715" s="8"/>
      <c r="H715" s="8"/>
      <c r="I715" s="8"/>
      <c r="J715" s="8"/>
    </row>
    <row r="716">
      <c r="G716" s="8"/>
      <c r="H716" s="8"/>
      <c r="I716" s="8"/>
      <c r="J716" s="8"/>
    </row>
    <row r="717">
      <c r="G717" s="8"/>
      <c r="H717" s="8"/>
      <c r="I717" s="8"/>
      <c r="J717" s="8"/>
    </row>
    <row r="718">
      <c r="G718" s="8"/>
      <c r="H718" s="8"/>
      <c r="I718" s="8"/>
      <c r="J718" s="8"/>
    </row>
    <row r="719">
      <c r="G719" s="8"/>
      <c r="H719" s="8"/>
      <c r="I719" s="8"/>
      <c r="J719" s="8"/>
    </row>
    <row r="720">
      <c r="G720" s="8"/>
      <c r="H720" s="8"/>
      <c r="I720" s="8"/>
      <c r="J720" s="8"/>
    </row>
    <row r="721">
      <c r="G721" s="8"/>
      <c r="H721" s="8"/>
      <c r="I721" s="8"/>
      <c r="J721" s="8"/>
    </row>
    <row r="722">
      <c r="G722" s="8"/>
      <c r="H722" s="8"/>
      <c r="I722" s="8"/>
      <c r="J722" s="8"/>
    </row>
    <row r="723">
      <c r="G723" s="8"/>
      <c r="H723" s="8"/>
      <c r="I723" s="8"/>
      <c r="J723" s="8"/>
    </row>
    <row r="724">
      <c r="G724" s="8"/>
      <c r="H724" s="8"/>
      <c r="I724" s="8"/>
      <c r="J724" s="8"/>
    </row>
    <row r="725">
      <c r="G725" s="8"/>
      <c r="H725" s="8"/>
      <c r="I725" s="8"/>
      <c r="J725" s="8"/>
    </row>
    <row r="726">
      <c r="G726" s="8"/>
      <c r="H726" s="8"/>
      <c r="I726" s="8"/>
      <c r="J726" s="8"/>
    </row>
    <row r="727">
      <c r="G727" s="8"/>
      <c r="H727" s="8"/>
      <c r="I727" s="8"/>
      <c r="J727" s="8"/>
    </row>
    <row r="728">
      <c r="G728" s="8"/>
      <c r="H728" s="8"/>
      <c r="I728" s="8"/>
      <c r="J728" s="8"/>
    </row>
    <row r="729">
      <c r="G729" s="8"/>
      <c r="H729" s="8"/>
      <c r="I729" s="8"/>
      <c r="J729" s="8"/>
    </row>
    <row r="730">
      <c r="G730" s="8"/>
      <c r="H730" s="8"/>
      <c r="I730" s="8"/>
      <c r="J730" s="8"/>
    </row>
    <row r="731">
      <c r="G731" s="8"/>
      <c r="H731" s="8"/>
      <c r="I731" s="8"/>
      <c r="J731" s="8"/>
    </row>
    <row r="732">
      <c r="G732" s="8"/>
      <c r="H732" s="8"/>
      <c r="I732" s="8"/>
      <c r="J732" s="8"/>
    </row>
    <row r="733">
      <c r="G733" s="8"/>
      <c r="H733" s="8"/>
      <c r="I733" s="8"/>
      <c r="J733" s="8"/>
    </row>
    <row r="734">
      <c r="G734" s="8"/>
      <c r="H734" s="8"/>
      <c r="I734" s="8"/>
      <c r="J734" s="8"/>
    </row>
    <row r="735">
      <c r="G735" s="8"/>
      <c r="H735" s="8"/>
      <c r="I735" s="8"/>
      <c r="J735" s="8"/>
    </row>
    <row r="736">
      <c r="G736" s="8"/>
      <c r="H736" s="8"/>
      <c r="I736" s="8"/>
      <c r="J736" s="8"/>
    </row>
    <row r="737">
      <c r="G737" s="8"/>
      <c r="H737" s="8"/>
      <c r="I737" s="8"/>
      <c r="J737" s="8"/>
    </row>
    <row r="738">
      <c r="G738" s="8"/>
      <c r="H738" s="8"/>
      <c r="I738" s="8"/>
      <c r="J738" s="8"/>
    </row>
    <row r="739">
      <c r="G739" s="8"/>
      <c r="H739" s="8"/>
      <c r="I739" s="8"/>
      <c r="J739" s="8"/>
    </row>
    <row r="740">
      <c r="G740" s="8"/>
      <c r="H740" s="8"/>
      <c r="I740" s="8"/>
      <c r="J740" s="8"/>
    </row>
    <row r="741">
      <c r="G741" s="8"/>
      <c r="H741" s="8"/>
      <c r="I741" s="8"/>
      <c r="J741" s="8"/>
    </row>
    <row r="742">
      <c r="G742" s="8"/>
      <c r="H742" s="8"/>
      <c r="I742" s="8"/>
      <c r="J742" s="8"/>
    </row>
    <row r="743">
      <c r="G743" s="8"/>
      <c r="H743" s="8"/>
      <c r="I743" s="8"/>
      <c r="J743" s="8"/>
    </row>
    <row r="744">
      <c r="G744" s="8"/>
      <c r="H744" s="8"/>
      <c r="I744" s="8"/>
      <c r="J744" s="8"/>
    </row>
    <row r="745">
      <c r="G745" s="8"/>
      <c r="H745" s="8"/>
      <c r="I745" s="8"/>
      <c r="J745" s="8"/>
    </row>
    <row r="746">
      <c r="G746" s="8"/>
      <c r="H746" s="8"/>
      <c r="I746" s="8"/>
      <c r="J746" s="8"/>
    </row>
    <row r="747">
      <c r="G747" s="8"/>
      <c r="H747" s="8"/>
      <c r="I747" s="8"/>
      <c r="J747" s="8"/>
    </row>
    <row r="748">
      <c r="G748" s="8"/>
      <c r="H748" s="8"/>
      <c r="I748" s="8"/>
      <c r="J748" s="8"/>
    </row>
    <row r="749">
      <c r="G749" s="8"/>
      <c r="H749" s="8"/>
      <c r="I749" s="8"/>
      <c r="J749" s="8"/>
    </row>
    <row r="750">
      <c r="G750" s="8"/>
      <c r="H750" s="8"/>
      <c r="I750" s="8"/>
      <c r="J750" s="8"/>
    </row>
    <row r="751">
      <c r="G751" s="8"/>
      <c r="H751" s="8"/>
      <c r="I751" s="8"/>
      <c r="J751" s="8"/>
    </row>
    <row r="752">
      <c r="G752" s="8"/>
      <c r="H752" s="8"/>
      <c r="I752" s="8"/>
      <c r="J752" s="8"/>
    </row>
    <row r="753">
      <c r="G753" s="8"/>
      <c r="H753" s="8"/>
      <c r="I753" s="8"/>
      <c r="J753" s="8"/>
    </row>
    <row r="754">
      <c r="G754" s="8"/>
      <c r="H754" s="8"/>
      <c r="I754" s="8"/>
      <c r="J754" s="8"/>
    </row>
    <row r="755">
      <c r="G755" s="8"/>
      <c r="H755" s="8"/>
      <c r="I755" s="8"/>
      <c r="J755" s="8"/>
    </row>
    <row r="756">
      <c r="G756" s="8"/>
      <c r="H756" s="8"/>
      <c r="I756" s="8"/>
      <c r="J756" s="8"/>
    </row>
    <row r="757">
      <c r="G757" s="8"/>
      <c r="H757" s="8"/>
      <c r="I757" s="8"/>
      <c r="J757" s="8"/>
    </row>
    <row r="758">
      <c r="G758" s="8"/>
      <c r="H758" s="8"/>
      <c r="I758" s="8"/>
      <c r="J758" s="8"/>
    </row>
    <row r="759">
      <c r="G759" s="8"/>
      <c r="H759" s="8"/>
      <c r="I759" s="8"/>
      <c r="J759" s="8"/>
    </row>
    <row r="760">
      <c r="G760" s="8"/>
      <c r="H760" s="8"/>
      <c r="I760" s="8"/>
      <c r="J760" s="8"/>
    </row>
    <row r="761">
      <c r="G761" s="8"/>
      <c r="H761" s="8"/>
      <c r="I761" s="8"/>
      <c r="J761" s="8"/>
    </row>
    <row r="762">
      <c r="G762" s="8"/>
      <c r="H762" s="8"/>
      <c r="I762" s="8"/>
      <c r="J762" s="8"/>
    </row>
    <row r="763">
      <c r="G763" s="8"/>
      <c r="H763" s="8"/>
      <c r="I763" s="8"/>
      <c r="J763" s="8"/>
    </row>
    <row r="764">
      <c r="G764" s="8"/>
      <c r="H764" s="8"/>
      <c r="I764" s="8"/>
      <c r="J764" s="8"/>
    </row>
    <row r="765">
      <c r="G765" s="8"/>
      <c r="H765" s="8"/>
      <c r="I765" s="8"/>
      <c r="J765" s="8"/>
    </row>
    <row r="766">
      <c r="G766" s="8"/>
      <c r="H766" s="8"/>
      <c r="I766" s="8"/>
      <c r="J766" s="8"/>
    </row>
    <row r="767">
      <c r="G767" s="8"/>
      <c r="H767" s="8"/>
      <c r="I767" s="8"/>
      <c r="J767" s="8"/>
    </row>
    <row r="768">
      <c r="G768" s="8"/>
      <c r="H768" s="8"/>
      <c r="I768" s="8"/>
      <c r="J768" s="8"/>
    </row>
    <row r="769">
      <c r="G769" s="8"/>
      <c r="H769" s="8"/>
      <c r="I769" s="8"/>
      <c r="J769" s="8"/>
    </row>
    <row r="770">
      <c r="G770" s="8"/>
      <c r="H770" s="8"/>
      <c r="I770" s="8"/>
      <c r="J770" s="8"/>
    </row>
    <row r="771">
      <c r="G771" s="8"/>
      <c r="H771" s="8"/>
      <c r="I771" s="8"/>
      <c r="J771" s="8"/>
    </row>
    <row r="772">
      <c r="G772" s="8"/>
      <c r="H772" s="8"/>
      <c r="I772" s="8"/>
      <c r="J772" s="8"/>
    </row>
    <row r="773">
      <c r="G773" s="8"/>
      <c r="H773" s="8"/>
      <c r="I773" s="8"/>
      <c r="J773" s="8"/>
    </row>
    <row r="774">
      <c r="G774" s="8"/>
      <c r="H774" s="8"/>
      <c r="I774" s="8"/>
      <c r="J774" s="8"/>
    </row>
    <row r="775">
      <c r="G775" s="8"/>
      <c r="H775" s="8"/>
      <c r="I775" s="8"/>
      <c r="J775" s="8"/>
    </row>
    <row r="776">
      <c r="G776" s="8"/>
      <c r="H776" s="8"/>
      <c r="I776" s="8"/>
      <c r="J776" s="8"/>
    </row>
    <row r="777">
      <c r="G777" s="8"/>
      <c r="H777" s="8"/>
      <c r="I777" s="8"/>
      <c r="J777" s="8"/>
    </row>
    <row r="778">
      <c r="G778" s="8"/>
      <c r="H778" s="8"/>
      <c r="I778" s="8"/>
      <c r="J778" s="8"/>
    </row>
    <row r="779">
      <c r="G779" s="8"/>
      <c r="H779" s="8"/>
      <c r="I779" s="8"/>
      <c r="J779" s="8"/>
    </row>
    <row r="780">
      <c r="G780" s="8"/>
      <c r="H780" s="8"/>
      <c r="I780" s="8"/>
      <c r="J780" s="8"/>
    </row>
    <row r="781">
      <c r="G781" s="8"/>
      <c r="H781" s="8"/>
      <c r="I781" s="8"/>
      <c r="J781" s="8"/>
    </row>
    <row r="782">
      <c r="G782" s="8"/>
      <c r="H782" s="8"/>
      <c r="I782" s="8"/>
      <c r="J782" s="8"/>
    </row>
    <row r="783">
      <c r="G783" s="8"/>
      <c r="H783" s="8"/>
      <c r="I783" s="8"/>
      <c r="J783" s="8"/>
    </row>
    <row r="784">
      <c r="G784" s="8"/>
      <c r="H784" s="8"/>
      <c r="I784" s="8"/>
      <c r="J784" s="8"/>
    </row>
    <row r="785">
      <c r="G785" s="8"/>
      <c r="H785" s="8"/>
      <c r="I785" s="8"/>
      <c r="J785" s="8"/>
    </row>
    <row r="786">
      <c r="G786" s="8"/>
      <c r="H786" s="8"/>
      <c r="I786" s="8"/>
      <c r="J786" s="8"/>
    </row>
    <row r="787">
      <c r="G787" s="8"/>
      <c r="H787" s="8"/>
      <c r="I787" s="8"/>
      <c r="J787" s="8"/>
    </row>
    <row r="788">
      <c r="G788" s="8"/>
      <c r="H788" s="8"/>
      <c r="I788" s="8"/>
      <c r="J788" s="8"/>
    </row>
    <row r="789">
      <c r="G789" s="8"/>
      <c r="H789" s="8"/>
      <c r="I789" s="8"/>
      <c r="J789" s="8"/>
    </row>
    <row r="790">
      <c r="G790" s="8"/>
      <c r="H790" s="8"/>
      <c r="I790" s="8"/>
      <c r="J790" s="8"/>
    </row>
    <row r="791">
      <c r="G791" s="8"/>
      <c r="H791" s="8"/>
      <c r="I791" s="8"/>
      <c r="J791" s="8"/>
    </row>
    <row r="792">
      <c r="G792" s="8"/>
      <c r="H792" s="8"/>
      <c r="I792" s="8"/>
      <c r="J792" s="8"/>
    </row>
    <row r="793">
      <c r="G793" s="8"/>
      <c r="H793" s="8"/>
      <c r="I793" s="8"/>
      <c r="J793" s="8"/>
    </row>
    <row r="794">
      <c r="G794" s="8"/>
      <c r="H794" s="8"/>
      <c r="I794" s="8"/>
      <c r="J794" s="8"/>
    </row>
    <row r="795">
      <c r="G795" s="8"/>
      <c r="H795" s="8"/>
      <c r="I795" s="8"/>
      <c r="J795" s="8"/>
    </row>
    <row r="796">
      <c r="G796" s="8"/>
      <c r="H796" s="8"/>
      <c r="I796" s="8"/>
      <c r="J796" s="8"/>
    </row>
    <row r="797">
      <c r="G797" s="8"/>
      <c r="H797" s="8"/>
      <c r="I797" s="8"/>
      <c r="J797" s="8"/>
    </row>
    <row r="798">
      <c r="G798" s="8"/>
      <c r="H798" s="8"/>
      <c r="I798" s="8"/>
      <c r="J798" s="8"/>
    </row>
    <row r="799">
      <c r="G799" s="8"/>
      <c r="H799" s="8"/>
      <c r="I799" s="8"/>
      <c r="J799" s="8"/>
    </row>
    <row r="800">
      <c r="G800" s="8"/>
      <c r="H800" s="8"/>
      <c r="I800" s="8"/>
      <c r="J800" s="8"/>
    </row>
    <row r="801">
      <c r="G801" s="8"/>
      <c r="H801" s="8"/>
      <c r="I801" s="8"/>
      <c r="J801" s="8"/>
    </row>
    <row r="802">
      <c r="G802" s="8"/>
      <c r="H802" s="8"/>
      <c r="I802" s="8"/>
      <c r="J802" s="8"/>
    </row>
    <row r="803">
      <c r="G803" s="8"/>
      <c r="H803" s="8"/>
      <c r="I803" s="8"/>
      <c r="J803" s="8"/>
    </row>
    <row r="804">
      <c r="G804" s="8"/>
      <c r="H804" s="8"/>
      <c r="I804" s="8"/>
      <c r="J804" s="8"/>
    </row>
    <row r="805">
      <c r="G805" s="8"/>
      <c r="H805" s="8"/>
      <c r="I805" s="8"/>
      <c r="J805" s="8"/>
    </row>
    <row r="806">
      <c r="G806" s="8"/>
      <c r="H806" s="8"/>
      <c r="I806" s="8"/>
      <c r="J806" s="8"/>
    </row>
    <row r="807">
      <c r="G807" s="8"/>
      <c r="H807" s="8"/>
      <c r="I807" s="8"/>
      <c r="J807" s="8"/>
    </row>
    <row r="808">
      <c r="G808" s="8"/>
      <c r="H808" s="8"/>
      <c r="I808" s="8"/>
      <c r="J808" s="8"/>
    </row>
    <row r="809">
      <c r="G809" s="8"/>
      <c r="H809" s="8"/>
      <c r="I809" s="8"/>
      <c r="J809" s="8"/>
    </row>
    <row r="810">
      <c r="G810" s="8"/>
      <c r="H810" s="8"/>
      <c r="I810" s="8"/>
      <c r="J810" s="8"/>
    </row>
    <row r="811">
      <c r="G811" s="8"/>
      <c r="H811" s="8"/>
      <c r="I811" s="8"/>
      <c r="J811" s="8"/>
    </row>
    <row r="812">
      <c r="G812" s="8"/>
      <c r="H812" s="8"/>
      <c r="I812" s="8"/>
      <c r="J812" s="8"/>
    </row>
    <row r="813">
      <c r="G813" s="8"/>
      <c r="H813" s="8"/>
      <c r="I813" s="8"/>
      <c r="J813" s="8"/>
    </row>
    <row r="814">
      <c r="G814" s="8"/>
      <c r="H814" s="8"/>
      <c r="I814" s="8"/>
      <c r="J814" s="8"/>
    </row>
    <row r="815">
      <c r="G815" s="8"/>
      <c r="H815" s="8"/>
      <c r="I815" s="8"/>
      <c r="J815" s="8"/>
    </row>
    <row r="816">
      <c r="G816" s="8"/>
      <c r="H816" s="8"/>
      <c r="I816" s="8"/>
      <c r="J816" s="8"/>
    </row>
    <row r="817">
      <c r="G817" s="8"/>
      <c r="H817" s="8"/>
      <c r="I817" s="8"/>
      <c r="J817" s="8"/>
    </row>
    <row r="818">
      <c r="G818" s="8"/>
      <c r="H818" s="8"/>
      <c r="I818" s="8"/>
      <c r="J818" s="8"/>
    </row>
    <row r="819">
      <c r="G819" s="8"/>
      <c r="H819" s="8"/>
      <c r="I819" s="8"/>
      <c r="J819" s="8"/>
    </row>
    <row r="820">
      <c r="G820" s="8"/>
      <c r="H820" s="8"/>
      <c r="I820" s="8"/>
      <c r="J820" s="8"/>
    </row>
    <row r="821">
      <c r="G821" s="8"/>
      <c r="H821" s="8"/>
      <c r="I821" s="8"/>
      <c r="J821" s="8"/>
    </row>
    <row r="822">
      <c r="G822" s="8"/>
      <c r="H822" s="8"/>
      <c r="I822" s="8"/>
      <c r="J822" s="8"/>
    </row>
    <row r="823">
      <c r="G823" s="8"/>
      <c r="H823" s="8"/>
      <c r="I823" s="8"/>
      <c r="J823" s="8"/>
    </row>
    <row r="824">
      <c r="G824" s="8"/>
      <c r="H824" s="8"/>
      <c r="I824" s="8"/>
      <c r="J824" s="8"/>
    </row>
    <row r="825">
      <c r="G825" s="8"/>
      <c r="H825" s="8"/>
      <c r="I825" s="8"/>
      <c r="J825" s="8"/>
    </row>
    <row r="826">
      <c r="G826" s="8"/>
      <c r="H826" s="8"/>
      <c r="I826" s="8"/>
      <c r="J826" s="8"/>
    </row>
    <row r="827">
      <c r="G827" s="8"/>
      <c r="H827" s="8"/>
      <c r="I827" s="8"/>
      <c r="J827" s="8"/>
    </row>
    <row r="828">
      <c r="G828" s="8"/>
      <c r="H828" s="8"/>
      <c r="I828" s="8"/>
      <c r="J828" s="8"/>
    </row>
    <row r="829">
      <c r="G829" s="8"/>
      <c r="H829" s="8"/>
      <c r="I829" s="8"/>
      <c r="J829" s="8"/>
    </row>
    <row r="830">
      <c r="G830" s="8"/>
      <c r="H830" s="8"/>
      <c r="I830" s="8"/>
      <c r="J830" s="8"/>
    </row>
    <row r="831">
      <c r="G831" s="8"/>
      <c r="H831" s="8"/>
      <c r="I831" s="8"/>
      <c r="J831" s="8"/>
    </row>
    <row r="832">
      <c r="G832" s="8"/>
      <c r="H832" s="8"/>
      <c r="I832" s="8"/>
      <c r="J832" s="8"/>
    </row>
    <row r="833">
      <c r="G833" s="8"/>
      <c r="H833" s="8"/>
      <c r="I833" s="8"/>
      <c r="J833" s="8"/>
    </row>
    <row r="834">
      <c r="G834" s="8"/>
      <c r="H834" s="8"/>
      <c r="I834" s="8"/>
      <c r="J834" s="8"/>
    </row>
    <row r="835">
      <c r="G835" s="8"/>
      <c r="H835" s="8"/>
      <c r="I835" s="8"/>
      <c r="J835" s="8"/>
    </row>
    <row r="836">
      <c r="G836" s="8"/>
      <c r="H836" s="8"/>
      <c r="I836" s="8"/>
      <c r="J836" s="8"/>
    </row>
    <row r="837">
      <c r="G837" s="8"/>
      <c r="H837" s="8"/>
      <c r="I837" s="8"/>
      <c r="J837" s="8"/>
    </row>
    <row r="838">
      <c r="G838" s="8"/>
      <c r="H838" s="8"/>
      <c r="I838" s="8"/>
      <c r="J838" s="8"/>
    </row>
    <row r="839">
      <c r="G839" s="8"/>
      <c r="H839" s="8"/>
      <c r="I839" s="8"/>
      <c r="J839" s="8"/>
    </row>
    <row r="840">
      <c r="G840" s="8"/>
      <c r="H840" s="8"/>
      <c r="I840" s="8"/>
      <c r="J840" s="8"/>
    </row>
    <row r="841">
      <c r="G841" s="8"/>
      <c r="H841" s="8"/>
      <c r="I841" s="8"/>
      <c r="J841" s="8"/>
    </row>
    <row r="842">
      <c r="G842" s="8"/>
      <c r="H842" s="8"/>
      <c r="I842" s="8"/>
      <c r="J842" s="8"/>
    </row>
    <row r="843">
      <c r="G843" s="8"/>
      <c r="H843" s="8"/>
      <c r="I843" s="8"/>
      <c r="J843" s="8"/>
    </row>
    <row r="844">
      <c r="G844" s="8"/>
      <c r="H844" s="8"/>
      <c r="I844" s="8"/>
      <c r="J844" s="8"/>
    </row>
    <row r="845">
      <c r="G845" s="8"/>
      <c r="H845" s="8"/>
      <c r="I845" s="8"/>
      <c r="J845" s="8"/>
    </row>
    <row r="846">
      <c r="G846" s="8"/>
      <c r="H846" s="8"/>
      <c r="I846" s="8"/>
      <c r="J846" s="8"/>
    </row>
    <row r="847">
      <c r="G847" s="8"/>
      <c r="H847" s="8"/>
      <c r="I847" s="8"/>
      <c r="J847" s="8"/>
    </row>
    <row r="848">
      <c r="G848" s="8"/>
      <c r="H848" s="8"/>
      <c r="I848" s="8"/>
      <c r="J848" s="8"/>
    </row>
    <row r="849">
      <c r="G849" s="8"/>
      <c r="H849" s="8"/>
      <c r="I849" s="8"/>
      <c r="J849" s="8"/>
    </row>
    <row r="850">
      <c r="G850" s="8"/>
      <c r="H850" s="8"/>
      <c r="I850" s="8"/>
      <c r="J850" s="8"/>
    </row>
    <row r="851">
      <c r="G851" s="8"/>
      <c r="H851" s="8"/>
      <c r="I851" s="8"/>
      <c r="J851" s="8"/>
    </row>
    <row r="852">
      <c r="G852" s="8"/>
      <c r="H852" s="8"/>
      <c r="I852" s="8"/>
      <c r="J852" s="8"/>
    </row>
    <row r="853">
      <c r="G853" s="8"/>
      <c r="H853" s="8"/>
      <c r="I853" s="8"/>
      <c r="J853" s="8"/>
    </row>
    <row r="854">
      <c r="G854" s="8"/>
      <c r="H854" s="8"/>
      <c r="I854" s="8"/>
      <c r="J854" s="8"/>
    </row>
    <row r="855">
      <c r="G855" s="8"/>
      <c r="H855" s="8"/>
      <c r="I855" s="8"/>
      <c r="J855" s="8"/>
    </row>
    <row r="856">
      <c r="G856" s="8"/>
      <c r="H856" s="8"/>
      <c r="I856" s="8"/>
      <c r="J856" s="8"/>
    </row>
    <row r="857">
      <c r="G857" s="8"/>
      <c r="H857" s="8"/>
      <c r="I857" s="8"/>
      <c r="J857" s="8"/>
    </row>
    <row r="858">
      <c r="G858" s="8"/>
      <c r="H858" s="8"/>
      <c r="I858" s="8"/>
      <c r="J858" s="8"/>
    </row>
    <row r="859">
      <c r="G859" s="8"/>
      <c r="H859" s="8"/>
      <c r="I859" s="8"/>
      <c r="J859" s="8"/>
    </row>
    <row r="860">
      <c r="G860" s="8"/>
      <c r="H860" s="8"/>
      <c r="I860" s="8"/>
      <c r="J860" s="8"/>
    </row>
    <row r="861">
      <c r="G861" s="8"/>
      <c r="H861" s="8"/>
      <c r="I861" s="8"/>
      <c r="J861" s="8"/>
    </row>
    <row r="862">
      <c r="G862" s="8"/>
      <c r="H862" s="8"/>
      <c r="I862" s="8"/>
      <c r="J862" s="8"/>
    </row>
    <row r="863">
      <c r="G863" s="8"/>
      <c r="H863" s="8"/>
      <c r="I863" s="8"/>
      <c r="J863" s="8"/>
    </row>
    <row r="864">
      <c r="G864" s="8"/>
      <c r="H864" s="8"/>
      <c r="I864" s="8"/>
      <c r="J864" s="8"/>
    </row>
    <row r="865">
      <c r="G865" s="8"/>
      <c r="H865" s="8"/>
      <c r="I865" s="8"/>
      <c r="J865" s="8"/>
    </row>
    <row r="866">
      <c r="G866" s="8"/>
      <c r="H866" s="8"/>
      <c r="I866" s="8"/>
      <c r="J866" s="8"/>
    </row>
    <row r="867">
      <c r="G867" s="8"/>
      <c r="H867" s="8"/>
      <c r="I867" s="8"/>
      <c r="J867" s="8"/>
    </row>
    <row r="868">
      <c r="G868" s="8"/>
      <c r="H868" s="8"/>
      <c r="I868" s="8"/>
      <c r="J868" s="8"/>
    </row>
    <row r="869">
      <c r="G869" s="8"/>
      <c r="H869" s="8"/>
      <c r="I869" s="8"/>
      <c r="J869" s="8"/>
    </row>
    <row r="870">
      <c r="G870" s="8"/>
      <c r="H870" s="8"/>
      <c r="I870" s="8"/>
      <c r="J870" s="8"/>
    </row>
    <row r="871">
      <c r="G871" s="8"/>
      <c r="H871" s="8"/>
      <c r="I871" s="8"/>
      <c r="J871" s="8"/>
    </row>
    <row r="872">
      <c r="G872" s="8"/>
      <c r="H872" s="8"/>
      <c r="I872" s="8"/>
      <c r="J872" s="8"/>
    </row>
    <row r="873">
      <c r="G873" s="8"/>
      <c r="H873" s="8"/>
      <c r="I873" s="8"/>
      <c r="J873" s="8"/>
    </row>
    <row r="874">
      <c r="G874" s="8"/>
      <c r="H874" s="8"/>
      <c r="I874" s="8"/>
      <c r="J874" s="8"/>
    </row>
    <row r="875">
      <c r="G875" s="8"/>
      <c r="H875" s="8"/>
      <c r="I875" s="8"/>
      <c r="J875" s="8"/>
    </row>
    <row r="876">
      <c r="G876" s="8"/>
      <c r="H876" s="8"/>
      <c r="I876" s="8"/>
      <c r="J876" s="8"/>
    </row>
    <row r="877">
      <c r="G877" s="8"/>
      <c r="H877" s="8"/>
      <c r="I877" s="8"/>
      <c r="J877" s="8"/>
    </row>
    <row r="878">
      <c r="G878" s="8"/>
      <c r="H878" s="8"/>
      <c r="I878" s="8"/>
      <c r="J878" s="8"/>
    </row>
    <row r="879">
      <c r="G879" s="8"/>
      <c r="H879" s="8"/>
      <c r="I879" s="8"/>
      <c r="J879" s="8"/>
    </row>
    <row r="880">
      <c r="G880" s="8"/>
      <c r="H880" s="8"/>
      <c r="I880" s="8"/>
      <c r="J880" s="8"/>
    </row>
    <row r="881">
      <c r="G881" s="8"/>
      <c r="H881" s="8"/>
      <c r="I881" s="8"/>
      <c r="J881" s="8"/>
    </row>
    <row r="882">
      <c r="G882" s="8"/>
      <c r="H882" s="8"/>
      <c r="I882" s="8"/>
      <c r="J882" s="8"/>
    </row>
    <row r="883">
      <c r="G883" s="8"/>
      <c r="H883" s="8"/>
      <c r="I883" s="8"/>
      <c r="J883" s="8"/>
    </row>
    <row r="884">
      <c r="G884" s="8"/>
      <c r="H884" s="8"/>
      <c r="I884" s="8"/>
      <c r="J884" s="8"/>
    </row>
    <row r="885">
      <c r="G885" s="8"/>
      <c r="H885" s="8"/>
      <c r="I885" s="8"/>
      <c r="J885" s="8"/>
    </row>
    <row r="886">
      <c r="G886" s="8"/>
      <c r="H886" s="8"/>
      <c r="I886" s="8"/>
      <c r="J886" s="8"/>
    </row>
    <row r="887">
      <c r="G887" s="8"/>
      <c r="H887" s="8"/>
      <c r="I887" s="8"/>
      <c r="J887" s="8"/>
    </row>
    <row r="888">
      <c r="G888" s="8"/>
      <c r="H888" s="8"/>
      <c r="I888" s="8"/>
      <c r="J888" s="8"/>
    </row>
    <row r="889">
      <c r="G889" s="8"/>
      <c r="H889" s="8"/>
      <c r="I889" s="8"/>
      <c r="J889" s="8"/>
    </row>
    <row r="890">
      <c r="G890" s="8"/>
      <c r="H890" s="8"/>
      <c r="I890" s="8"/>
      <c r="J890" s="8"/>
    </row>
    <row r="891">
      <c r="G891" s="8"/>
      <c r="H891" s="8"/>
      <c r="I891" s="8"/>
      <c r="J891" s="8"/>
    </row>
    <row r="892">
      <c r="G892" s="8"/>
      <c r="H892" s="8"/>
      <c r="I892" s="8"/>
      <c r="J892" s="8"/>
    </row>
    <row r="893">
      <c r="G893" s="8"/>
      <c r="H893" s="8"/>
      <c r="I893" s="8"/>
      <c r="J893" s="8"/>
    </row>
    <row r="894">
      <c r="G894" s="8"/>
      <c r="H894" s="8"/>
      <c r="I894" s="8"/>
      <c r="J894" s="8"/>
    </row>
    <row r="895">
      <c r="G895" s="8"/>
      <c r="H895" s="8"/>
      <c r="I895" s="8"/>
      <c r="J895" s="8"/>
    </row>
    <row r="896">
      <c r="G896" s="8"/>
      <c r="H896" s="8"/>
      <c r="I896" s="8"/>
      <c r="J896" s="8"/>
    </row>
    <row r="897">
      <c r="G897" s="8"/>
      <c r="H897" s="8"/>
      <c r="I897" s="8"/>
      <c r="J897" s="8"/>
    </row>
    <row r="898">
      <c r="G898" s="8"/>
      <c r="H898" s="8"/>
      <c r="I898" s="8"/>
      <c r="J898" s="8"/>
    </row>
    <row r="899">
      <c r="G899" s="8"/>
      <c r="H899" s="8"/>
      <c r="I899" s="8"/>
      <c r="J899" s="8"/>
    </row>
    <row r="900">
      <c r="G900" s="8"/>
      <c r="H900" s="8"/>
      <c r="I900" s="8"/>
      <c r="J900" s="8"/>
    </row>
    <row r="901">
      <c r="G901" s="8"/>
      <c r="H901" s="8"/>
      <c r="I901" s="8"/>
      <c r="J901" s="8"/>
    </row>
    <row r="902">
      <c r="G902" s="8"/>
      <c r="H902" s="8"/>
      <c r="I902" s="8"/>
      <c r="J902" s="8"/>
    </row>
    <row r="903">
      <c r="G903" s="8"/>
      <c r="H903" s="8"/>
      <c r="I903" s="8"/>
      <c r="J903" s="8"/>
    </row>
    <row r="904">
      <c r="G904" s="8"/>
      <c r="H904" s="8"/>
      <c r="I904" s="8"/>
      <c r="J904" s="8"/>
    </row>
    <row r="905">
      <c r="G905" s="8"/>
      <c r="H905" s="8"/>
      <c r="I905" s="8"/>
      <c r="J905" s="8"/>
    </row>
    <row r="906">
      <c r="G906" s="8"/>
      <c r="H906" s="8"/>
      <c r="I906" s="8"/>
      <c r="J906" s="8"/>
    </row>
    <row r="907">
      <c r="G907" s="8"/>
      <c r="H907" s="8"/>
      <c r="I907" s="8"/>
      <c r="J907" s="8"/>
    </row>
    <row r="908">
      <c r="G908" s="8"/>
      <c r="H908" s="8"/>
      <c r="I908" s="8"/>
      <c r="J908" s="8"/>
    </row>
    <row r="909">
      <c r="G909" s="8"/>
      <c r="H909" s="8"/>
      <c r="I909" s="8"/>
      <c r="J909" s="8"/>
    </row>
    <row r="910">
      <c r="G910" s="8"/>
      <c r="H910" s="8"/>
      <c r="I910" s="8"/>
      <c r="J910" s="8"/>
    </row>
    <row r="911">
      <c r="G911" s="8"/>
      <c r="H911" s="8"/>
      <c r="I911" s="8"/>
      <c r="J911" s="8"/>
    </row>
    <row r="912">
      <c r="G912" s="8"/>
      <c r="H912" s="8"/>
      <c r="I912" s="8"/>
      <c r="J912" s="8"/>
    </row>
    <row r="913">
      <c r="G913" s="8"/>
      <c r="H913" s="8"/>
      <c r="I913" s="8"/>
      <c r="J913" s="8"/>
    </row>
    <row r="914">
      <c r="G914" s="8"/>
      <c r="H914" s="8"/>
      <c r="I914" s="8"/>
      <c r="J914" s="8"/>
    </row>
    <row r="915">
      <c r="G915" s="8"/>
      <c r="H915" s="8"/>
      <c r="I915" s="8"/>
      <c r="J915" s="8"/>
    </row>
    <row r="916">
      <c r="G916" s="8"/>
      <c r="H916" s="8"/>
      <c r="I916" s="8"/>
      <c r="J916" s="8"/>
    </row>
    <row r="917">
      <c r="G917" s="8"/>
      <c r="H917" s="8"/>
      <c r="I917" s="8"/>
      <c r="J917" s="8"/>
    </row>
    <row r="918">
      <c r="G918" s="8"/>
      <c r="H918" s="8"/>
      <c r="I918" s="8"/>
      <c r="J918" s="8"/>
    </row>
    <row r="919">
      <c r="G919" s="8"/>
      <c r="H919" s="8"/>
      <c r="I919" s="8"/>
      <c r="J919" s="8"/>
    </row>
    <row r="920">
      <c r="G920" s="8"/>
      <c r="H920" s="8"/>
      <c r="I920" s="8"/>
      <c r="J920" s="8"/>
    </row>
    <row r="921">
      <c r="G921" s="8"/>
      <c r="H921" s="8"/>
      <c r="I921" s="8"/>
      <c r="J921" s="8"/>
    </row>
    <row r="922">
      <c r="G922" s="8"/>
      <c r="H922" s="8"/>
      <c r="I922" s="8"/>
      <c r="J922" s="8"/>
    </row>
    <row r="923">
      <c r="G923" s="8"/>
      <c r="H923" s="8"/>
      <c r="I923" s="8"/>
      <c r="J923" s="8"/>
    </row>
    <row r="924">
      <c r="G924" s="8"/>
      <c r="H924" s="8"/>
      <c r="I924" s="8"/>
      <c r="J924" s="8"/>
    </row>
    <row r="925">
      <c r="G925" s="8"/>
      <c r="H925" s="8"/>
      <c r="I925" s="8"/>
      <c r="J925" s="8"/>
    </row>
    <row r="926">
      <c r="G926" s="8"/>
      <c r="H926" s="8"/>
      <c r="I926" s="8"/>
      <c r="J926" s="8"/>
    </row>
    <row r="927">
      <c r="G927" s="8"/>
      <c r="H927" s="8"/>
      <c r="I927" s="8"/>
      <c r="J927" s="8"/>
    </row>
    <row r="928">
      <c r="G928" s="8"/>
      <c r="H928" s="8"/>
      <c r="I928" s="8"/>
      <c r="J928" s="8"/>
    </row>
    <row r="929">
      <c r="G929" s="8"/>
      <c r="H929" s="8"/>
      <c r="I929" s="8"/>
      <c r="J929" s="8"/>
    </row>
    <row r="930">
      <c r="G930" s="8"/>
      <c r="H930" s="8"/>
      <c r="I930" s="8"/>
      <c r="J930" s="8"/>
    </row>
    <row r="931">
      <c r="G931" s="8"/>
      <c r="H931" s="8"/>
      <c r="I931" s="8"/>
      <c r="J931" s="8"/>
    </row>
    <row r="932">
      <c r="G932" s="8"/>
      <c r="H932" s="8"/>
      <c r="I932" s="8"/>
      <c r="J932" s="8"/>
    </row>
    <row r="933">
      <c r="G933" s="8"/>
      <c r="H933" s="8"/>
      <c r="I933" s="8"/>
      <c r="J933" s="8"/>
    </row>
    <row r="934">
      <c r="G934" s="8"/>
      <c r="H934" s="8"/>
      <c r="I934" s="8"/>
      <c r="J934" s="8"/>
    </row>
    <row r="935">
      <c r="G935" s="8"/>
      <c r="H935" s="8"/>
      <c r="I935" s="8"/>
      <c r="J935" s="8"/>
    </row>
    <row r="936">
      <c r="G936" s="8"/>
      <c r="H936" s="8"/>
      <c r="I936" s="8"/>
      <c r="J936" s="8"/>
    </row>
    <row r="937">
      <c r="G937" s="8"/>
      <c r="H937" s="8"/>
      <c r="I937" s="8"/>
      <c r="J937" s="8"/>
    </row>
    <row r="938">
      <c r="G938" s="8"/>
      <c r="H938" s="8"/>
      <c r="I938" s="8"/>
      <c r="J938" s="8"/>
    </row>
    <row r="939">
      <c r="G939" s="8"/>
      <c r="H939" s="8"/>
      <c r="I939" s="8"/>
      <c r="J939" s="8"/>
    </row>
    <row r="940">
      <c r="G940" s="8"/>
      <c r="H940" s="8"/>
      <c r="I940" s="8"/>
      <c r="J940" s="8"/>
    </row>
    <row r="941">
      <c r="G941" s="8"/>
      <c r="H941" s="8"/>
      <c r="I941" s="8"/>
      <c r="J941" s="8"/>
    </row>
    <row r="942">
      <c r="G942" s="8"/>
      <c r="H942" s="8"/>
      <c r="I942" s="8"/>
      <c r="J942" s="8"/>
    </row>
    <row r="943">
      <c r="G943" s="8"/>
      <c r="H943" s="8"/>
      <c r="I943" s="8"/>
      <c r="J943" s="8"/>
    </row>
    <row r="944">
      <c r="G944" s="8"/>
      <c r="H944" s="8"/>
      <c r="I944" s="8"/>
      <c r="J944" s="8"/>
    </row>
    <row r="945">
      <c r="G945" s="8"/>
      <c r="H945" s="8"/>
      <c r="I945" s="8"/>
      <c r="J945" s="8"/>
    </row>
    <row r="946">
      <c r="G946" s="8"/>
      <c r="H946" s="8"/>
      <c r="I946" s="8"/>
      <c r="J946" s="8"/>
    </row>
    <row r="947">
      <c r="G947" s="8"/>
      <c r="H947" s="8"/>
      <c r="I947" s="8"/>
      <c r="J947" s="8"/>
    </row>
    <row r="948">
      <c r="G948" s="8"/>
      <c r="H948" s="8"/>
      <c r="I948" s="8"/>
      <c r="J948" s="8"/>
    </row>
    <row r="949">
      <c r="G949" s="8"/>
      <c r="H949" s="8"/>
      <c r="I949" s="8"/>
      <c r="J949" s="8"/>
    </row>
    <row r="950">
      <c r="G950" s="8"/>
      <c r="H950" s="8"/>
      <c r="I950" s="8"/>
      <c r="J950" s="8"/>
    </row>
    <row r="951">
      <c r="G951" s="8"/>
      <c r="H951" s="8"/>
      <c r="I951" s="8"/>
      <c r="J951" s="8"/>
    </row>
    <row r="952">
      <c r="G952" s="8"/>
      <c r="H952" s="8"/>
      <c r="I952" s="8"/>
      <c r="J952" s="8"/>
    </row>
    <row r="953">
      <c r="G953" s="8"/>
      <c r="H953" s="8"/>
      <c r="I953" s="8"/>
      <c r="J953" s="8"/>
    </row>
    <row r="954">
      <c r="G954" s="8"/>
      <c r="H954" s="8"/>
      <c r="I954" s="8"/>
      <c r="J954" s="8"/>
    </row>
    <row r="955">
      <c r="G955" s="8"/>
      <c r="H955" s="8"/>
      <c r="I955" s="8"/>
      <c r="J955" s="8"/>
    </row>
    <row r="956">
      <c r="G956" s="8"/>
      <c r="H956" s="8"/>
      <c r="I956" s="8"/>
      <c r="J956" s="8"/>
    </row>
    <row r="957">
      <c r="G957" s="8"/>
      <c r="H957" s="8"/>
      <c r="I957" s="8"/>
      <c r="J957" s="8"/>
    </row>
    <row r="958">
      <c r="G958" s="8"/>
      <c r="H958" s="8"/>
      <c r="I958" s="8"/>
      <c r="J958" s="8"/>
    </row>
    <row r="959">
      <c r="G959" s="8"/>
      <c r="H959" s="8"/>
      <c r="I959" s="8"/>
      <c r="J959" s="8"/>
    </row>
    <row r="960">
      <c r="G960" s="8"/>
      <c r="H960" s="8"/>
      <c r="I960" s="8"/>
      <c r="J960" s="8"/>
    </row>
    <row r="961">
      <c r="G961" s="8"/>
      <c r="H961" s="8"/>
      <c r="I961" s="8"/>
      <c r="J961" s="8"/>
    </row>
    <row r="962">
      <c r="G962" s="8"/>
      <c r="H962" s="8"/>
      <c r="I962" s="8"/>
      <c r="J962" s="8"/>
    </row>
    <row r="963">
      <c r="G963" s="8"/>
      <c r="H963" s="8"/>
      <c r="I963" s="8"/>
      <c r="J963" s="8"/>
    </row>
    <row r="964">
      <c r="G964" s="8"/>
      <c r="H964" s="8"/>
      <c r="I964" s="8"/>
      <c r="J964" s="8"/>
    </row>
    <row r="965">
      <c r="G965" s="8"/>
      <c r="H965" s="8"/>
      <c r="I965" s="8"/>
      <c r="J965" s="8"/>
    </row>
    <row r="966">
      <c r="G966" s="8"/>
      <c r="H966" s="8"/>
      <c r="I966" s="8"/>
      <c r="J966" s="8"/>
    </row>
    <row r="967">
      <c r="G967" s="8"/>
      <c r="H967" s="8"/>
      <c r="I967" s="8"/>
      <c r="J967" s="8"/>
    </row>
    <row r="968">
      <c r="G968" s="8"/>
      <c r="H968" s="8"/>
      <c r="I968" s="8"/>
      <c r="J968" s="8"/>
    </row>
    <row r="969">
      <c r="G969" s="8"/>
      <c r="H969" s="8"/>
      <c r="I969" s="8"/>
      <c r="J969" s="8"/>
    </row>
    <row r="970">
      <c r="G970" s="8"/>
      <c r="H970" s="8"/>
      <c r="I970" s="8"/>
      <c r="J970" s="8"/>
    </row>
    <row r="971">
      <c r="G971" s="8"/>
      <c r="H971" s="8"/>
      <c r="I971" s="8"/>
      <c r="J971" s="8"/>
    </row>
    <row r="972">
      <c r="G972" s="8"/>
      <c r="H972" s="8"/>
      <c r="I972" s="8"/>
      <c r="J972" s="8"/>
    </row>
    <row r="973">
      <c r="G973" s="8"/>
      <c r="H973" s="8"/>
      <c r="I973" s="8"/>
      <c r="J973" s="8"/>
    </row>
    <row r="974">
      <c r="G974" s="8"/>
      <c r="H974" s="8"/>
      <c r="I974" s="8"/>
      <c r="J974" s="8"/>
    </row>
    <row r="975">
      <c r="G975" s="8"/>
      <c r="H975" s="8"/>
      <c r="I975" s="8"/>
      <c r="J975" s="8"/>
    </row>
    <row r="976">
      <c r="G976" s="8"/>
      <c r="H976" s="8"/>
      <c r="I976" s="8"/>
      <c r="J976" s="8"/>
    </row>
    <row r="977">
      <c r="G977" s="8"/>
      <c r="H977" s="8"/>
      <c r="I977" s="8"/>
      <c r="J977" s="8"/>
    </row>
    <row r="978">
      <c r="G978" s="8"/>
      <c r="H978" s="8"/>
      <c r="I978" s="8"/>
      <c r="J978" s="8"/>
    </row>
    <row r="979">
      <c r="G979" s="8"/>
      <c r="H979" s="8"/>
      <c r="I979" s="8"/>
      <c r="J979" s="8"/>
    </row>
    <row r="980">
      <c r="G980" s="8"/>
      <c r="H980" s="8"/>
      <c r="I980" s="8"/>
      <c r="J980" s="8"/>
    </row>
    <row r="981">
      <c r="G981" s="8"/>
      <c r="H981" s="8"/>
      <c r="I981" s="8"/>
      <c r="J981" s="8"/>
    </row>
    <row r="982">
      <c r="G982" s="8"/>
      <c r="H982" s="8"/>
      <c r="I982" s="8"/>
      <c r="J982" s="8"/>
    </row>
    <row r="983">
      <c r="G983" s="8"/>
      <c r="H983" s="8"/>
      <c r="I983" s="8"/>
      <c r="J983" s="8"/>
    </row>
    <row r="984">
      <c r="G984" s="8"/>
      <c r="H984" s="8"/>
      <c r="I984" s="8"/>
      <c r="J984" s="8"/>
    </row>
    <row r="985">
      <c r="G985" s="8"/>
      <c r="H985" s="8"/>
      <c r="I985" s="8"/>
      <c r="J985" s="8"/>
    </row>
    <row r="986">
      <c r="G986" s="8"/>
      <c r="H986" s="8"/>
      <c r="I986" s="8"/>
      <c r="J986" s="8"/>
    </row>
    <row r="987">
      <c r="G987" s="8"/>
      <c r="H987" s="8"/>
      <c r="I987" s="8"/>
      <c r="J987" s="8"/>
    </row>
    <row r="988">
      <c r="G988" s="8"/>
      <c r="H988" s="8"/>
      <c r="I988" s="8"/>
      <c r="J988" s="8"/>
    </row>
    <row r="989">
      <c r="G989" s="8"/>
      <c r="H989" s="8"/>
      <c r="I989" s="8"/>
      <c r="J989" s="8"/>
    </row>
    <row r="990">
      <c r="G990" s="8"/>
      <c r="H990" s="8"/>
      <c r="I990" s="8"/>
      <c r="J990" s="8"/>
    </row>
    <row r="991">
      <c r="G991" s="8"/>
      <c r="H991" s="8"/>
      <c r="I991" s="8"/>
      <c r="J991" s="8"/>
    </row>
    <row r="992">
      <c r="G992" s="8"/>
      <c r="H992" s="8"/>
      <c r="I992" s="8"/>
      <c r="J992" s="8"/>
    </row>
    <row r="993">
      <c r="G993" s="8"/>
      <c r="H993" s="8"/>
      <c r="I993" s="8"/>
      <c r="J993" s="8"/>
    </row>
    <row r="994">
      <c r="G994" s="8"/>
      <c r="H994" s="8"/>
      <c r="I994" s="8"/>
      <c r="J994" s="8"/>
    </row>
    <row r="995">
      <c r="G995" s="8"/>
      <c r="H995" s="8"/>
      <c r="I995" s="8"/>
      <c r="J995" s="8"/>
    </row>
    <row r="996">
      <c r="G996" s="8"/>
      <c r="H996" s="8"/>
      <c r="I996" s="8"/>
      <c r="J996" s="8"/>
    </row>
    <row r="997">
      <c r="G997" s="8"/>
      <c r="H997" s="8"/>
      <c r="I997" s="8"/>
      <c r="J997" s="8"/>
    </row>
    <row r="998">
      <c r="G998" s="8"/>
      <c r="H998" s="8"/>
      <c r="I998" s="8"/>
      <c r="J998" s="8"/>
    </row>
    <row r="999">
      <c r="G999" s="8"/>
      <c r="H999" s="8"/>
      <c r="I999" s="8"/>
      <c r="J999" s="8"/>
    </row>
    <row r="1000">
      <c r="G1000" s="8"/>
      <c r="H1000" s="8"/>
      <c r="I1000" s="8"/>
      <c r="J1000" s="8"/>
    </row>
  </sheetData>
  <mergeCells count="9">
    <mergeCell ref="A11:A16"/>
    <mergeCell ref="A17:B17"/>
    <mergeCell ref="B11:B15"/>
    <mergeCell ref="C11:C15"/>
    <mergeCell ref="A8:A10"/>
    <mergeCell ref="C4:D4"/>
    <mergeCell ref="C7:E7"/>
    <mergeCell ref="D11:D15"/>
    <mergeCell ref="E11:E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0.0" topLeftCell="C11" activePane="bottomRight" state="frozen"/>
      <selection activeCell="C1" sqref="C1" pane="topRight"/>
      <selection activeCell="A11" sqref="A11" pane="bottomLeft"/>
      <selection activeCell="C11" sqref="C11" pane="bottomRight"/>
    </sheetView>
  </sheetViews>
  <sheetFormatPr customHeight="1" defaultColWidth="14.43" defaultRowHeight="15.0"/>
  <cols>
    <col customWidth="1" min="1" max="1" width="22.57"/>
    <col customWidth="1" min="2" max="2" width="33.57"/>
    <col customWidth="1" min="3" max="3" width="5.57"/>
    <col customWidth="1" min="4" max="4" width="5.14"/>
    <col customWidth="1" min="5" max="6" width="5.0"/>
    <col customWidth="1" min="7" max="8" width="12.43"/>
    <col customWidth="1" min="9" max="9" width="11.71"/>
    <col customWidth="1" min="10" max="10" width="12.43"/>
    <col customWidth="1" min="11" max="12" width="12.71"/>
  </cols>
  <sheetData>
    <row r="1">
      <c r="A1" s="3" t="s">
        <v>1</v>
      </c>
      <c r="B1" s="4"/>
      <c r="C1" s="6"/>
      <c r="D1" s="6"/>
      <c r="E1" s="6"/>
      <c r="F1" s="6"/>
      <c r="G1" s="6"/>
      <c r="H1" s="8"/>
    </row>
    <row r="2">
      <c r="B2" s="4" t="s">
        <v>144</v>
      </c>
      <c r="C2" s="8"/>
      <c r="D2" s="8"/>
      <c r="E2" s="8"/>
      <c r="F2" s="8"/>
      <c r="G2" s="8"/>
      <c r="H2" s="8"/>
    </row>
    <row r="3">
      <c r="B3" s="4" t="s">
        <v>5</v>
      </c>
      <c r="C3" s="8"/>
      <c r="D3" s="8"/>
      <c r="E3" s="8"/>
      <c r="F3" s="8"/>
      <c r="G3" s="8"/>
      <c r="H3" s="8"/>
    </row>
    <row r="4">
      <c r="B4" s="4" t="s">
        <v>6</v>
      </c>
      <c r="C4" s="10"/>
      <c r="D4" s="10"/>
      <c r="E4" s="10"/>
      <c r="F4" s="10"/>
      <c r="G4" s="10"/>
      <c r="H4" s="80" t="s">
        <v>123</v>
      </c>
    </row>
    <row r="6" ht="28.5" customHeight="1">
      <c r="A6" s="18" t="s">
        <v>11</v>
      </c>
      <c r="B6" s="22" t="s">
        <v>13</v>
      </c>
      <c r="C6" s="22"/>
      <c r="D6" s="117"/>
      <c r="E6" s="117"/>
      <c r="F6" s="118"/>
      <c r="G6" s="22" t="s">
        <v>15</v>
      </c>
      <c r="H6" s="23"/>
      <c r="I6" s="23"/>
      <c r="J6" s="23"/>
      <c r="K6" s="23"/>
      <c r="L6" s="69"/>
    </row>
    <row r="7">
      <c r="A7" s="104" t="s">
        <v>154</v>
      </c>
      <c r="B7" s="119" t="s">
        <v>23</v>
      </c>
      <c r="C7" s="120"/>
      <c r="D7" s="121"/>
      <c r="E7" s="121"/>
      <c r="F7" s="122"/>
      <c r="G7" s="123" t="s">
        <v>41</v>
      </c>
      <c r="H7" s="34" t="s">
        <v>42</v>
      </c>
      <c r="I7" s="34" t="s">
        <v>43</v>
      </c>
      <c r="J7" s="34" t="s">
        <v>44</v>
      </c>
      <c r="K7" s="34" t="s">
        <v>45</v>
      </c>
      <c r="L7" s="34" t="s">
        <v>46</v>
      </c>
    </row>
    <row r="8" ht="15.75" customHeight="1">
      <c r="B8" s="119" t="s">
        <v>47</v>
      </c>
      <c r="C8" s="109"/>
      <c r="D8" s="124"/>
      <c r="E8" s="124"/>
      <c r="F8" s="125"/>
      <c r="G8" s="125">
        <f>SUM(G12:G37)</f>
        <v>26</v>
      </c>
      <c r="H8" s="43">
        <f>SUM(G8-9)</f>
        <v>17</v>
      </c>
      <c r="I8" s="43">
        <f t="shared" ref="I8:L8" si="1">SUM(H8-3)</f>
        <v>14</v>
      </c>
      <c r="J8" s="43">
        <f t="shared" si="1"/>
        <v>11</v>
      </c>
      <c r="K8" s="43">
        <f t="shared" si="1"/>
        <v>8</v>
      </c>
      <c r="L8" s="43">
        <f t="shared" si="1"/>
        <v>5</v>
      </c>
    </row>
    <row r="9">
      <c r="B9" s="119" t="s">
        <v>66</v>
      </c>
      <c r="C9" s="126"/>
      <c r="D9" s="127"/>
      <c r="E9" s="127"/>
      <c r="F9" s="128"/>
      <c r="G9" s="125">
        <f t="shared" ref="G9:L9" si="2">SUM(G11:G54)</f>
        <v>26</v>
      </c>
      <c r="H9" s="42">
        <f t="shared" si="2"/>
        <v>26</v>
      </c>
      <c r="I9" s="42">
        <f t="shared" si="2"/>
        <v>26</v>
      </c>
      <c r="J9" s="42">
        <f t="shared" si="2"/>
        <v>26</v>
      </c>
      <c r="K9" s="42">
        <f t="shared" si="2"/>
        <v>26</v>
      </c>
      <c r="L9" s="42">
        <f t="shared" si="2"/>
        <v>26</v>
      </c>
    </row>
    <row r="10">
      <c r="A10" s="60"/>
      <c r="B10" s="129"/>
      <c r="C10" s="130" t="s">
        <v>155</v>
      </c>
      <c r="D10" s="130" t="s">
        <v>156</v>
      </c>
      <c r="E10" s="130" t="s">
        <v>149</v>
      </c>
      <c r="F10" s="130" t="s">
        <v>150</v>
      </c>
      <c r="G10" s="55"/>
      <c r="H10" s="55"/>
      <c r="I10" s="55"/>
      <c r="J10" s="55"/>
      <c r="K10" s="55"/>
      <c r="L10" s="55"/>
    </row>
    <row r="11">
      <c r="A11" s="131">
        <v>1.0</v>
      </c>
      <c r="B11" s="58"/>
    </row>
    <row r="12">
      <c r="A12" s="132" t="s">
        <v>157</v>
      </c>
      <c r="B12" s="133" t="s">
        <v>158</v>
      </c>
      <c r="C12" s="134"/>
      <c r="D12" s="135"/>
      <c r="E12" s="135"/>
      <c r="F12" s="136"/>
      <c r="G12" s="136"/>
      <c r="H12" s="135"/>
      <c r="I12" s="135"/>
      <c r="J12" s="135"/>
      <c r="K12" s="135"/>
      <c r="L12" s="137"/>
    </row>
    <row r="13">
      <c r="A13" s="40"/>
      <c r="B13" s="52" t="s">
        <v>159</v>
      </c>
      <c r="C13" s="138"/>
      <c r="D13" s="138"/>
      <c r="E13" s="138"/>
      <c r="F13" s="139"/>
      <c r="G13" s="139">
        <v>1.0</v>
      </c>
      <c r="H13" s="139">
        <v>1.0</v>
      </c>
      <c r="I13" s="139">
        <v>1.0</v>
      </c>
      <c r="J13" s="139">
        <v>1.0</v>
      </c>
      <c r="K13" s="139">
        <v>1.0</v>
      </c>
      <c r="L13" s="139">
        <v>1.0</v>
      </c>
    </row>
    <row r="14">
      <c r="A14" s="40"/>
      <c r="B14" s="52" t="s">
        <v>160</v>
      </c>
      <c r="C14" s="140"/>
      <c r="D14" s="140"/>
      <c r="E14" s="140"/>
      <c r="F14" s="140"/>
      <c r="G14" s="55">
        <v>1.0</v>
      </c>
      <c r="H14" s="55">
        <v>1.0</v>
      </c>
      <c r="I14" s="55">
        <v>1.0</v>
      </c>
      <c r="J14" s="55">
        <v>1.0</v>
      </c>
      <c r="K14" s="55">
        <v>1.0</v>
      </c>
      <c r="L14" s="55">
        <v>1.0</v>
      </c>
    </row>
    <row r="15">
      <c r="A15" s="44"/>
      <c r="B15" s="141"/>
      <c r="C15" s="140"/>
      <c r="D15" s="140"/>
      <c r="E15" s="140"/>
      <c r="F15" s="140"/>
      <c r="G15" s="140"/>
      <c r="H15" s="140"/>
      <c r="I15" s="140"/>
      <c r="J15" s="140"/>
      <c r="K15" s="140"/>
      <c r="L15" s="140"/>
    </row>
    <row r="16">
      <c r="A16" s="142"/>
      <c r="B16" s="143" t="s">
        <v>161</v>
      </c>
      <c r="C16" s="144"/>
      <c r="D16" s="145"/>
      <c r="E16" s="145"/>
      <c r="F16" s="146"/>
      <c r="G16" s="147"/>
      <c r="H16" s="147"/>
      <c r="I16" s="147"/>
      <c r="J16" s="147"/>
      <c r="K16" s="147"/>
      <c r="L16" s="147"/>
    </row>
    <row r="17">
      <c r="A17" s="142">
        <v>2.0</v>
      </c>
      <c r="B17" s="5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>
      <c r="A18" s="132" t="s">
        <v>162</v>
      </c>
      <c r="B18" s="52" t="s">
        <v>163</v>
      </c>
      <c r="C18" s="140"/>
      <c r="D18" s="140"/>
      <c r="E18" s="140"/>
      <c r="F18" s="140"/>
      <c r="G18" s="55">
        <v>1.0</v>
      </c>
      <c r="H18" s="55">
        <v>1.0</v>
      </c>
      <c r="I18" s="55">
        <v>1.0</v>
      </c>
      <c r="J18" s="55">
        <v>1.0</v>
      </c>
      <c r="K18" s="55">
        <v>1.0</v>
      </c>
      <c r="L18" s="55">
        <v>1.0</v>
      </c>
    </row>
    <row r="19">
      <c r="A19" s="40"/>
      <c r="B19" s="52" t="s">
        <v>164</v>
      </c>
      <c r="C19" s="140"/>
      <c r="D19" s="140"/>
      <c r="E19" s="140"/>
      <c r="F19" s="140"/>
      <c r="G19" s="55">
        <v>1.0</v>
      </c>
      <c r="H19" s="55">
        <v>1.0</v>
      </c>
      <c r="I19" s="55">
        <v>1.0</v>
      </c>
      <c r="J19" s="55">
        <v>1.0</v>
      </c>
      <c r="K19" s="55">
        <v>1.0</v>
      </c>
      <c r="L19" s="55">
        <v>1.0</v>
      </c>
    </row>
    <row r="20">
      <c r="A20" s="40"/>
      <c r="B20" s="52" t="s">
        <v>165</v>
      </c>
      <c r="C20" s="140"/>
      <c r="D20" s="140"/>
      <c r="E20" s="140"/>
      <c r="F20" s="140"/>
      <c r="G20" s="55">
        <v>1.0</v>
      </c>
      <c r="H20" s="55">
        <v>1.0</v>
      </c>
      <c r="I20" s="55">
        <v>1.0</v>
      </c>
      <c r="J20" s="55">
        <v>1.0</v>
      </c>
      <c r="K20" s="55">
        <v>1.0</v>
      </c>
      <c r="L20" s="55">
        <v>1.0</v>
      </c>
    </row>
    <row r="21">
      <c r="A21" s="40"/>
      <c r="B21" s="52" t="s">
        <v>166</v>
      </c>
      <c r="C21" s="140"/>
      <c r="D21" s="140"/>
      <c r="E21" s="140"/>
      <c r="F21" s="140"/>
      <c r="G21" s="55">
        <v>1.0</v>
      </c>
      <c r="H21" s="55">
        <v>1.0</v>
      </c>
      <c r="I21" s="55">
        <v>1.0</v>
      </c>
      <c r="J21" s="55">
        <v>1.0</v>
      </c>
      <c r="K21" s="55">
        <v>1.0</v>
      </c>
      <c r="L21" s="55">
        <v>1.0</v>
      </c>
    </row>
    <row r="22">
      <c r="A22" s="44"/>
      <c r="B22" s="141"/>
      <c r="C22" s="148"/>
      <c r="D22" s="148"/>
      <c r="E22" s="148"/>
      <c r="F22" s="148"/>
      <c r="G22" s="140"/>
      <c r="H22" s="140"/>
      <c r="I22" s="140"/>
      <c r="J22" s="140"/>
      <c r="K22" s="140"/>
      <c r="L22" s="140"/>
    </row>
    <row r="23">
      <c r="A23" s="142"/>
      <c r="B23" s="143" t="s">
        <v>161</v>
      </c>
      <c r="C23" s="144"/>
      <c r="D23" s="145"/>
      <c r="E23" s="145"/>
      <c r="F23" s="146"/>
      <c r="G23" s="146"/>
      <c r="H23" s="147"/>
      <c r="I23" s="147"/>
      <c r="J23" s="147"/>
      <c r="K23" s="147"/>
      <c r="L23" s="147"/>
    </row>
    <row r="24">
      <c r="A24" s="142">
        <v>3.0</v>
      </c>
      <c r="B24" s="5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132" t="s">
        <v>167</v>
      </c>
      <c r="B25" s="52" t="s">
        <v>168</v>
      </c>
      <c r="C25" s="140"/>
      <c r="D25" s="140"/>
      <c r="E25" s="140"/>
      <c r="F25" s="140"/>
      <c r="G25" s="55">
        <v>1.0</v>
      </c>
      <c r="H25" s="55">
        <v>1.0</v>
      </c>
      <c r="I25" s="55">
        <v>1.0</v>
      </c>
      <c r="J25" s="55">
        <v>1.0</v>
      </c>
      <c r="K25" s="55">
        <v>1.0</v>
      </c>
      <c r="L25" s="55">
        <v>1.0</v>
      </c>
    </row>
    <row r="26">
      <c r="A26" s="40"/>
      <c r="B26" s="52" t="s">
        <v>169</v>
      </c>
      <c r="C26" s="140"/>
      <c r="D26" s="140"/>
      <c r="E26" s="140"/>
      <c r="F26" s="140"/>
      <c r="G26" s="55">
        <v>1.0</v>
      </c>
      <c r="H26" s="55">
        <v>1.0</v>
      </c>
      <c r="I26" s="55">
        <v>1.0</v>
      </c>
      <c r="J26" s="55">
        <v>1.0</v>
      </c>
      <c r="K26" s="55">
        <v>1.0</v>
      </c>
      <c r="L26" s="55">
        <v>1.0</v>
      </c>
    </row>
    <row r="27">
      <c r="A27" s="44"/>
      <c r="B27" s="141"/>
      <c r="C27" s="140"/>
      <c r="D27" s="140"/>
      <c r="E27" s="140"/>
      <c r="F27" s="140"/>
      <c r="G27" s="140"/>
      <c r="H27" s="140"/>
      <c r="I27" s="140"/>
      <c r="J27" s="140"/>
      <c r="K27" s="140"/>
      <c r="L27" s="140"/>
    </row>
    <row r="28">
      <c r="A28" s="142"/>
      <c r="B28" s="149" t="s">
        <v>161</v>
      </c>
      <c r="C28" s="144"/>
      <c r="D28" s="145"/>
      <c r="E28" s="145"/>
      <c r="F28" s="146"/>
      <c r="G28" s="150"/>
      <c r="H28" s="150"/>
      <c r="I28" s="150"/>
      <c r="J28" s="150"/>
      <c r="K28" s="150"/>
      <c r="L28" s="150"/>
    </row>
    <row r="29">
      <c r="A29" s="142">
        <v>4.0</v>
      </c>
      <c r="B29" s="5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>
      <c r="A30" s="151" t="s">
        <v>170</v>
      </c>
      <c r="B30" s="52"/>
      <c r="C30" s="140"/>
      <c r="D30" s="140"/>
      <c r="E30" s="140"/>
      <c r="F30" s="140"/>
      <c r="G30" s="140"/>
      <c r="H30" s="140"/>
      <c r="I30" s="140"/>
      <c r="J30" s="140"/>
      <c r="K30" s="140"/>
      <c r="L30" s="140"/>
    </row>
    <row r="31">
      <c r="A31" s="152" t="s">
        <v>73</v>
      </c>
      <c r="B31" s="35" t="s">
        <v>136</v>
      </c>
      <c r="C31" s="140"/>
      <c r="D31" s="140"/>
      <c r="E31" s="140"/>
      <c r="F31" s="140"/>
      <c r="G31" s="55">
        <v>1.0</v>
      </c>
      <c r="H31" s="55">
        <v>1.0</v>
      </c>
      <c r="I31" s="55">
        <v>1.0</v>
      </c>
      <c r="J31" s="55">
        <v>1.0</v>
      </c>
      <c r="K31" s="55">
        <v>1.0</v>
      </c>
      <c r="L31" s="55">
        <v>1.0</v>
      </c>
    </row>
    <row r="32">
      <c r="A32" s="40"/>
      <c r="B32" s="35" t="s">
        <v>137</v>
      </c>
      <c r="C32" s="140"/>
      <c r="D32" s="140"/>
      <c r="E32" s="140"/>
      <c r="F32" s="140"/>
      <c r="G32" s="55">
        <v>2.0</v>
      </c>
      <c r="H32" s="55">
        <v>2.0</v>
      </c>
      <c r="I32" s="55">
        <v>2.0</v>
      </c>
      <c r="J32" s="55">
        <v>2.0</v>
      </c>
      <c r="K32" s="55">
        <v>2.0</v>
      </c>
      <c r="L32" s="55">
        <v>2.0</v>
      </c>
    </row>
    <row r="33" ht="24.75" customHeight="1">
      <c r="A33" s="44"/>
      <c r="B33" s="35" t="s">
        <v>138</v>
      </c>
      <c r="C33" s="140"/>
      <c r="D33" s="140"/>
      <c r="E33" s="140"/>
      <c r="F33" s="140"/>
      <c r="G33" s="55">
        <v>1.0</v>
      </c>
      <c r="H33" s="55">
        <v>1.0</v>
      </c>
      <c r="I33" s="55">
        <v>1.0</v>
      </c>
      <c r="J33" s="55">
        <v>1.0</v>
      </c>
      <c r="K33" s="55">
        <v>1.0</v>
      </c>
      <c r="L33" s="55">
        <v>1.0</v>
      </c>
    </row>
    <row r="34" ht="38.25" customHeight="1">
      <c r="A34" s="153" t="s">
        <v>139</v>
      </c>
      <c r="B34" s="35" t="s">
        <v>140</v>
      </c>
      <c r="C34" s="140"/>
      <c r="D34" s="140"/>
      <c r="E34" s="140"/>
      <c r="F34" s="140"/>
      <c r="G34" s="55">
        <v>1.0</v>
      </c>
      <c r="H34" s="55">
        <v>1.0</v>
      </c>
      <c r="I34" s="55">
        <v>1.0</v>
      </c>
      <c r="J34" s="55">
        <v>1.0</v>
      </c>
      <c r="K34" s="55">
        <v>1.0</v>
      </c>
      <c r="L34" s="55">
        <v>1.0</v>
      </c>
    </row>
    <row r="35">
      <c r="A35" s="152" t="s">
        <v>141</v>
      </c>
      <c r="B35" s="35" t="s">
        <v>142</v>
      </c>
      <c r="C35" s="140"/>
      <c r="D35" s="140"/>
      <c r="E35" s="140"/>
      <c r="F35" s="140"/>
      <c r="G35" s="55">
        <v>6.0</v>
      </c>
      <c r="H35" s="55">
        <v>6.0</v>
      </c>
      <c r="I35" s="55">
        <v>6.0</v>
      </c>
      <c r="J35" s="55">
        <v>6.0</v>
      </c>
      <c r="K35" s="55">
        <v>6.0</v>
      </c>
      <c r="L35" s="55">
        <v>6.0</v>
      </c>
    </row>
    <row r="36" ht="30.0" customHeight="1">
      <c r="A36" s="44"/>
      <c r="B36" s="35" t="s">
        <v>143</v>
      </c>
      <c r="C36" s="140"/>
      <c r="D36" s="140"/>
      <c r="E36" s="140"/>
      <c r="F36" s="140"/>
      <c r="G36" s="55">
        <v>1.0</v>
      </c>
      <c r="H36" s="55">
        <v>1.0</v>
      </c>
      <c r="I36" s="55">
        <v>1.0</v>
      </c>
      <c r="J36" s="55">
        <v>1.0</v>
      </c>
      <c r="K36" s="55">
        <v>1.0</v>
      </c>
      <c r="L36" s="55">
        <v>1.0</v>
      </c>
    </row>
    <row r="37">
      <c r="A37" s="154"/>
      <c r="B37" s="149" t="s">
        <v>161</v>
      </c>
      <c r="C37" s="144"/>
      <c r="D37" s="145"/>
      <c r="E37" s="145"/>
      <c r="F37" s="146"/>
      <c r="G37" s="71">
        <v>6.0</v>
      </c>
      <c r="H37" s="71">
        <v>6.0</v>
      </c>
      <c r="I37" s="71">
        <v>6.0</v>
      </c>
      <c r="J37" s="71">
        <v>6.0</v>
      </c>
      <c r="K37" s="71">
        <v>6.0</v>
      </c>
      <c r="L37" s="71">
        <v>6.0</v>
      </c>
    </row>
    <row r="38">
      <c r="C38" s="8"/>
      <c r="D38" s="8"/>
      <c r="E38" s="8"/>
      <c r="F38" s="8"/>
      <c r="G38" s="8"/>
      <c r="H38" s="8"/>
      <c r="I38" s="8"/>
      <c r="J38" s="8"/>
      <c r="K38" s="8"/>
      <c r="L38" s="8"/>
    </row>
  </sheetData>
  <mergeCells count="8">
    <mergeCell ref="H4:I4"/>
    <mergeCell ref="A31:A33"/>
    <mergeCell ref="A35:A36"/>
    <mergeCell ref="A7:A9"/>
    <mergeCell ref="G6:L6"/>
    <mergeCell ref="A12:A15"/>
    <mergeCell ref="A18:A22"/>
    <mergeCell ref="A25:A27"/>
  </mergeCells>
  <drawing r:id="rId1"/>
</worksheet>
</file>