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BACKLOG" sheetId="2" state="visible" r:id="rId3"/>
    <sheet name="BURNDOWN CHART" sheetId="3" state="visible" r:id="rId4"/>
    <sheet name="Sprint 1 " sheetId="4" state="visible" r:id="rId5"/>
    <sheet name="Sprint 2" sheetId="5" state="visible" r:id="rId6"/>
    <sheet name="Sprint 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<sst xmlns="http://schemas.openxmlformats.org/spreadsheetml/2006/main" count="250" uniqueCount="107">
  <si>
    <t xml:space="preserve">PRODUCT  BACKLOG – Création site B3D</t>
  </si>
  <si>
    <t xml:space="preserve">Product Owner : Ainhoa Riballo</t>
  </si>
  <si>
    <t xml:space="preserve">Scrum Master : </t>
  </si>
  <si>
    <t xml:space="preserve">Scrum Team : Rodrigo – Yanek – Marie</t>
  </si>
  <si>
    <t xml:space="preserve">Priorité</t>
  </si>
  <si>
    <t xml:space="preserve">En tant que…</t>
  </si>
  <si>
    <t xml:space="preserve">Je souhaite…</t>
  </si>
  <si>
    <t xml:space="preserve">Afin de/que…</t>
  </si>
  <si>
    <t xml:space="preserve">Critères d’acceptation</t>
  </si>
  <si>
    <t xml:space="preserve">Fonctionnalité</t>
  </si>
  <si>
    <t xml:space="preserve">Estimation</t>
  </si>
  <si>
    <t xml:space="preserve">Statut</t>
  </si>
  <si>
    <t xml:space="preserve">créer le…</t>
  </si>
  <si>
    <t xml:space="preserve">Visiteur</t>
  </si>
  <si>
    <t xml:space="preserve">connaître l’entreprise</t>
  </si>
  <si>
    <t xml:space="preserve">s'informer sur l'entreprise</t>
  </si>
  <si>
    <t xml:space="preserve"> Affichage description entreprise</t>
  </si>
  <si>
    <t xml:space="preserve">rédaction / affichage
Mise en avant environnement &amp; savoir-faire</t>
  </si>
  <si>
    <t xml:space="preserve">A faire</t>
  </si>
  <si>
    <t xml:space="preserve">connaître les produits</t>
  </si>
  <si>
    <t xml:space="preserve">s'informer sur les produits</t>
  </si>
  <si>
    <t xml:space="preserve"> Affichage description produits</t>
  </si>
  <si>
    <t xml:space="preserve">rédaction / affichage
Mise en avant produits</t>
  </si>
  <si>
    <t xml:space="preserve">contacter l'entreprise</t>
  </si>
  <si>
    <t xml:space="preserve">obtenir des informations</t>
  </si>
  <si>
    <t xml:space="preserve">Info contact sur toutes les pages
+ le site affiche un formulaire de contact</t>
  </si>
  <si>
    <t xml:space="preserve">avoir accès aux liens des réseaux sociaux</t>
  </si>
  <si>
    <t xml:space="preserve">mieux connaître la société et son réseau </t>
  </si>
  <si>
    <t xml:space="preserve">intégration des réseaux sociaux sur le site : twitter, facebook et linkedin.</t>
  </si>
  <si>
    <t xml:space="preserve">intégration des réseaux sociaux sur le site</t>
  </si>
  <si>
    <t xml:space="preserve">Equipe projet</t>
  </si>
  <si>
    <t xml:space="preserve">Créer la charte graphique</t>
  </si>
  <si>
    <t xml:space="preserve">respecter l'identité graphique de la société</t>
  </si>
  <si>
    <t xml:space="preserve">design et mise en forme</t>
  </si>
  <si>
    <t xml:space="preserve">design et mise en forme : charte graphique</t>
  </si>
  <si>
    <t xml:space="preserve">Créer un logo</t>
  </si>
  <si>
    <t xml:space="preserve">Design</t>
  </si>
  <si>
    <t xml:space="preserve">Design : logo</t>
  </si>
  <si>
    <t xml:space="preserve">Maquetter</t>
  </si>
  <si>
    <t xml:space="preserve">Prototype</t>
  </si>
  <si>
    <t xml:space="preserve">Architecture du site</t>
  </si>
  <si>
    <t xml:space="preserve">Intégration HTML CSS</t>
  </si>
  <si>
    <t xml:space="preserve">réaliser un gabarit </t>
  </si>
  <si>
    <t xml:space="preserve">Site vitrine</t>
  </si>
  <si>
    <t xml:space="preserve">Site vitrine en cohérence avec la charte graphique
Flat design, Parallax</t>
  </si>
  <si>
    <t xml:space="preserve">Développement JS</t>
  </si>
  <si>
    <t xml:space="preserve">rendre le site interactif</t>
  </si>
  <si>
    <t xml:space="preserve">Site vitrine interactif</t>
  </si>
  <si>
    <t xml:space="preserve">Site vitrine en cohérence avec la charte graphique, interactif
Flat design, Parallax</t>
  </si>
  <si>
    <t xml:space="preserve">  Sprint Backlog – Création site B3D</t>
  </si>
  <si>
    <t xml:space="preserve">Ordre des sprint</t>
  </si>
  <si>
    <t xml:space="preserve">Exigence</t>
  </si>
  <si>
    <t xml:space="preserve">Sous tâches</t>
  </si>
  <si>
    <t xml:space="preserve">Reste à faire</t>
  </si>
  <si>
    <t xml:space="preserve">Jours d'itération</t>
  </si>
  <si>
    <t xml:space="preserve">Jeu 6 dec.</t>
  </si>
  <si>
    <t xml:space="preserve">Mer 12 dec.</t>
  </si>
  <si>
    <t xml:space="preserve">Mer 19 dec.</t>
  </si>
  <si>
    <t xml:space="preserve">Trajectoire idéale</t>
  </si>
  <si>
    <t xml:space="preserve">Trajectoire réelle</t>
  </si>
  <si>
    <t xml:space="preserve">1er</t>
  </si>
  <si>
    <r>
      <rPr>
        <b val="true"/>
        <sz val="11"/>
        <rFont val="Calibri"/>
        <family val="2"/>
        <charset val="1"/>
      </rPr>
      <t xml:space="preserve">
ACCUEIL
+ PRESENTATION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2 pages</t>
    </r>
    <r>
      <rPr>
        <sz val="11"/>
        <rFont val="Calibri"/>
        <family val="2"/>
        <charset val="1"/>
      </rPr>
      <t xml:space="preserve">)
Page d’accueil
+
Page de présentation des 3 produits</t>
    </r>
  </si>
  <si>
    <t xml:space="preserve">Création charte graphique</t>
  </si>
  <si>
    <t xml:space="preserve">Création logo</t>
  </si>
  <si>
    <t xml:space="preserve">Maquette fonctionnelle</t>
  </si>
  <si>
    <t xml:space="preserve">Maquette fonctionnelle tablette</t>
  </si>
  <si>
    <t xml:space="preserve">Maquette fonctionnelle mobile</t>
  </si>
  <si>
    <t xml:space="preserve">Maquette graphique</t>
  </si>
  <si>
    <t xml:space="preserve">création logo</t>
  </si>
  <si>
    <t xml:space="preserve">étude et prise en main des effets parallaxe</t>
  </si>
  <si>
    <r>
      <rPr>
        <sz val="11"/>
        <rFont val="Calibri"/>
        <family val="2"/>
      </rPr>
      <t xml:space="preserve">création </t>
    </r>
    <r>
      <rPr>
        <sz val="11"/>
        <rFont val="Calibri"/>
        <family val="2"/>
        <charset val="1"/>
      </rPr>
      <t xml:space="preserve"> du menu + intégration logo</t>
    </r>
  </si>
  <si>
    <r>
      <rPr>
        <sz val="11"/>
        <rFont val="Calibri"/>
        <family val="2"/>
      </rPr>
      <t xml:space="preserve">Création -</t>
    </r>
    <r>
      <rPr>
        <sz val="11"/>
        <rFont val="Calibri"/>
        <family val="2"/>
        <charset val="1"/>
      </rPr>
      <t xml:space="preserve"> footer + contact</t>
    </r>
  </si>
  <si>
    <t xml:space="preserve">3ème</t>
  </si>
  <si>
    <t xml:space="preserve">Design et mise en forme page d'accueil
Respect de la charte graphique
Flat design &amp; Effets parallaxe</t>
  </si>
  <si>
    <r>
      <rPr>
        <sz val="11"/>
        <rFont val="Calibri"/>
        <family val="2"/>
      </rPr>
      <t xml:space="preserve">Création </t>
    </r>
    <r>
      <rPr>
        <sz val="11"/>
        <rFont val="Calibri"/>
        <family val="2"/>
        <charset val="1"/>
      </rPr>
      <t xml:space="preserve"> – page accueil</t>
    </r>
  </si>
  <si>
    <r>
      <rPr>
        <sz val="11"/>
        <rFont val="Calibri"/>
        <family val="2"/>
      </rPr>
      <t xml:space="preserve">Création </t>
    </r>
    <r>
      <rPr>
        <sz val="11"/>
        <rFont val="Calibri"/>
        <family val="2"/>
        <charset val="1"/>
      </rPr>
      <t xml:space="preserve"> – page société</t>
    </r>
  </si>
  <si>
    <r>
      <rPr>
        <sz val="11"/>
        <rFont val="Calibri"/>
        <family val="2"/>
      </rPr>
      <t xml:space="preserve">Création </t>
    </r>
    <r>
      <rPr>
        <sz val="11"/>
        <rFont val="Calibri"/>
        <family val="2"/>
        <charset val="1"/>
      </rPr>
      <t xml:space="preserve"> – page produits</t>
    </r>
  </si>
  <si>
    <t xml:space="preserve">intégration de photos</t>
  </si>
  <si>
    <t xml:space="preserve">test sprint</t>
  </si>
  <si>
    <t xml:space="preserve">TOTAL SPRINT</t>
  </si>
  <si>
    <t xml:space="preserve">2ème</t>
  </si>
  <si>
    <r>
      <rPr>
        <b val="true"/>
        <sz val="11"/>
        <rFont val="Calibri"/>
        <family val="2"/>
        <charset val="1"/>
      </rPr>
      <t xml:space="preserve">DETAILS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3 pages</t>
    </r>
    <r>
      <rPr>
        <sz val="11"/>
        <rFont val="Calibri"/>
        <family val="2"/>
        <charset val="1"/>
      </rPr>
      <t xml:space="preserve">)
Pages de détails pour chaques produits</t>
    </r>
  </si>
  <si>
    <t xml:space="preserve">Maquette fonctionnelle – tablette</t>
  </si>
  <si>
    <t xml:space="preserve">création « « pages produits responsive design</t>
  </si>
  <si>
    <t xml:space="preserve">intégration du logo</t>
  </si>
  <si>
    <t xml:space="preserve">intégration du menu</t>
  </si>
  <si>
    <t xml:space="preserve">intégration footer de contact</t>
  </si>
  <si>
    <r>
      <rPr>
        <b val="true"/>
        <sz val="11"/>
        <rFont val="Calibri"/>
        <family val="2"/>
        <charset val="1"/>
      </rPr>
      <t xml:space="preserve">FORMULAIRE DE CONTACT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1 page</t>
    </r>
    <r>
      <rPr>
        <sz val="11"/>
        <rFont val="Calibri"/>
        <family val="2"/>
        <charset val="1"/>
      </rPr>
      <t xml:space="preserve">)
Page de contact</t>
    </r>
  </si>
  <si>
    <t xml:space="preserve">Création – développement pages responsive design</t>
  </si>
  <si>
    <t xml:space="preserve">Burdown Chart - Refonte du site www.corrtech.fr</t>
  </si>
  <si>
    <t xml:space="preserve">Jeu 13 dec.</t>
  </si>
  <si>
    <t xml:space="preserve">Jeu 20 dec.</t>
  </si>
  <si>
    <t xml:space="preserve">Jeu 3 janv.</t>
  </si>
  <si>
    <t xml:space="preserve">Jeu 10 janv.</t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</si>
  <si>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ACCUEIL
+ PRESENTATION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2 pages</t>
    </r>
    <r>
      <rPr>
        <sz val="11"/>
        <rFont val="Calibri"/>
        <family val="2"/>
        <charset val="1"/>
      </rPr>
      <t xml:space="preserve">)
Page d’accueil
+
Page de présentation des 3 produits</t>
    </r>
  </si>
  <si>
    <t xml:space="preserve">Intégration - ergonomie et responsive design</t>
  </si>
  <si>
    <t xml:space="preserve">Jour 1</t>
  </si>
  <si>
    <t xml:space="preserve">Jour 2</t>
  </si>
  <si>
    <t xml:space="preserve">Jour 3</t>
  </si>
  <si>
    <t xml:space="preserve">Jour 4</t>
  </si>
  <si>
    <t xml:space="preserve">Jour 5</t>
  </si>
  <si>
    <t xml:space="preserve">Jour 6</t>
  </si>
  <si>
    <t xml:space="preserve">Jour 7</t>
  </si>
  <si>
    <t xml:space="preserve">Jour 8</t>
  </si>
  <si>
    <t xml:space="preserve">Jour 9</t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</si>
  <si>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DETAILS PRODUITS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3 pages</t>
    </r>
    <r>
      <rPr>
        <sz val="11"/>
        <rFont val="Calibri"/>
        <family val="2"/>
        <charset val="1"/>
      </rPr>
      <t xml:space="preserve">)
Pages de détails pour chaques produits</t>
    </r>
  </si>
  <si>
    <r>
      <rPr>
        <sz val="11"/>
        <rFont val="Calibri"/>
        <family val="2"/>
        <charset val="1"/>
      </rPr>
      <t xml:space="preserve">
</t>
    </r>
    <r>
      <rPr>
        <b val="true"/>
        <sz val="11"/>
        <rFont val="Calibri"/>
        <family val="2"/>
        <charset val="1"/>
      </rPr>
      <t xml:space="preserve">FORMULAIRE DE CONTACT
</t>
    </r>
    <r>
      <rPr>
        <sz val="11"/>
        <rFont val="Calibri"/>
        <family val="2"/>
        <charset val="1"/>
      </rPr>
      <t xml:space="preserve">
Design et mise en forme des pages
Respect de la charte graphique
Flat design &amp; Effets parallaxe
Site statique (</t>
    </r>
    <r>
      <rPr>
        <b val="true"/>
        <sz val="11"/>
        <rFont val="Calibri"/>
        <family val="2"/>
        <charset val="1"/>
      </rPr>
      <t xml:space="preserve">1 page</t>
    </r>
    <r>
      <rPr>
        <sz val="11"/>
        <rFont val="Calibri"/>
        <family val="2"/>
        <charset val="1"/>
      </rPr>
      <t xml:space="preserve">)
Page de contact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</si>
</sst>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8"/>
      <color rgb="FF6FA8DC"/>
      <name val="Calibri"/>
      <family val="2"/>
      <charset val="1"/>
    </font>
    <font>
      <b val="true"/>
      <sz val="18"/>
      <color rgb="FF3D85C6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  <font>
      <b val="true"/>
      <sz val="24"/>
      <color rgb="FF61050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</font>
    <font>
      <sz val="11"/>
      <color rgb="FFCE181E"/>
      <name val="Calibri"/>
      <family val="2"/>
      <charset val="1"/>
    </font>
    <font>
      <b val="true"/>
      <sz val="12"/>
      <color rgb="FFCE181E"/>
      <name val="Calibri"/>
      <family val="2"/>
      <charset val="1"/>
    </font>
    <font>
      <b val="true"/>
      <sz val="18"/>
      <color rgb="FF3D85C6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b val="true"/>
      <sz val="18"/>
      <color rgb="FF3D85C6"/>
      <name val="Arial"/>
      <family val="0"/>
      <charset val="1"/>
    </font>
    <font>
      <sz val="11"/>
      <name val="Arial"/>
      <family val="0"/>
      <charset val="1"/>
    </font>
    <font>
      <b val="true"/>
      <sz val="11"/>
      <color rgb="FFFFFFFF"/>
      <name val="Cambria"/>
      <family val="0"/>
      <charset val="1"/>
    </font>
    <font>
      <sz val="10"/>
      <name val="Arial"/>
      <family val="2"/>
    </font>
    <font>
      <b val="true"/>
      <sz val="11"/>
      <name val="Cambri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610506"/>
        <bgColor rgb="FF94070A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FCD4D1"/>
      </patternFill>
    </fill>
    <fill>
      <patternFill patternType="solid">
        <fgColor rgb="FFF37B70"/>
        <bgColor rgb="FFFF99CC"/>
      </patternFill>
    </fill>
    <fill>
      <patternFill patternType="solid">
        <fgColor rgb="FFBA131A"/>
        <bgColor rgb="FFCE181E"/>
      </patternFill>
    </fill>
    <fill>
      <patternFill patternType="solid">
        <fgColor rgb="FFFCD4D1"/>
        <bgColor rgb="FFDDDDDD"/>
      </patternFill>
    </fill>
    <fill>
      <patternFill patternType="solid">
        <fgColor rgb="FF94070A"/>
        <bgColor rgb="FFBA131A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CC0000"/>
      </left>
      <right style="thin">
        <color rgb="FFCC0000"/>
      </right>
      <top style="thin">
        <color rgb="FFCC0000"/>
      </top>
      <bottom/>
      <diagonal/>
    </border>
    <border diagonalUp="false" diagonalDown="false">
      <left style="thin">
        <color rgb="FFCC0000"/>
      </left>
      <right/>
      <top style="thin">
        <color rgb="FFCC000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>
        <color rgb="FFCC0000"/>
      </right>
      <top style="thin">
        <color rgb="FFCC0000"/>
      </top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5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7" fillId="8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00080"/>
      <rgbColor rgb="FF008080"/>
      <rgbColor rgb="FFB7B7B7"/>
      <rgbColor rgb="FF808080"/>
      <rgbColor rgb="FF6FA8DC"/>
      <rgbColor rgb="FFCE181E"/>
      <rgbColor rgb="FFFFFFCC"/>
      <rgbColor rgb="FFCCFFFF"/>
      <rgbColor rgb="FF660066"/>
      <rgbColor rgb="FFF37B70"/>
      <rgbColor rgb="FF0066CC"/>
      <rgbColor rgb="FFDDDDDD"/>
      <rgbColor rgb="FF000080"/>
      <rgbColor rgb="FFFF00FF"/>
      <rgbColor rgb="FFFFFF00"/>
      <rgbColor rgb="FF00FFFF"/>
      <rgbColor rgb="FF800080"/>
      <rgbColor rgb="FF6105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4D1"/>
      <rgbColor rgb="FF3366CC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D85C6"/>
      <rgbColor rgb="FF003300"/>
      <rgbColor rgb="FF333300"/>
      <rgbColor rgb="FFBA131A"/>
      <rgbColor rgb="FFDC3912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4045801526718"/>
          <c:y val="0.196534148827727"/>
          <c:w val="0.737175572519084"/>
          <c:h val="0.672069317023445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CHART'!$A$9</c:f>
              <c:strCache>
                <c:ptCount val="1"/>
                <c:pt idx="0">
                  <c:v>Trajectoire réelle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CHART'!$B$7:$R$7</c:f>
              <c:strCache>
                <c:ptCount val="17"/>
                <c:pt idx="0">
                  <c:v>Jeu 6 dec.</c:v>
                </c:pt>
                <c:pt idx="1">
                  <c:v>Jeu 13 dec.</c:v>
                </c:pt>
                <c:pt idx="2">
                  <c:v>Jeu 20 dec.</c:v>
                </c:pt>
                <c:pt idx="3">
                  <c:v>Jeu 3 janv.</c:v>
                </c:pt>
                <c:pt idx="4">
                  <c:v>Jeu 10 janv.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'BURNDOWN CHART'!$B$9:$R$9</c:f>
              <c:numCache>
                <c:formatCode>General</c:formatCode>
                <c:ptCount val="1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  <c:smooth val="1"/>
        </c:ser>
        <c:ser>
          <c:idx val="1"/>
          <c:order val="1"/>
          <c:tx>
            <c:strRef>
              <c:f>'BURNDOWN CHART'!$A$8</c:f>
              <c:strCache>
                <c:ptCount val="1"/>
                <c:pt idx="0">
                  <c:v>Trajectoire idéale</c:v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squar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>
              <c:idx val="5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'BURNDOWN CHART'!$B$7:$R$7</c:f>
              <c:strCache>
                <c:ptCount val="17"/>
                <c:pt idx="0">
                  <c:v>Jeu 6 dec.</c:v>
                </c:pt>
                <c:pt idx="1">
                  <c:v>Jeu 13 dec.</c:v>
                </c:pt>
                <c:pt idx="2">
                  <c:v>Jeu 20 dec.</c:v>
                </c:pt>
                <c:pt idx="3">
                  <c:v>Jeu 3 janv.</c:v>
                </c:pt>
                <c:pt idx="4">
                  <c:v>Jeu 10 janv.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strCache>
            </c:strRef>
          </c:cat>
          <c:val>
            <c:numRef>
              <c:f>'BURNDOWN CHART'!$B$8:$R$8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1"/>
        <c:axId val="87012736"/>
        <c:axId val="58809470"/>
      </c:lineChart>
      <c:catAx>
        <c:axId val="870127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latin typeface="Arial"/>
                  </a:defRPr>
                </a:pPr>
                <a:r>
                  <a:rPr b="0" sz="1000" spc="-1" strike="noStrike">
                    <a:latin typeface="Arial"/>
                  </a:rPr>
                  <a:t>Jours d'itération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809470"/>
        <c:crosses val="autoZero"/>
        <c:auto val="1"/>
        <c:lblAlgn val="ctr"/>
        <c:lblOffset val="100"/>
      </c:catAx>
      <c:valAx>
        <c:axId val="58809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12736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07233328246605"/>
          <c:y val="0.0290342298288509"/>
          <c:w val="0.579581870898825"/>
          <c:h val="0.06081907090464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1 '!$B$9:$B$9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1 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1 '!$C$9:$G$9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1 '!$B$10:$B$10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1 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1 '!$C$10:$G$10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9975181"/>
        <c:axId val="27970310"/>
      </c:lineChart>
      <c:catAx>
        <c:axId val="7997518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70310"/>
        <c:crosses val="autoZero"/>
        <c:auto val="1"/>
        <c:lblAlgn val="ctr"/>
        <c:lblOffset val="100"/>
      </c:catAx>
      <c:valAx>
        <c:axId val="27970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975181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2'!$C$9</c:f>
              <c:strCache>
                <c:ptCount val="1"/>
                <c:pt idx="0">
                  <c:v>Trajectoire idéale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2'!$D$8:$M$8</c:f>
              <c:strCache>
                <c:ptCount val="10"/>
                <c:pt idx="0">
                  <c:v>Estimation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</c:strCache>
            </c:strRef>
          </c:cat>
          <c:val>
            <c:numRef>
              <c:f>'Sprint 2'!$D$9:$M$9</c:f>
              <c:numCache>
                <c:formatCode>General</c:formatCode>
                <c:ptCount val="10"/>
                <c:pt idx="0">
                  <c:v>63</c:v>
                </c:pt>
                <c:pt idx="1">
                  <c:v>56</c:v>
                </c:pt>
                <c:pt idx="2">
                  <c:v>49</c:v>
                </c:pt>
                <c:pt idx="3">
                  <c:v>42</c:v>
                </c:pt>
                <c:pt idx="4">
                  <c:v>35</c:v>
                </c:pt>
                <c:pt idx="5">
                  <c:v>28</c:v>
                </c:pt>
                <c:pt idx="6">
                  <c:v>21</c:v>
                </c:pt>
                <c:pt idx="7">
                  <c:v>14</c:v>
                </c:pt>
                <c:pt idx="8">
                  <c:v>7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2'!$C$10</c:f>
              <c:strCache>
                <c:ptCount val="1"/>
                <c:pt idx="0">
                  <c:v>Trajectoire réelle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'Sprint 2'!$D$8:$M$8</c:f>
              <c:strCache>
                <c:ptCount val="10"/>
                <c:pt idx="0">
                  <c:v>Estimation</c:v>
                </c:pt>
                <c:pt idx="1">
                  <c:v>Jour 1</c:v>
                </c:pt>
                <c:pt idx="2">
                  <c:v>Jour 2</c:v>
                </c:pt>
                <c:pt idx="3">
                  <c:v>Jour 3</c:v>
                </c:pt>
                <c:pt idx="4">
                  <c:v>Jour 4</c:v>
                </c:pt>
                <c:pt idx="5">
                  <c:v>Jour 5</c:v>
                </c:pt>
                <c:pt idx="6">
                  <c:v>Jour 6</c:v>
                </c:pt>
                <c:pt idx="7">
                  <c:v>Jour 7</c:v>
                </c:pt>
                <c:pt idx="8">
                  <c:v>Jour 8</c:v>
                </c:pt>
                <c:pt idx="9">
                  <c:v>Jour 9</c:v>
                </c:pt>
              </c:strCache>
            </c:strRef>
          </c:cat>
          <c:val>
            <c:numRef>
              <c:f>'Sprint 2'!$D$10:$M$10</c:f>
              <c:numCache>
                <c:formatCode>General</c:formatCode>
                <c:ptCount val="10"/>
                <c:pt idx="0">
                  <c:v>38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960415"/>
        <c:axId val="41017333"/>
      </c:lineChart>
      <c:catAx>
        <c:axId val="5996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17333"/>
        <c:crosses val="autoZero"/>
        <c:auto val="1"/>
        <c:lblAlgn val="ctr"/>
        <c:lblOffset val="100"/>
      </c:catAx>
      <c:valAx>
        <c:axId val="410173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96041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3'!$B$9:$B$9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366cc"/>
            </a:solidFill>
            <a:ln w="19080">
              <a:solidFill>
                <a:srgbClr val="3366cc"/>
              </a:solidFill>
              <a:round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3'!$C$8:$G$8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3'!$C$9:$G$9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3'!$B$10:$B$10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dc3912"/>
            </a:solidFill>
            <a:ln w="19080">
              <a:solidFill>
                <a:srgbClr val="dc3912"/>
              </a:solidFill>
              <a:round/>
            </a:ln>
          </c:spPr>
          <c:marker>
            <c:symbol val="circle"/>
            <c:size val="10"/>
            <c:spPr>
              <a:solidFill>
                <a:srgbClr val="dc3912"/>
              </a:solidFill>
            </c:spPr>
          </c:marker>
          <c:dLbls>
            <c:numFmt formatCode="General" sourceLinked="1"/>
            <c:dLblPos val="r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'Sprint 3'!$C$8:$G$8</c:f>
              <c:strCache>
                <c:ptCount val="5"/>
                <c:pt idx="0">
                  <c:v>Jours d'itération</c:v>
                </c:pt>
                <c:pt idx="1">
                  <c:v>Jeu 6 dec.</c:v>
                </c:pt>
                <c:pt idx="2">
                  <c:v>Jeu 13 dec.</c:v>
                </c:pt>
                <c:pt idx="3">
                  <c:v>Jeu 20 dec.</c:v>
                </c:pt>
                <c:pt idx="4">
                  <c:v>Jeu 3 janv.</c:v>
                </c:pt>
              </c:strCache>
            </c:strRef>
          </c:cat>
          <c:val>
            <c:numRef>
              <c:f>'Sprint 3'!$C$10:$G$10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656922"/>
        <c:axId val="91614892"/>
      </c:lineChart>
      <c:catAx>
        <c:axId val="57656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14892"/>
        <c:crosses val="autoZero"/>
        <c:auto val="1"/>
        <c:lblAlgn val="ctr"/>
        <c:lblOffset val="100"/>
      </c:catAx>
      <c:valAx>
        <c:axId val="91614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56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59760</xdr:colOff>
      <xdr:row>10</xdr:row>
      <xdr:rowOff>39240</xdr:rowOff>
    </xdr:from>
    <xdr:to>
      <xdr:col>5</xdr:col>
      <xdr:colOff>914760</xdr:colOff>
      <xdr:row>20</xdr:row>
      <xdr:rowOff>204840</xdr:rowOff>
    </xdr:to>
    <xdr:graphicFrame>
      <xdr:nvGraphicFramePr>
        <xdr:cNvPr id="0" name="Chart 1"/>
        <xdr:cNvGraphicFramePr/>
      </xdr:nvGraphicFramePr>
      <xdr:xfrm>
        <a:off x="1718280" y="3404520"/>
        <a:ext cx="4715640" cy="353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54360</xdr:colOff>
      <xdr:row>5</xdr:row>
      <xdr:rowOff>124920</xdr:rowOff>
    </xdr:from>
    <xdr:to>
      <xdr:col>12</xdr:col>
      <xdr:colOff>75960</xdr:colOff>
      <xdr:row>22</xdr:row>
      <xdr:rowOff>297000</xdr:rowOff>
    </xdr:to>
    <xdr:graphicFrame>
      <xdr:nvGraphicFramePr>
        <xdr:cNvPr id="1" name="Chart 2"/>
        <xdr:cNvGraphicFramePr/>
      </xdr:nvGraphicFramePr>
      <xdr:xfrm>
        <a:off x="13459680" y="1436040"/>
        <a:ext cx="4093200" cy="561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146520</xdr:colOff>
      <xdr:row>11</xdr:row>
      <xdr:rowOff>10440</xdr:rowOff>
    </xdr:from>
    <xdr:to>
      <xdr:col>18</xdr:col>
      <xdr:colOff>816840</xdr:colOff>
      <xdr:row>20</xdr:row>
      <xdr:rowOff>90000</xdr:rowOff>
    </xdr:to>
    <xdr:graphicFrame>
      <xdr:nvGraphicFramePr>
        <xdr:cNvPr id="2" name=""/>
        <xdr:cNvGraphicFramePr/>
      </xdr:nvGraphicFramePr>
      <xdr:xfrm>
        <a:off x="18641520" y="2549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54360</xdr:colOff>
      <xdr:row>5</xdr:row>
      <xdr:rowOff>124920</xdr:rowOff>
    </xdr:from>
    <xdr:to>
      <xdr:col>12</xdr:col>
      <xdr:colOff>75600</xdr:colOff>
      <xdr:row>17</xdr:row>
      <xdr:rowOff>185760</xdr:rowOff>
    </xdr:to>
    <xdr:graphicFrame>
      <xdr:nvGraphicFramePr>
        <xdr:cNvPr id="3" name="Chart 2"/>
        <xdr:cNvGraphicFramePr/>
      </xdr:nvGraphicFramePr>
      <xdr:xfrm>
        <a:off x="13459680" y="1436040"/>
        <a:ext cx="4092840" cy="339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7" topLeftCell="A8" activePane="bottomLeft" state="frozen"/>
      <selection pane="topLeft" activeCell="A1" activeCellId="0" sqref="A1"/>
      <selection pane="bottomLeft" activeCell="L17" activeCellId="0" sqref="L17"/>
    </sheetView>
  </sheetViews>
  <sheetFormatPr defaultRowHeight="12.8" zeroHeight="false" outlineLevelRow="0" outlineLevelCol="0"/>
  <cols>
    <col collapsed="false" customWidth="true" hidden="false" outlineLevel="0" max="2" min="1" style="1" width="18.38"/>
    <col collapsed="false" customWidth="true" hidden="false" outlineLevel="0" max="6" min="3" style="1" width="52.58"/>
    <col collapsed="false" customWidth="true" hidden="false" outlineLevel="0" max="8" min="7" style="2" width="11.32"/>
    <col collapsed="false" customWidth="true" hidden="false" outlineLevel="0" max="9" min="9" style="1" width="11.32"/>
    <col collapsed="false" customWidth="true" hidden="false" outlineLevel="0" max="23" min="10" style="1" width="8.71"/>
    <col collapsed="false" customWidth="true" hidden="false" outlineLevel="0" max="1025" min="24" style="1" width="14.43"/>
  </cols>
  <sheetData>
    <row r="1" customFormat="false" ht="21.9" hidden="false" customHeight="true" outlineLevel="0" collapsed="false">
      <c r="A1" s="3"/>
      <c r="B1" s="4"/>
      <c r="C1" s="5"/>
      <c r="D1" s="6"/>
      <c r="E1" s="7"/>
      <c r="F1" s="7"/>
      <c r="G1" s="7"/>
      <c r="H1" s="7"/>
      <c r="AMF1" s="8"/>
      <c r="AMG1" s="8"/>
      <c r="AMH1" s="8"/>
      <c r="AMI1" s="8"/>
      <c r="AMJ1" s="8"/>
    </row>
    <row r="2" customFormat="false" ht="30" hidden="false" customHeight="true" outlineLevel="0" collapsed="false">
      <c r="A2" s="9" t="s">
        <v>0</v>
      </c>
      <c r="B2" s="9"/>
      <c r="C2" s="9"/>
      <c r="D2" s="9"/>
      <c r="E2" s="9"/>
      <c r="F2" s="9"/>
      <c r="G2" s="9"/>
      <c r="H2" s="9"/>
      <c r="AMF2" s="8"/>
      <c r="AMG2" s="8"/>
      <c r="AMH2" s="8"/>
      <c r="AMI2" s="8"/>
      <c r="AMJ2" s="8"/>
    </row>
    <row r="3" s="10" customFormat="true" ht="21.9" hidden="false" customHeight="true" outlineLevel="0" collapsed="false">
      <c r="C3" s="10" t="s">
        <v>1</v>
      </c>
      <c r="D3" s="11"/>
      <c r="E3" s="11"/>
      <c r="F3" s="11"/>
      <c r="G3" s="11"/>
      <c r="H3" s="11"/>
      <c r="AMF3" s="8"/>
      <c r="AMG3" s="8"/>
      <c r="AMH3" s="8"/>
      <c r="AMI3" s="8"/>
      <c r="AMJ3" s="8"/>
    </row>
    <row r="4" s="10" customFormat="true" ht="21.9" hidden="false" customHeight="true" outlineLevel="0" collapsed="false">
      <c r="C4" s="10" t="s">
        <v>2</v>
      </c>
      <c r="D4" s="11"/>
      <c r="E4" s="11"/>
      <c r="F4" s="11"/>
      <c r="G4" s="11"/>
      <c r="H4" s="11"/>
      <c r="AMF4" s="8"/>
      <c r="AMG4" s="8"/>
      <c r="AMH4" s="8"/>
      <c r="AMI4" s="8"/>
      <c r="AMJ4" s="8"/>
    </row>
    <row r="5" s="10" customFormat="true" ht="21.9" hidden="false" customHeight="true" outlineLevel="0" collapsed="false">
      <c r="C5" s="10" t="s">
        <v>3</v>
      </c>
      <c r="D5" s="12"/>
      <c r="E5" s="11"/>
      <c r="F5" s="11"/>
      <c r="G5" s="11"/>
      <c r="H5" s="11"/>
      <c r="AMF5" s="8"/>
      <c r="AMG5" s="8"/>
      <c r="AMH5" s="8"/>
      <c r="AMI5" s="8"/>
      <c r="AMJ5" s="8"/>
    </row>
    <row r="6" customFormat="false" ht="21.9" hidden="false" customHeight="true" outlineLevel="0" collapsed="false">
      <c r="A6" s="13"/>
      <c r="B6" s="13"/>
      <c r="D6" s="7"/>
      <c r="E6" s="7"/>
      <c r="F6" s="7"/>
      <c r="G6" s="7"/>
      <c r="H6" s="7"/>
      <c r="AMF6" s="8"/>
      <c r="AMG6" s="8"/>
      <c r="AMH6" s="8"/>
      <c r="AMI6" s="8"/>
      <c r="AMJ6" s="8"/>
    </row>
    <row r="7" s="20" customFormat="true" ht="21.9" hidden="false" customHeight="true" outlineLevel="0" collapsed="false">
      <c r="A7" s="14" t="s">
        <v>4</v>
      </c>
      <c r="B7" s="15" t="s">
        <v>5</v>
      </c>
      <c r="C7" s="15" t="s">
        <v>6</v>
      </c>
      <c r="D7" s="15" t="s">
        <v>7</v>
      </c>
      <c r="E7" s="16" t="s">
        <v>8</v>
      </c>
      <c r="F7" s="17" t="s">
        <v>9</v>
      </c>
      <c r="G7" s="18" t="s">
        <v>10</v>
      </c>
      <c r="H7" s="15" t="s">
        <v>11</v>
      </c>
      <c r="I7" s="15" t="s">
        <v>12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="20" customFormat="true" ht="54.2" hidden="false" customHeight="true" outlineLevel="0" collapsed="false">
      <c r="A8" s="21"/>
      <c r="B8" s="22" t="s">
        <v>13</v>
      </c>
      <c r="C8" s="23" t="s">
        <v>14</v>
      </c>
      <c r="D8" s="23" t="s">
        <v>15</v>
      </c>
      <c r="E8" s="23" t="s">
        <v>16</v>
      </c>
      <c r="F8" s="24" t="s">
        <v>17</v>
      </c>
      <c r="G8" s="21"/>
      <c r="H8" s="21" t="s">
        <v>18</v>
      </c>
      <c r="I8" s="23"/>
    </row>
    <row r="9" s="20" customFormat="true" ht="54.2" hidden="false" customHeight="true" outlineLevel="0" collapsed="false">
      <c r="A9" s="21"/>
      <c r="B9" s="22"/>
      <c r="C9" s="23" t="s">
        <v>19</v>
      </c>
      <c r="D9" s="23" t="s">
        <v>20</v>
      </c>
      <c r="E9" s="23" t="s">
        <v>21</v>
      </c>
      <c r="F9" s="24" t="s">
        <v>22</v>
      </c>
      <c r="G9" s="21"/>
      <c r="H9" s="21" t="s">
        <v>18</v>
      </c>
      <c r="I9" s="23"/>
    </row>
    <row r="10" s="20" customFormat="true" ht="54.2" hidden="false" customHeight="true" outlineLevel="0" collapsed="false">
      <c r="A10" s="21"/>
      <c r="B10" s="22"/>
      <c r="C10" s="25" t="s">
        <v>23</v>
      </c>
      <c r="D10" s="23" t="s">
        <v>24</v>
      </c>
      <c r="E10" s="24" t="s">
        <v>25</v>
      </c>
      <c r="F10" s="24" t="s">
        <v>25</v>
      </c>
      <c r="G10" s="21"/>
      <c r="H10" s="21" t="s">
        <v>18</v>
      </c>
      <c r="I10" s="23"/>
    </row>
    <row r="11" s="20" customFormat="true" ht="54.2" hidden="false" customHeight="true" outlineLevel="0" collapsed="false">
      <c r="A11" s="26"/>
      <c r="B11" s="22"/>
      <c r="C11" s="27" t="s">
        <v>26</v>
      </c>
      <c r="D11" s="27" t="s">
        <v>27</v>
      </c>
      <c r="E11" s="27" t="s">
        <v>28</v>
      </c>
      <c r="F11" s="28" t="s">
        <v>29</v>
      </c>
      <c r="G11" s="26"/>
      <c r="H11" s="21" t="s">
        <v>18</v>
      </c>
      <c r="I11" s="27"/>
    </row>
    <row r="12" s="20" customFormat="true" ht="16.25" hidden="false" customHeight="true" outlineLevel="0" collapsed="false">
      <c r="A12" s="29"/>
      <c r="B12" s="29"/>
      <c r="C12" s="30"/>
      <c r="D12" s="30"/>
      <c r="E12" s="30"/>
      <c r="F12" s="30"/>
      <c r="G12" s="29"/>
      <c r="H12" s="29"/>
      <c r="I12" s="30"/>
    </row>
    <row r="13" s="20" customFormat="true" ht="54.2" hidden="false" customHeight="true" outlineLevel="0" collapsed="false">
      <c r="A13" s="21" t="n">
        <v>1</v>
      </c>
      <c r="B13" s="21" t="s">
        <v>30</v>
      </c>
      <c r="C13" s="23" t="s">
        <v>31</v>
      </c>
      <c r="D13" s="23" t="s">
        <v>32</v>
      </c>
      <c r="E13" s="23" t="s">
        <v>33</v>
      </c>
      <c r="F13" s="24" t="s">
        <v>34</v>
      </c>
      <c r="G13" s="21" t="n">
        <v>2</v>
      </c>
      <c r="H13" s="21" t="s">
        <v>18</v>
      </c>
      <c r="I13" s="23"/>
    </row>
    <row r="14" s="20" customFormat="true" ht="54.2" hidden="false" customHeight="true" outlineLevel="0" collapsed="false">
      <c r="A14" s="21" t="n">
        <v>1</v>
      </c>
      <c r="B14" s="21"/>
      <c r="C14" s="31" t="s">
        <v>35</v>
      </c>
      <c r="D14" s="23" t="s">
        <v>32</v>
      </c>
      <c r="E14" s="32" t="s">
        <v>36</v>
      </c>
      <c r="F14" s="33" t="s">
        <v>37</v>
      </c>
      <c r="G14" s="21" t="n">
        <v>8</v>
      </c>
      <c r="H14" s="21" t="s">
        <v>18</v>
      </c>
      <c r="I14" s="23"/>
    </row>
    <row r="15" s="20" customFormat="true" ht="54.2" hidden="false" customHeight="true" outlineLevel="0" collapsed="false">
      <c r="A15" s="21" t="n">
        <v>2</v>
      </c>
      <c r="B15" s="21"/>
      <c r="C15" s="23" t="s">
        <v>38</v>
      </c>
      <c r="D15" s="23" t="s">
        <v>32</v>
      </c>
      <c r="E15" s="23" t="s">
        <v>39</v>
      </c>
      <c r="F15" s="24" t="s">
        <v>40</v>
      </c>
      <c r="G15" s="21" t="n">
        <v>6</v>
      </c>
      <c r="H15" s="21" t="s">
        <v>18</v>
      </c>
      <c r="I15" s="23"/>
    </row>
    <row r="16" s="20" customFormat="true" ht="54.2" hidden="false" customHeight="true" outlineLevel="0" collapsed="false">
      <c r="A16" s="21" t="n">
        <v>3</v>
      </c>
      <c r="B16" s="21"/>
      <c r="C16" s="23" t="s">
        <v>41</v>
      </c>
      <c r="D16" s="23" t="s">
        <v>42</v>
      </c>
      <c r="E16" s="23" t="s">
        <v>43</v>
      </c>
      <c r="F16" s="24" t="s">
        <v>44</v>
      </c>
      <c r="G16" s="21" t="n">
        <v>8</v>
      </c>
      <c r="H16" s="21" t="s">
        <v>18</v>
      </c>
      <c r="I16" s="23"/>
    </row>
    <row r="17" s="20" customFormat="true" ht="54.2" hidden="false" customHeight="true" outlineLevel="0" collapsed="false">
      <c r="A17" s="21" t="n">
        <v>4</v>
      </c>
      <c r="B17" s="21"/>
      <c r="C17" s="23" t="s">
        <v>45</v>
      </c>
      <c r="D17" s="23" t="s">
        <v>46</v>
      </c>
      <c r="E17" s="23" t="s">
        <v>47</v>
      </c>
      <c r="F17" s="34" t="s">
        <v>48</v>
      </c>
      <c r="G17" s="35" t="n">
        <v>4</v>
      </c>
      <c r="H17" s="21" t="s">
        <v>18</v>
      </c>
      <c r="I17" s="23"/>
    </row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1048576" customFormat="false" ht="12.8" hidden="false" customHeight="true" outlineLevel="0" collapsed="false"/>
  </sheetData>
  <mergeCells count="3">
    <mergeCell ref="A2:H2"/>
    <mergeCell ref="B8:B11"/>
    <mergeCell ref="B13:B17"/>
  </mergeCells>
  <printOptions headings="false" gridLines="false" gridLinesSet="true" horizontalCentered="false" verticalCentered="false"/>
  <pageMargins left="0.25" right="0.25" top="0.611111111111111" bottom="0.75" header="0.511805555555555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5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9" topLeftCell="D37" activePane="bottomLeft" state="frozen"/>
      <selection pane="topLeft" activeCell="A1" activeCellId="0" sqref="A1"/>
      <selection pane="bottomLeft" activeCell="C41" activeCellId="0" sqref="C41"/>
    </sheetView>
  </sheetViews>
  <sheetFormatPr defaultRowHeight="12.8" zeroHeight="false" outlineLevelRow="0" outlineLevelCol="0"/>
  <cols>
    <col collapsed="false" customWidth="true" hidden="false" outlineLevel="0" max="1" min="1" style="1" width="11.99"/>
    <col collapsed="false" customWidth="true" hidden="false" outlineLevel="0" max="2" min="2" style="1" width="48.52"/>
    <col collapsed="false" customWidth="true" hidden="false" outlineLevel="0" max="3" min="3" style="1" width="70.32"/>
    <col collapsed="false" customWidth="true" hidden="false" outlineLevel="0" max="8" min="4" style="1" width="16.03"/>
    <col collapsed="false" customWidth="true" hidden="false" outlineLevel="0" max="1012" min="9" style="1" width="14.43"/>
    <col collapsed="false" customWidth="false" hidden="false" outlineLevel="0" max="1019" min="1013" style="1" width="11.52"/>
    <col collapsed="false" customWidth="false" hidden="false" outlineLevel="0" max="1025" min="1020" style="0" width="11.52"/>
  </cols>
  <sheetData>
    <row r="1" customFormat="false" ht="16.55" hidden="false" customHeight="tru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7" hidden="false" customHeight="tru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s="10" customFormat="true" ht="16.55" hidden="false" customHeight="true" outlineLevel="0" collapsed="false">
      <c r="C3" s="10" t="s">
        <v>1</v>
      </c>
      <c r="D3" s="11"/>
      <c r="E3" s="11"/>
      <c r="F3" s="11"/>
      <c r="G3" s="11"/>
      <c r="H3" s="11"/>
      <c r="AMF3" s="0"/>
      <c r="AMG3" s="0"/>
      <c r="AMH3" s="0"/>
      <c r="AMI3" s="0"/>
      <c r="AMJ3" s="0"/>
    </row>
    <row r="4" s="10" customFormat="true" ht="16.55" hidden="false" customHeight="true" outlineLevel="0" collapsed="false">
      <c r="C4" s="10" t="s">
        <v>2</v>
      </c>
      <c r="D4" s="11"/>
      <c r="E4" s="11"/>
      <c r="F4" s="11"/>
      <c r="G4" s="11"/>
      <c r="H4" s="11"/>
      <c r="AMF4" s="0"/>
      <c r="AMG4" s="0"/>
      <c r="AMH4" s="0"/>
      <c r="AMI4" s="0"/>
      <c r="AMJ4" s="0"/>
    </row>
    <row r="5" s="10" customFormat="true" ht="16.55" hidden="false" customHeight="true" outlineLevel="0" collapsed="false">
      <c r="C5" s="10" t="s">
        <v>3</v>
      </c>
      <c r="D5" s="12"/>
      <c r="E5" s="11"/>
      <c r="F5" s="11"/>
      <c r="G5" s="11"/>
      <c r="H5" s="11"/>
      <c r="AMF5" s="0"/>
      <c r="AMG5" s="0"/>
      <c r="AMH5" s="0"/>
      <c r="AMI5" s="0"/>
      <c r="AMJ5" s="0"/>
    </row>
    <row r="6" customFormat="false" ht="16.55" hidden="false" customHeight="true" outlineLevel="0" collapsed="false">
      <c r="A6" s="13"/>
      <c r="B6" s="13"/>
      <c r="D6" s="7"/>
      <c r="E6" s="7"/>
      <c r="F6" s="7"/>
      <c r="G6" s="7"/>
      <c r="H6" s="7"/>
    </row>
    <row r="7" customFormat="false" ht="15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38"/>
      <c r="J7" s="38"/>
    </row>
    <row r="8" customFormat="false" ht="15" hidden="false" customHeight="true" outlineLevel="0" collapsed="false">
      <c r="A8" s="36"/>
      <c r="B8" s="37"/>
      <c r="C8" s="39" t="s">
        <v>54</v>
      </c>
      <c r="D8" s="40" t="s">
        <v>55</v>
      </c>
      <c r="E8" s="40" t="s">
        <v>56</v>
      </c>
      <c r="F8" s="40" t="s">
        <v>57</v>
      </c>
      <c r="G8" s="40"/>
      <c r="H8" s="40"/>
    </row>
    <row r="9" customFormat="false" ht="15" hidden="false" customHeight="true" outlineLevel="0" collapsed="false">
      <c r="A9" s="36"/>
      <c r="B9" s="37"/>
      <c r="C9" s="39" t="s">
        <v>58</v>
      </c>
      <c r="D9" s="41" t="e">
        <f aca="false">SUM(D41:D44,#REF!)</f>
        <v>#REF!</v>
      </c>
      <c r="E9" s="41" t="n">
        <f aca="false">SUM(E11:E14)</f>
        <v>8</v>
      </c>
      <c r="F9" s="41" t="n">
        <f aca="false">SUM(F11:F14)</f>
        <v>1</v>
      </c>
      <c r="G9" s="41" t="n">
        <f aca="false">SUM(G11:G14)</f>
        <v>0</v>
      </c>
      <c r="H9" s="41" t="n">
        <f aca="false">SUM(H11:H14)</f>
        <v>0</v>
      </c>
    </row>
    <row r="10" customFormat="false" ht="15" hidden="false" customHeight="tru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</row>
    <row r="11" customFormat="false" ht="26.5" hidden="false" customHeight="true" outlineLevel="0" collapsed="false">
      <c r="A11" s="42" t="s">
        <v>60</v>
      </c>
      <c r="B11" s="43" t="s">
        <v>61</v>
      </c>
      <c r="C11" s="44" t="s">
        <v>62</v>
      </c>
      <c r="D11" s="45" t="n">
        <v>2</v>
      </c>
      <c r="E11" s="45" t="n">
        <v>0</v>
      </c>
      <c r="F11" s="45" t="n">
        <v>0</v>
      </c>
      <c r="G11" s="45" t="n">
        <v>0</v>
      </c>
      <c r="H11" s="45" t="n">
        <v>0</v>
      </c>
    </row>
    <row r="12" customFormat="false" ht="26.5" hidden="false" customHeight="true" outlineLevel="0" collapsed="false">
      <c r="A12" s="42"/>
      <c r="B12" s="42"/>
      <c r="C12" s="44" t="s">
        <v>63</v>
      </c>
      <c r="D12" s="45" t="n">
        <v>10</v>
      </c>
      <c r="E12" s="45" t="n">
        <v>6</v>
      </c>
      <c r="F12" s="45" t="n">
        <v>1</v>
      </c>
      <c r="G12" s="45"/>
      <c r="H12" s="45"/>
    </row>
    <row r="13" customFormat="false" ht="26.5" hidden="false" customHeight="true" outlineLevel="0" collapsed="false">
      <c r="A13" s="42"/>
      <c r="B13" s="42"/>
      <c r="C13" s="44" t="s">
        <v>64</v>
      </c>
      <c r="D13" s="45" t="n">
        <v>6</v>
      </c>
      <c r="E13" s="45" t="n">
        <v>0</v>
      </c>
      <c r="F13" s="45" t="n">
        <v>0</v>
      </c>
      <c r="G13" s="45"/>
      <c r="H13" s="45"/>
    </row>
    <row r="14" customFormat="false" ht="26.5" hidden="false" customHeight="true" outlineLevel="0" collapsed="false">
      <c r="A14" s="42"/>
      <c r="B14" s="43"/>
      <c r="C14" s="44" t="s">
        <v>65</v>
      </c>
      <c r="D14" s="45" t="n">
        <v>2</v>
      </c>
      <c r="E14" s="45" t="n">
        <v>2</v>
      </c>
      <c r="F14" s="45" t="n">
        <v>0</v>
      </c>
      <c r="G14" s="45"/>
      <c r="H14" s="45"/>
    </row>
    <row r="15" customFormat="false" ht="26.5" hidden="false" customHeight="true" outlineLevel="0" collapsed="false">
      <c r="A15" s="42"/>
      <c r="B15" s="42"/>
      <c r="C15" s="44" t="s">
        <v>66</v>
      </c>
      <c r="D15" s="45" t="n">
        <v>2</v>
      </c>
      <c r="E15" s="45" t="n">
        <v>0</v>
      </c>
      <c r="F15" s="45" t="n">
        <v>0</v>
      </c>
      <c r="G15" s="45"/>
      <c r="H15" s="45"/>
    </row>
    <row r="16" customFormat="false" ht="26.5" hidden="false" customHeight="true" outlineLevel="0" collapsed="false">
      <c r="A16" s="42"/>
      <c r="B16" s="42"/>
      <c r="C16" s="44" t="s">
        <v>67</v>
      </c>
      <c r="D16" s="45" t="n">
        <v>12</v>
      </c>
      <c r="E16" s="45" t="n">
        <v>6</v>
      </c>
      <c r="F16" s="45" t="n">
        <v>0</v>
      </c>
      <c r="G16" s="45"/>
      <c r="H16" s="45"/>
      <c r="I16" s="46"/>
      <c r="J16" s="46"/>
    </row>
    <row r="17" customFormat="false" ht="26.5" hidden="false" customHeight="true" outlineLevel="0" collapsed="false">
      <c r="A17" s="42"/>
      <c r="B17" s="42"/>
      <c r="C17" s="44" t="s">
        <v>68</v>
      </c>
      <c r="D17" s="45"/>
      <c r="E17" s="45"/>
      <c r="F17" s="45"/>
      <c r="G17" s="45"/>
      <c r="H17" s="45"/>
      <c r="I17" s="46"/>
      <c r="J17" s="46"/>
    </row>
    <row r="18" customFormat="false" ht="26.5" hidden="false" customHeight="true" outlineLevel="0" collapsed="false">
      <c r="A18" s="42"/>
      <c r="B18" s="42"/>
      <c r="C18" s="47" t="s">
        <v>69</v>
      </c>
      <c r="D18" s="48" t="n">
        <v>4</v>
      </c>
      <c r="E18" s="48" t="n">
        <v>4</v>
      </c>
      <c r="F18" s="48" t="n">
        <v>4</v>
      </c>
      <c r="G18" s="48"/>
      <c r="H18" s="48"/>
    </row>
    <row r="19" customFormat="false" ht="26.5" hidden="false" customHeight="true" outlineLevel="0" collapsed="false">
      <c r="A19" s="42"/>
      <c r="B19" s="42"/>
      <c r="C19" s="49" t="s">
        <v>70</v>
      </c>
      <c r="D19" s="48" t="n">
        <v>1</v>
      </c>
      <c r="E19" s="48" t="n">
        <v>1</v>
      </c>
      <c r="F19" s="48" t="n">
        <v>0</v>
      </c>
      <c r="G19" s="48"/>
      <c r="H19" s="48"/>
    </row>
    <row r="20" customFormat="false" ht="26.5" hidden="false" customHeight="true" outlineLevel="0" collapsed="false">
      <c r="A20" s="42"/>
      <c r="B20" s="42"/>
      <c r="C20" s="50" t="s">
        <v>71</v>
      </c>
      <c r="D20" s="51" t="n">
        <v>2</v>
      </c>
      <c r="E20" s="51" t="n">
        <v>1</v>
      </c>
      <c r="F20" s="51" t="n">
        <v>2</v>
      </c>
      <c r="G20" s="51"/>
      <c r="H20" s="51"/>
    </row>
    <row r="21" customFormat="false" ht="26.5" hidden="false" customHeight="true" outlineLevel="0" collapsed="false">
      <c r="A21" s="42" t="s">
        <v>72</v>
      </c>
      <c r="B21" s="43" t="s">
        <v>73</v>
      </c>
      <c r="C21" s="49" t="s">
        <v>74</v>
      </c>
      <c r="D21" s="48" t="n">
        <v>4</v>
      </c>
      <c r="E21" s="48" t="n">
        <v>0</v>
      </c>
      <c r="F21" s="48" t="n">
        <v>0</v>
      </c>
      <c r="G21" s="48"/>
      <c r="H21" s="48"/>
    </row>
    <row r="22" customFormat="false" ht="26.5" hidden="false" customHeight="true" outlineLevel="0" collapsed="false">
      <c r="A22" s="42" t="s">
        <v>72</v>
      </c>
      <c r="B22" s="43" t="s">
        <v>73</v>
      </c>
      <c r="C22" s="49" t="s">
        <v>75</v>
      </c>
      <c r="D22" s="48" t="n">
        <v>8</v>
      </c>
      <c r="E22" s="48" t="n">
        <v>8</v>
      </c>
      <c r="F22" s="48" t="n">
        <v>2</v>
      </c>
      <c r="G22" s="48"/>
      <c r="H22" s="48"/>
    </row>
    <row r="23" customFormat="false" ht="26.5" hidden="false" customHeight="true" outlineLevel="0" collapsed="false">
      <c r="A23" s="42" t="s">
        <v>72</v>
      </c>
      <c r="B23" s="43" t="s">
        <v>73</v>
      </c>
      <c r="C23" s="49" t="s">
        <v>76</v>
      </c>
      <c r="D23" s="48" t="n">
        <v>8</v>
      </c>
      <c r="E23" s="48" t="n">
        <v>8</v>
      </c>
      <c r="F23" s="48" t="n">
        <v>8</v>
      </c>
      <c r="G23" s="48"/>
      <c r="H23" s="48"/>
    </row>
    <row r="24" customFormat="false" ht="26.5" hidden="false" customHeight="true" outlineLevel="0" collapsed="false">
      <c r="A24" s="42"/>
      <c r="B24" s="42"/>
      <c r="C24" s="52" t="s">
        <v>77</v>
      </c>
      <c r="D24" s="48" t="n">
        <v>1</v>
      </c>
      <c r="E24" s="48" t="n">
        <v>1</v>
      </c>
      <c r="F24" s="48" t="n">
        <v>1</v>
      </c>
      <c r="G24" s="48"/>
      <c r="H24" s="48"/>
      <c r="I24" s="46"/>
      <c r="J24" s="46"/>
    </row>
    <row r="25" customFormat="false" ht="27.65" hidden="false" customHeight="true" outlineLevel="0" collapsed="false">
      <c r="A25" s="42"/>
      <c r="B25" s="53" t="s">
        <v>78</v>
      </c>
      <c r="C25" s="53"/>
      <c r="D25" s="53"/>
      <c r="E25" s="53"/>
      <c r="F25" s="53"/>
      <c r="G25" s="53"/>
      <c r="H25" s="53"/>
    </row>
    <row r="26" customFormat="false" ht="27.65" hidden="false" customHeight="true" outlineLevel="0" collapsed="false">
      <c r="A26" s="42"/>
      <c r="B26" s="54" t="s">
        <v>79</v>
      </c>
      <c r="C26" s="55" t="n">
        <f aca="false">SUM(D11:D25)</f>
        <v>62</v>
      </c>
      <c r="D26" s="56" t="n">
        <f aca="false">SUM(D11:D24)</f>
        <v>62</v>
      </c>
      <c r="E26" s="56" t="n">
        <f aca="false">SUM(E11:E24)</f>
        <v>37</v>
      </c>
      <c r="F26" s="56" t="n">
        <f aca="false">SUM(F14:F24)</f>
        <v>17</v>
      </c>
      <c r="G26" s="56" t="n">
        <f aca="false">SUM(G14:G24)</f>
        <v>0</v>
      </c>
      <c r="H26" s="56" t="n">
        <f aca="false">SUM(H14:H24)</f>
        <v>0</v>
      </c>
    </row>
    <row r="27" customFormat="false" ht="11.5" hidden="false" customHeight="true" outlineLevel="0" collapsed="false">
      <c r="A27" s="57"/>
      <c r="B27" s="58"/>
      <c r="C27" s="59"/>
      <c r="D27" s="58"/>
      <c r="E27" s="60"/>
      <c r="F27" s="60"/>
      <c r="G27" s="60"/>
      <c r="H27" s="60"/>
    </row>
    <row r="28" customFormat="false" ht="24.2" hidden="false" customHeight="true" outlineLevel="0" collapsed="false">
      <c r="A28" s="42" t="s">
        <v>80</v>
      </c>
      <c r="B28" s="43" t="s">
        <v>81</v>
      </c>
      <c r="C28" s="61" t="s">
        <v>64</v>
      </c>
      <c r="D28" s="51" t="n">
        <v>6</v>
      </c>
      <c r="E28" s="51"/>
      <c r="F28" s="51"/>
      <c r="G28" s="51"/>
      <c r="H28" s="51"/>
    </row>
    <row r="29" customFormat="false" ht="24.2" hidden="false" customHeight="true" outlineLevel="0" collapsed="false">
      <c r="A29" s="42" t="s">
        <v>80</v>
      </c>
      <c r="B29" s="43" t="s">
        <v>73</v>
      </c>
      <c r="C29" s="61" t="s">
        <v>82</v>
      </c>
      <c r="D29" s="51" t="n">
        <v>4</v>
      </c>
      <c r="E29" s="51"/>
      <c r="F29" s="51"/>
      <c r="G29" s="51"/>
      <c r="H29" s="51"/>
    </row>
    <row r="30" customFormat="false" ht="24.2" hidden="false" customHeight="true" outlineLevel="0" collapsed="false">
      <c r="A30" s="42"/>
      <c r="B30" s="42"/>
      <c r="C30" s="61" t="s">
        <v>66</v>
      </c>
      <c r="D30" s="51" t="n">
        <v>4</v>
      </c>
      <c r="E30" s="51"/>
      <c r="F30" s="51"/>
      <c r="G30" s="51"/>
      <c r="H30" s="51"/>
    </row>
    <row r="31" customFormat="false" ht="24.2" hidden="false" customHeight="true" outlineLevel="0" collapsed="false">
      <c r="A31" s="42"/>
      <c r="B31" s="42"/>
      <c r="C31" s="61" t="s">
        <v>67</v>
      </c>
      <c r="D31" s="51" t="n">
        <v>8</v>
      </c>
      <c r="E31" s="51"/>
      <c r="F31" s="51"/>
      <c r="G31" s="51"/>
      <c r="H31" s="51"/>
    </row>
    <row r="32" customFormat="false" ht="24.2" hidden="false" customHeight="true" outlineLevel="0" collapsed="false">
      <c r="A32" s="42" t="s">
        <v>72</v>
      </c>
      <c r="B32" s="43" t="s">
        <v>73</v>
      </c>
      <c r="C32" s="62" t="s">
        <v>83</v>
      </c>
      <c r="D32" s="51" t="n">
        <v>8</v>
      </c>
      <c r="E32" s="51"/>
      <c r="F32" s="51"/>
      <c r="G32" s="51"/>
      <c r="H32" s="51"/>
    </row>
    <row r="33" customFormat="false" ht="24.2" hidden="false" customHeight="true" outlineLevel="0" collapsed="false">
      <c r="A33" s="42"/>
      <c r="B33" s="42"/>
      <c r="C33" s="61" t="s">
        <v>69</v>
      </c>
      <c r="D33" s="51" t="n">
        <v>4</v>
      </c>
      <c r="E33" s="51"/>
      <c r="F33" s="51"/>
      <c r="G33" s="51"/>
      <c r="H33" s="51"/>
    </row>
    <row r="34" customFormat="false" ht="24.2" hidden="false" customHeight="true" outlineLevel="0" collapsed="false">
      <c r="A34" s="42"/>
      <c r="B34" s="42"/>
      <c r="C34" s="63" t="s">
        <v>84</v>
      </c>
      <c r="D34" s="51" t="n">
        <v>1</v>
      </c>
      <c r="E34" s="51"/>
      <c r="F34" s="51"/>
      <c r="G34" s="51"/>
      <c r="H34" s="51"/>
      <c r="I34" s="46"/>
      <c r="J34" s="46"/>
    </row>
    <row r="35" customFormat="false" ht="24.2" hidden="false" customHeight="true" outlineLevel="0" collapsed="false">
      <c r="A35" s="42"/>
      <c r="B35" s="42"/>
      <c r="C35" s="62" t="s">
        <v>85</v>
      </c>
      <c r="D35" s="51" t="n">
        <v>1</v>
      </c>
      <c r="E35" s="51"/>
      <c r="F35" s="51"/>
      <c r="G35" s="51"/>
      <c r="H35" s="51"/>
    </row>
    <row r="36" customFormat="false" ht="24.2" hidden="false" customHeight="true" outlineLevel="0" collapsed="false">
      <c r="A36" s="42"/>
      <c r="B36" s="42"/>
      <c r="C36" s="63" t="s">
        <v>86</v>
      </c>
      <c r="D36" s="51" t="n">
        <v>2</v>
      </c>
      <c r="E36" s="51"/>
      <c r="F36" s="51"/>
      <c r="G36" s="51"/>
      <c r="H36" s="51"/>
    </row>
    <row r="37" customFormat="false" ht="24.2" hidden="false" customHeight="true" outlineLevel="0" collapsed="false">
      <c r="A37" s="42"/>
      <c r="B37" s="42"/>
      <c r="C37" s="52" t="s">
        <v>77</v>
      </c>
      <c r="D37" s="48" t="n">
        <v>1</v>
      </c>
      <c r="E37" s="51"/>
      <c r="F37" s="51"/>
      <c r="G37" s="51"/>
      <c r="H37" s="51"/>
    </row>
    <row r="38" customFormat="false" ht="24.2" hidden="false" customHeight="true" outlineLevel="0" collapsed="false">
      <c r="A38" s="42"/>
      <c r="B38" s="53" t="s">
        <v>78</v>
      </c>
      <c r="C38" s="53"/>
      <c r="D38" s="53"/>
      <c r="E38" s="64"/>
      <c r="F38" s="64"/>
      <c r="G38" s="64"/>
      <c r="H38" s="64"/>
    </row>
    <row r="39" customFormat="false" ht="24.2" hidden="false" customHeight="true" outlineLevel="0" collapsed="false">
      <c r="A39" s="42"/>
      <c r="B39" s="54" t="s">
        <v>79</v>
      </c>
      <c r="C39" s="55" t="n">
        <f aca="false">SUM(D28:D38)</f>
        <v>39</v>
      </c>
      <c r="D39" s="54"/>
      <c r="E39" s="65"/>
      <c r="F39" s="65"/>
      <c r="G39" s="65"/>
      <c r="H39" s="65"/>
      <c r="I39" s="32"/>
      <c r="J39" s="32"/>
    </row>
    <row r="40" customFormat="false" ht="11.5" hidden="false" customHeight="true" outlineLevel="0" collapsed="false">
      <c r="A40" s="57"/>
      <c r="B40" s="58"/>
      <c r="C40" s="59"/>
      <c r="D40" s="58"/>
      <c r="E40" s="60"/>
      <c r="F40" s="60"/>
      <c r="G40" s="60"/>
      <c r="H40" s="60"/>
    </row>
    <row r="41" customFormat="false" ht="25.35" hidden="false" customHeight="true" outlineLevel="0" collapsed="false">
      <c r="A41" s="42" t="s">
        <v>80</v>
      </c>
      <c r="B41" s="43" t="s">
        <v>87</v>
      </c>
      <c r="C41" s="61" t="s">
        <v>64</v>
      </c>
      <c r="D41" s="51" t="n">
        <v>6</v>
      </c>
      <c r="E41" s="51"/>
      <c r="F41" s="51"/>
      <c r="G41" s="51"/>
      <c r="H41" s="51"/>
    </row>
    <row r="42" customFormat="false" ht="25.35" hidden="false" customHeight="true" outlineLevel="0" collapsed="false">
      <c r="A42" s="42" t="s">
        <v>80</v>
      </c>
      <c r="B42" s="43" t="s">
        <v>73</v>
      </c>
      <c r="C42" s="61" t="s">
        <v>82</v>
      </c>
      <c r="D42" s="51" t="n">
        <v>4</v>
      </c>
      <c r="E42" s="51"/>
      <c r="F42" s="51"/>
      <c r="G42" s="51"/>
      <c r="H42" s="51"/>
    </row>
    <row r="43" customFormat="false" ht="25.35" hidden="false" customHeight="true" outlineLevel="0" collapsed="false">
      <c r="A43" s="42"/>
      <c r="B43" s="42"/>
      <c r="C43" s="61" t="s">
        <v>66</v>
      </c>
      <c r="D43" s="51" t="n">
        <v>4</v>
      </c>
      <c r="E43" s="51"/>
      <c r="F43" s="51"/>
      <c r="G43" s="51"/>
      <c r="H43" s="51"/>
    </row>
    <row r="44" customFormat="false" ht="25.35" hidden="false" customHeight="true" outlineLevel="0" collapsed="false">
      <c r="A44" s="42"/>
      <c r="B44" s="42"/>
      <c r="C44" s="61" t="s">
        <v>67</v>
      </c>
      <c r="D44" s="51" t="n">
        <v>8</v>
      </c>
      <c r="E44" s="51"/>
      <c r="F44" s="51"/>
      <c r="G44" s="51"/>
      <c r="H44" s="51"/>
    </row>
    <row r="45" customFormat="false" ht="25.35" hidden="false" customHeight="true" outlineLevel="0" collapsed="false">
      <c r="A45" s="42" t="s">
        <v>72</v>
      </c>
      <c r="B45" s="43" t="s">
        <v>73</v>
      </c>
      <c r="C45" s="62" t="s">
        <v>88</v>
      </c>
      <c r="D45" s="51" t="n">
        <v>8</v>
      </c>
      <c r="E45" s="51"/>
      <c r="F45" s="51"/>
      <c r="G45" s="51"/>
      <c r="H45" s="51"/>
    </row>
    <row r="46" customFormat="false" ht="25.35" hidden="false" customHeight="true" outlineLevel="0" collapsed="false">
      <c r="A46" s="42"/>
      <c r="B46" s="42"/>
      <c r="C46" s="61" t="s">
        <v>69</v>
      </c>
      <c r="D46" s="51" t="n">
        <v>4</v>
      </c>
      <c r="E46" s="51"/>
      <c r="F46" s="51"/>
      <c r="G46" s="51"/>
      <c r="H46" s="51"/>
    </row>
    <row r="47" customFormat="false" ht="25.35" hidden="false" customHeight="true" outlineLevel="0" collapsed="false">
      <c r="A47" s="42"/>
      <c r="B47" s="42"/>
      <c r="C47" s="63" t="s">
        <v>84</v>
      </c>
      <c r="D47" s="51" t="n">
        <v>1</v>
      </c>
      <c r="E47" s="51"/>
      <c r="F47" s="51"/>
      <c r="G47" s="51"/>
      <c r="H47" s="51"/>
    </row>
    <row r="48" customFormat="false" ht="25.35" hidden="false" customHeight="true" outlineLevel="0" collapsed="false">
      <c r="A48" s="42"/>
      <c r="B48" s="42"/>
      <c r="C48" s="62" t="s">
        <v>85</v>
      </c>
      <c r="D48" s="51" t="n">
        <v>1</v>
      </c>
      <c r="E48" s="51"/>
      <c r="F48" s="51"/>
      <c r="G48" s="51"/>
      <c r="H48" s="51"/>
    </row>
    <row r="49" customFormat="false" ht="25.35" hidden="false" customHeight="true" outlineLevel="0" collapsed="false">
      <c r="A49" s="42"/>
      <c r="B49" s="42"/>
      <c r="C49" s="63" t="s">
        <v>86</v>
      </c>
      <c r="D49" s="51" t="n">
        <v>2</v>
      </c>
      <c r="E49" s="51"/>
      <c r="F49" s="51"/>
      <c r="G49" s="51"/>
      <c r="H49" s="51"/>
    </row>
    <row r="50" customFormat="false" ht="25.35" hidden="false" customHeight="true" outlineLevel="0" collapsed="false">
      <c r="A50" s="42"/>
      <c r="B50" s="42"/>
      <c r="C50" s="52" t="s">
        <v>77</v>
      </c>
      <c r="D50" s="48" t="n">
        <v>1</v>
      </c>
      <c r="E50" s="51"/>
      <c r="F50" s="51"/>
      <c r="G50" s="51"/>
      <c r="H50" s="51"/>
    </row>
    <row r="51" customFormat="false" ht="25.35" hidden="false" customHeight="true" outlineLevel="0" collapsed="false">
      <c r="A51" s="42"/>
      <c r="B51" s="53" t="s">
        <v>78</v>
      </c>
      <c r="C51" s="53"/>
      <c r="D51" s="53"/>
      <c r="E51" s="53"/>
      <c r="F51" s="53"/>
      <c r="G51" s="53"/>
      <c r="H51" s="53"/>
    </row>
    <row r="52" customFormat="false" ht="25.35" hidden="false" customHeight="true" outlineLevel="0" collapsed="false">
      <c r="A52" s="42"/>
      <c r="B52" s="54" t="s">
        <v>79</v>
      </c>
      <c r="C52" s="55" t="n">
        <f aca="false">SUM(D41:D51)</f>
        <v>39</v>
      </c>
      <c r="D52" s="54"/>
      <c r="E52" s="54"/>
      <c r="F52" s="54"/>
      <c r="G52" s="54"/>
      <c r="H52" s="54"/>
    </row>
    <row r="53" customFormat="false" ht="13.8" hidden="false" customHeight="false" outlineLevel="0" collapsed="false">
      <c r="A53" s="66"/>
      <c r="B53" s="67"/>
      <c r="C53" s="68"/>
      <c r="D53" s="69"/>
      <c r="E53" s="69"/>
      <c r="F53" s="69"/>
      <c r="G53" s="69"/>
      <c r="H53" s="70"/>
    </row>
  </sheetData>
  <mergeCells count="10">
    <mergeCell ref="A2:H2"/>
    <mergeCell ref="A7:A10"/>
    <mergeCell ref="B7:B10"/>
    <mergeCell ref="D7:H7"/>
    <mergeCell ref="A11:A26"/>
    <mergeCell ref="B11:B24"/>
    <mergeCell ref="A28:A39"/>
    <mergeCell ref="B28:B37"/>
    <mergeCell ref="A41:A52"/>
    <mergeCell ref="B41:B50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I11" activeCellId="0" sqref="I11"/>
    </sheetView>
  </sheetViews>
  <sheetFormatPr defaultRowHeight="12.8" zeroHeight="false" outlineLevelRow="0" outlineLevelCol="0"/>
  <cols>
    <col collapsed="false" customWidth="true" hidden="false" outlineLevel="0" max="1" min="1" style="71" width="23.51"/>
    <col collapsed="false" customWidth="true" hidden="false" outlineLevel="0" max="6" min="2" style="71" width="13.68"/>
    <col collapsed="false" customWidth="true" hidden="false" outlineLevel="0" max="18" min="7" style="0" width="13.68"/>
    <col collapsed="false" customWidth="true" hidden="false" outlineLevel="0" max="1025" min="19" style="71" width="14.43"/>
  </cols>
  <sheetData>
    <row r="1" customFormat="false" ht="26.5" hidden="false" customHeight="true" outlineLevel="0" collapsed="false">
      <c r="A1" s="72"/>
      <c r="B1" s="73"/>
      <c r="C1" s="74"/>
      <c r="D1" s="74"/>
      <c r="E1" s="74"/>
      <c r="F1" s="75" t="s">
        <v>89</v>
      </c>
    </row>
    <row r="2" customFormat="false" ht="26.5" hidden="false" customHeight="true" outlineLevel="0" collapsed="false">
      <c r="B2" s="73"/>
      <c r="C2" s="74"/>
      <c r="D2" s="74"/>
      <c r="E2" s="74"/>
      <c r="F2" s="76"/>
    </row>
    <row r="3" customFormat="false" ht="26.5" hidden="false" customHeight="true" outlineLevel="0" collapsed="false">
      <c r="B3" s="73"/>
      <c r="C3" s="74"/>
      <c r="D3" s="74"/>
      <c r="E3" s="74"/>
      <c r="F3" s="76"/>
    </row>
    <row r="4" customFormat="false" ht="26.5" hidden="false" customHeight="true" outlineLevel="0" collapsed="false">
      <c r="B4" s="73"/>
      <c r="C4" s="77"/>
      <c r="D4" s="74"/>
      <c r="E4" s="74"/>
      <c r="F4" s="76"/>
    </row>
    <row r="5" customFormat="false" ht="26.5" hidden="false" customHeight="true" outlineLevel="0" collapsed="false"/>
    <row r="6" customFormat="false" ht="26.5" hidden="false" customHeight="true" outlineLevel="0" collapsed="false"/>
    <row r="7" customFormat="false" ht="26.5" hidden="false" customHeight="true" outlineLevel="0" collapsed="false">
      <c r="A7" s="78" t="s">
        <v>54</v>
      </c>
      <c r="B7" s="79" t="s">
        <v>55</v>
      </c>
      <c r="C7" s="79" t="s">
        <v>90</v>
      </c>
      <c r="D7" s="79" t="s">
        <v>91</v>
      </c>
      <c r="E7" s="79" t="s">
        <v>92</v>
      </c>
      <c r="F7" s="79" t="s">
        <v>93</v>
      </c>
    </row>
    <row r="8" customFormat="false" ht="26.5" hidden="false" customHeight="true" outlineLevel="0" collapsed="false">
      <c r="A8" s="78" t="s">
        <v>58</v>
      </c>
      <c r="B8" s="80" t="n">
        <f aca="false">SUM(B10:B18,B22:B23)</f>
        <v>0</v>
      </c>
      <c r="C8" s="80" t="n">
        <f aca="false">SUM(C10:C18)</f>
        <v>0</v>
      </c>
      <c r="D8" s="80" t="n">
        <f aca="false">SUM(D10:D18)</f>
        <v>0</v>
      </c>
      <c r="E8" s="80" t="n">
        <f aca="false">SUM(E10:E18)</f>
        <v>0</v>
      </c>
      <c r="F8" s="80" t="n">
        <f aca="false">SUM(F10:F18)</f>
        <v>0</v>
      </c>
    </row>
    <row r="9" customFormat="false" ht="26.5" hidden="false" customHeight="true" outlineLevel="0" collapsed="false">
      <c r="A9" s="78" t="s">
        <v>59</v>
      </c>
      <c r="B9" s="80"/>
      <c r="C9" s="80"/>
      <c r="D9" s="80"/>
      <c r="E9" s="80"/>
      <c r="F9" s="80" t="e">
        <f aca="false">SUM(#REF!)</f>
        <v>#REF!</v>
      </c>
    </row>
    <row r="10" customFormat="false" ht="26.5" hidden="false" customHeight="true" outlineLevel="0" collapsed="false"/>
    <row r="11" customFormat="false" ht="26.5" hidden="false" customHeight="true" outlineLevel="0" collapsed="false"/>
    <row r="12" customFormat="false" ht="26.5" hidden="false" customHeight="true" outlineLevel="0" collapsed="false"/>
    <row r="13" customFormat="false" ht="26.5" hidden="false" customHeight="true" outlineLevel="0" collapsed="false"/>
    <row r="14" customFormat="false" ht="26.5" hidden="false" customHeight="true" outlineLevel="0" collapsed="false"/>
    <row r="15" customFormat="false" ht="26.5" hidden="false" customHeight="true" outlineLevel="0" collapsed="false"/>
    <row r="16" customFormat="false" ht="26.5" hidden="false" customHeight="true" outlineLevel="0" collapsed="false"/>
    <row r="17" customFormat="false" ht="26.5" hidden="false" customHeight="true" outlineLevel="0" collapsed="false"/>
    <row r="18" customFormat="false" ht="26.5" hidden="false" customHeight="true" outlineLevel="0" collapsed="false"/>
    <row r="19" customFormat="false" ht="26.5" hidden="false" customHeight="true" outlineLevel="0" collapsed="false"/>
    <row r="20" customFormat="false" ht="26.5" hidden="false" customHeight="true" outlineLevel="0" collapsed="false"/>
    <row r="21" customFormat="false" ht="26.5" hidden="false" customHeight="true" outlineLevel="0" collapsed="false"/>
    <row r="22" customFormat="false" ht="26.5" hidden="false" customHeight="true" outlineLevel="0" collapsed="false"/>
    <row r="23" customFormat="false" ht="26.5" hidden="false" customHeight="true" outlineLevel="0" collapsed="false"/>
    <row r="24" customFormat="false" ht="26.5" hidden="false" customHeight="true" outlineLevel="0" collapsed="false"/>
    <row r="25" customFormat="false" ht="26.5" hidden="false" customHeight="true" outlineLevel="0" collapsed="false"/>
    <row r="26" customFormat="false" ht="26.5" hidden="false" customHeight="true" outlineLevel="0" collapsed="false"/>
    <row r="27" customFormat="false" ht="26.5" hidden="false" customHeight="true" outlineLevel="0" collapsed="false"/>
    <row r="28" customFormat="false" ht="26.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7" colorId="64" zoomScale="75" zoomScaleNormal="75" zoomScalePageLayoutView="100" workbookViewId="0">
      <pane xSplit="3" ySplit="0" topLeftCell="E7" activePane="topRight" state="frozen"/>
      <selection pane="topLeft" activeCell="A7" activeCellId="0" sqref="A7"/>
      <selection pane="topRigh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customFormat="false" ht="17.35" hidden="false" customHeight="false" outlineLevel="0" collapsed="false">
      <c r="A3" s="10"/>
      <c r="B3" s="10"/>
      <c r="C3" s="10" t="s">
        <v>1</v>
      </c>
      <c r="D3" s="11"/>
      <c r="E3" s="11"/>
      <c r="F3" s="11"/>
      <c r="G3" s="11"/>
      <c r="H3" s="11"/>
    </row>
    <row r="4" customFormat="false" ht="17.35" hidden="false" customHeight="false" outlineLevel="0" collapsed="false">
      <c r="A4" s="10"/>
      <c r="B4" s="10"/>
      <c r="C4" s="10" t="s">
        <v>2</v>
      </c>
      <c r="D4" s="11"/>
      <c r="E4" s="11"/>
      <c r="F4" s="11"/>
      <c r="G4" s="11"/>
      <c r="H4" s="11"/>
    </row>
    <row r="5" customFormat="false" ht="17.35" hidden="false" customHeight="false" outlineLevel="0" collapsed="false">
      <c r="A5" s="10"/>
      <c r="B5" s="10"/>
      <c r="C5" s="10" t="s">
        <v>3</v>
      </c>
      <c r="D5" s="12"/>
      <c r="E5" s="11"/>
      <c r="F5" s="11"/>
      <c r="G5" s="11"/>
      <c r="H5" s="11"/>
    </row>
    <row r="6" customFormat="false" ht="13.8" hidden="false" customHeight="false" outlineLevel="0" collapsed="false">
      <c r="A6" s="13"/>
      <c r="B6" s="13"/>
      <c r="C6" s="1"/>
      <c r="D6" s="7"/>
      <c r="E6" s="7"/>
      <c r="F6" s="7"/>
      <c r="G6" s="7"/>
      <c r="H6" s="7"/>
    </row>
    <row r="7" customFormat="false" ht="20.75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81"/>
      <c r="Q7" s="82"/>
      <c r="R7" s="83"/>
      <c r="S7" s="83"/>
      <c r="T7" s="84"/>
    </row>
    <row r="8" customFormat="false" ht="20.75" hidden="false" customHeight="true" outlineLevel="0" collapsed="false">
      <c r="A8" s="36"/>
      <c r="B8" s="37"/>
      <c r="C8" s="39" t="s">
        <v>54</v>
      </c>
      <c r="D8" s="40" t="s">
        <v>55</v>
      </c>
      <c r="E8" s="40" t="s">
        <v>90</v>
      </c>
      <c r="F8" s="40" t="s">
        <v>91</v>
      </c>
      <c r="G8" s="40" t="s">
        <v>92</v>
      </c>
      <c r="H8" s="40" t="s">
        <v>93</v>
      </c>
      <c r="Q8" s="82"/>
      <c r="R8" s="83"/>
      <c r="S8" s="83"/>
      <c r="T8" s="85"/>
    </row>
    <row r="9" customFormat="false" ht="20.75" hidden="false" customHeight="true" outlineLevel="0" collapsed="false">
      <c r="A9" s="36"/>
      <c r="B9" s="37"/>
      <c r="C9" s="39" t="s">
        <v>58</v>
      </c>
      <c r="D9" s="41" t="e">
        <f aca="false">SUM(D11:D24,#REF!)</f>
        <v>#REF!</v>
      </c>
      <c r="E9" s="41" t="n">
        <f aca="false">SUM(E11:E24)</f>
        <v>10</v>
      </c>
      <c r="F9" s="41" t="n">
        <f aca="false">SUM(F11:F24)</f>
        <v>0</v>
      </c>
      <c r="G9" s="41" t="n">
        <f aca="false">SUM(G11:G24)</f>
        <v>0</v>
      </c>
      <c r="H9" s="41" t="n">
        <f aca="false">SUM(H11:H24)</f>
        <v>0</v>
      </c>
      <c r="Q9" s="86"/>
      <c r="T9" s="85"/>
    </row>
    <row r="10" customFormat="false" ht="20.75" hidden="false" customHeight="tru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  <c r="Q10" s="86"/>
      <c r="T10" s="85"/>
    </row>
    <row r="11" s="1" customFormat="true" ht="27.65" hidden="false" customHeight="true" outlineLevel="0" collapsed="false">
      <c r="A11" s="42" t="s">
        <v>60</v>
      </c>
      <c r="B11" s="87" t="s">
        <v>94</v>
      </c>
      <c r="C11" s="61" t="s">
        <v>62</v>
      </c>
      <c r="D11" s="51" t="n">
        <v>4</v>
      </c>
      <c r="E11" s="51" t="n">
        <v>0</v>
      </c>
      <c r="F11" s="51"/>
      <c r="G11" s="51"/>
      <c r="H11" s="51"/>
      <c r="Q11" s="88"/>
      <c r="T11" s="89"/>
      <c r="AMF11" s="0"/>
      <c r="AMG11" s="0"/>
      <c r="AMH11" s="0"/>
      <c r="AMI11" s="0"/>
      <c r="AMJ11" s="0"/>
    </row>
    <row r="12" s="1" customFormat="true" ht="27.65" hidden="false" customHeight="true" outlineLevel="0" collapsed="false">
      <c r="A12" s="42"/>
      <c r="B12" s="42"/>
      <c r="C12" s="61" t="s">
        <v>63</v>
      </c>
      <c r="D12" s="51" t="n">
        <v>8</v>
      </c>
      <c r="E12" s="51" t="n">
        <v>6</v>
      </c>
      <c r="F12" s="51"/>
      <c r="G12" s="51"/>
      <c r="H12" s="51"/>
      <c r="Q12" s="88"/>
      <c r="T12" s="89"/>
      <c r="AMF12" s="0"/>
      <c r="AMG12" s="0"/>
      <c r="AMH12" s="0"/>
      <c r="AMI12" s="0"/>
      <c r="AMJ12" s="0"/>
    </row>
    <row r="13" s="1" customFormat="true" ht="27.65" hidden="false" customHeight="true" outlineLevel="0" collapsed="false">
      <c r="A13" s="42"/>
      <c r="B13" s="42"/>
      <c r="C13" s="61" t="s">
        <v>64</v>
      </c>
      <c r="D13" s="51" t="n">
        <v>6</v>
      </c>
      <c r="E13" s="51" t="n">
        <v>4</v>
      </c>
      <c r="F13" s="51"/>
      <c r="G13" s="51"/>
      <c r="H13" s="51"/>
      <c r="Q13" s="88"/>
      <c r="T13" s="89"/>
      <c r="AMF13" s="0"/>
      <c r="AMG13" s="0"/>
      <c r="AMH13" s="0"/>
      <c r="AMI13" s="0"/>
      <c r="AMJ13" s="0"/>
    </row>
    <row r="14" s="1" customFormat="true" ht="27.65" hidden="false" customHeight="true" outlineLevel="0" collapsed="false">
      <c r="A14" s="42"/>
      <c r="B14" s="87"/>
      <c r="C14" s="61" t="s">
        <v>65</v>
      </c>
      <c r="D14" s="51" t="n">
        <v>4</v>
      </c>
      <c r="E14" s="51"/>
      <c r="F14" s="51"/>
      <c r="G14" s="51"/>
      <c r="H14" s="51"/>
      <c r="Q14" s="88"/>
      <c r="T14" s="89"/>
      <c r="AMF14" s="0"/>
      <c r="AMG14" s="0"/>
      <c r="AMH14" s="0"/>
      <c r="AMI14" s="0"/>
      <c r="AMJ14" s="0"/>
    </row>
    <row r="15" s="1" customFormat="true" ht="27.65" hidden="false" customHeight="true" outlineLevel="0" collapsed="false">
      <c r="A15" s="42"/>
      <c r="B15" s="42"/>
      <c r="C15" s="61" t="s">
        <v>66</v>
      </c>
      <c r="D15" s="51" t="n">
        <v>4</v>
      </c>
      <c r="E15" s="51"/>
      <c r="F15" s="51"/>
      <c r="G15" s="51"/>
      <c r="H15" s="51"/>
      <c r="Q15" s="88"/>
      <c r="T15" s="89"/>
      <c r="AMF15" s="0"/>
      <c r="AMG15" s="0"/>
      <c r="AMH15" s="0"/>
      <c r="AMI15" s="0"/>
      <c r="AMJ15" s="0"/>
    </row>
    <row r="16" s="1" customFormat="true" ht="27.65" hidden="false" customHeight="true" outlineLevel="0" collapsed="false">
      <c r="A16" s="42"/>
      <c r="B16" s="42"/>
      <c r="C16" s="61" t="s">
        <v>67</v>
      </c>
      <c r="D16" s="51" t="n">
        <v>8</v>
      </c>
      <c r="E16" s="51"/>
      <c r="F16" s="51"/>
      <c r="G16" s="51"/>
      <c r="H16" s="51"/>
      <c r="Q16" s="88"/>
      <c r="T16" s="89"/>
      <c r="AMF16" s="0"/>
      <c r="AMG16" s="0"/>
      <c r="AMH16" s="0"/>
      <c r="AMI16" s="0"/>
      <c r="AMJ16" s="0"/>
    </row>
    <row r="17" s="1" customFormat="true" ht="27.65" hidden="false" customHeight="true" outlineLevel="0" collapsed="false">
      <c r="A17" s="42" t="s">
        <v>72</v>
      </c>
      <c r="B17" s="87" t="s">
        <v>73</v>
      </c>
      <c r="C17" s="62" t="s">
        <v>95</v>
      </c>
      <c r="D17" s="51" t="n">
        <v>8</v>
      </c>
      <c r="E17" s="51"/>
      <c r="F17" s="51"/>
      <c r="G17" s="51"/>
      <c r="H17" s="51"/>
      <c r="Q17" s="88"/>
      <c r="T17" s="89"/>
      <c r="AMF17" s="0"/>
      <c r="AMG17" s="0"/>
      <c r="AMH17" s="0"/>
      <c r="AMI17" s="0"/>
      <c r="AMJ17" s="0"/>
    </row>
    <row r="18" s="1" customFormat="true" ht="27.65" hidden="false" customHeight="true" outlineLevel="0" collapsed="false">
      <c r="A18" s="42"/>
      <c r="B18" s="42"/>
      <c r="C18" s="61" t="s">
        <v>69</v>
      </c>
      <c r="D18" s="51" t="n">
        <v>4</v>
      </c>
      <c r="E18" s="51"/>
      <c r="F18" s="51"/>
      <c r="G18" s="51"/>
      <c r="H18" s="51"/>
      <c r="Q18" s="88"/>
      <c r="T18" s="89"/>
      <c r="AMF18" s="0"/>
      <c r="AMG18" s="0"/>
      <c r="AMH18" s="0"/>
      <c r="AMI18" s="0"/>
      <c r="AMJ18" s="0"/>
    </row>
    <row r="19" s="1" customFormat="true" ht="27.65" hidden="false" customHeight="true" outlineLevel="0" collapsed="false">
      <c r="A19" s="42"/>
      <c r="B19" s="42"/>
      <c r="C19" s="63" t="s">
        <v>84</v>
      </c>
      <c r="D19" s="51" t="n">
        <v>1</v>
      </c>
      <c r="E19" s="51"/>
      <c r="F19" s="51"/>
      <c r="G19" s="51"/>
      <c r="H19" s="51"/>
      <c r="Q19" s="88"/>
      <c r="T19" s="89"/>
      <c r="AMF19" s="0"/>
      <c r="AMG19" s="0"/>
      <c r="AMH19" s="0"/>
      <c r="AMI19" s="0"/>
      <c r="AMJ19" s="0"/>
    </row>
    <row r="20" s="1" customFormat="true" ht="27.65" hidden="false" customHeight="true" outlineLevel="0" collapsed="false">
      <c r="A20" s="42"/>
      <c r="B20" s="42"/>
      <c r="C20" s="62" t="s">
        <v>85</v>
      </c>
      <c r="D20" s="51" t="n">
        <v>1</v>
      </c>
      <c r="E20" s="51"/>
      <c r="F20" s="51"/>
      <c r="G20" s="51"/>
      <c r="H20" s="51"/>
      <c r="Q20" s="88"/>
      <c r="T20" s="89"/>
      <c r="AMF20" s="0"/>
      <c r="AMG20" s="0"/>
      <c r="AMH20" s="0"/>
      <c r="AMI20" s="0"/>
      <c r="AMJ20" s="0"/>
    </row>
    <row r="21" s="1" customFormat="true" ht="27.65" hidden="false" customHeight="true" outlineLevel="0" collapsed="false">
      <c r="A21" s="42"/>
      <c r="B21" s="42"/>
      <c r="C21" s="63" t="s">
        <v>86</v>
      </c>
      <c r="D21" s="51" t="n">
        <v>2</v>
      </c>
      <c r="E21" s="51"/>
      <c r="F21" s="51"/>
      <c r="G21" s="51"/>
      <c r="H21" s="51"/>
      <c r="Q21" s="88"/>
      <c r="T21" s="89"/>
      <c r="AMF21" s="0"/>
      <c r="AMG21" s="0"/>
      <c r="AMH21" s="0"/>
      <c r="AMI21" s="0"/>
      <c r="AMJ21" s="0"/>
    </row>
    <row r="22" s="1" customFormat="true" ht="27.65" hidden="false" customHeight="true" outlineLevel="0" collapsed="false">
      <c r="A22" s="42"/>
      <c r="B22" s="42"/>
      <c r="C22" s="52" t="s">
        <v>77</v>
      </c>
      <c r="D22" s="48" t="n">
        <v>1</v>
      </c>
      <c r="E22" s="51"/>
      <c r="F22" s="51"/>
      <c r="G22" s="51"/>
      <c r="H22" s="51"/>
      <c r="Q22" s="88"/>
      <c r="T22" s="89"/>
      <c r="AMF22" s="0"/>
      <c r="AMG22" s="0"/>
      <c r="AMH22" s="0"/>
      <c r="AMI22" s="0"/>
      <c r="AMJ22" s="0"/>
    </row>
    <row r="23" s="1" customFormat="true" ht="34.4" hidden="false" customHeight="true" outlineLevel="0" collapsed="false">
      <c r="A23" s="42"/>
      <c r="B23" s="53" t="s">
        <v>78</v>
      </c>
      <c r="C23" s="53"/>
      <c r="D23" s="53"/>
      <c r="E23" s="53"/>
      <c r="F23" s="53"/>
      <c r="G23" s="53"/>
      <c r="H23" s="53"/>
      <c r="Q23" s="88"/>
      <c r="T23" s="89"/>
      <c r="AMF23" s="0"/>
      <c r="AMG23" s="0"/>
      <c r="AMH23" s="0"/>
      <c r="AMI23" s="0"/>
      <c r="AMJ23" s="0"/>
    </row>
    <row r="24" s="1" customFormat="true" ht="34.4" hidden="false" customHeight="true" outlineLevel="0" collapsed="false">
      <c r="A24" s="42"/>
      <c r="B24" s="54" t="s">
        <v>79</v>
      </c>
      <c r="C24" s="55" t="n">
        <f aca="false">SUM(D11:D23)</f>
        <v>51</v>
      </c>
      <c r="D24" s="54"/>
      <c r="E24" s="54"/>
      <c r="F24" s="54"/>
      <c r="G24" s="54"/>
      <c r="H24" s="54"/>
      <c r="I24" s="46"/>
      <c r="J24" s="46"/>
      <c r="Q24" s="90"/>
      <c r="R24" s="91"/>
      <c r="S24" s="91"/>
      <c r="T24" s="92"/>
      <c r="AMF24" s="0"/>
      <c r="AMG24" s="0"/>
      <c r="AMH24" s="0"/>
      <c r="AMI24" s="0"/>
      <c r="AMJ24" s="0"/>
    </row>
    <row r="25" s="1" customFormat="true" ht="8.8" hidden="false" customHeight="true" outlineLevel="0" collapsed="false">
      <c r="A25" s="66"/>
      <c r="B25" s="67"/>
      <c r="C25" s="68"/>
      <c r="D25" s="69"/>
      <c r="E25" s="69"/>
      <c r="F25" s="69"/>
      <c r="G25" s="69"/>
      <c r="H25" s="70"/>
      <c r="AMF25" s="0"/>
      <c r="AMG25" s="0"/>
      <c r="AMH25" s="0"/>
      <c r="AMI25" s="0"/>
      <c r="AMJ25" s="0"/>
    </row>
  </sheetData>
  <mergeCells count="9">
    <mergeCell ref="A2:H2"/>
    <mergeCell ref="A7:A10"/>
    <mergeCell ref="B7:B10"/>
    <mergeCell ref="D7:H7"/>
    <mergeCell ref="Q7:Q8"/>
    <mergeCell ref="R7:R8"/>
    <mergeCell ref="S7:S8"/>
    <mergeCell ref="A11:A24"/>
    <mergeCell ref="B11:B2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pane xSplit="2" ySplit="0" topLeftCell="I13" activePane="topRight" state="frozen"/>
      <selection pane="topLeft" activeCell="A13" activeCellId="0" sqref="A13"/>
      <selection pane="topRigh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5"/>
      <c r="E1" s="6"/>
      <c r="F1" s="6"/>
      <c r="G1" s="6"/>
      <c r="H1" s="6"/>
      <c r="I1" s="6"/>
      <c r="J1" s="7"/>
      <c r="K1" s="7"/>
      <c r="L1" s="7"/>
      <c r="M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customFormat="false" ht="17.35" hidden="false" customHeight="false" outlineLevel="0" collapsed="false">
      <c r="A3" s="10"/>
      <c r="B3" s="10"/>
      <c r="C3" s="10" t="s">
        <v>1</v>
      </c>
      <c r="D3" s="10"/>
      <c r="E3" s="11"/>
      <c r="F3" s="11"/>
      <c r="G3" s="11"/>
      <c r="H3" s="11"/>
      <c r="I3" s="11"/>
      <c r="J3" s="11"/>
      <c r="K3" s="11"/>
      <c r="L3" s="11"/>
      <c r="M3" s="11"/>
    </row>
    <row r="4" customFormat="false" ht="17.35" hidden="false" customHeight="false" outlineLevel="0" collapsed="false">
      <c r="A4" s="10"/>
      <c r="B4" s="10"/>
      <c r="C4" s="10" t="s">
        <v>2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customFormat="false" ht="17.35" hidden="false" customHeight="false" outlineLevel="0" collapsed="false">
      <c r="A5" s="10"/>
      <c r="B5" s="10"/>
      <c r="C5" s="10" t="s">
        <v>3</v>
      </c>
      <c r="D5" s="10"/>
      <c r="E5" s="12"/>
      <c r="F5" s="12"/>
      <c r="G5" s="12"/>
      <c r="H5" s="12"/>
      <c r="I5" s="12"/>
      <c r="J5" s="11"/>
      <c r="K5" s="11"/>
      <c r="L5" s="11"/>
      <c r="M5" s="11"/>
    </row>
    <row r="6" customFormat="false" ht="13.8" hidden="false" customHeight="false" outlineLevel="0" collapsed="false">
      <c r="A6" s="13"/>
      <c r="B6" s="13"/>
      <c r="C6" s="1"/>
      <c r="D6" s="1"/>
      <c r="E6" s="7"/>
      <c r="F6" s="7"/>
      <c r="G6" s="7"/>
      <c r="H6" s="7"/>
      <c r="I6" s="7"/>
      <c r="J6" s="7"/>
      <c r="K6" s="7"/>
      <c r="L6" s="7"/>
      <c r="M6" s="7"/>
    </row>
    <row r="7" customFormat="false" ht="13.8" hidden="false" customHeight="true" outlineLevel="0" collapsed="false">
      <c r="A7" s="36" t="s">
        <v>50</v>
      </c>
      <c r="B7" s="37" t="s">
        <v>51</v>
      </c>
      <c r="C7" s="37" t="s">
        <v>52</v>
      </c>
      <c r="D7" s="37"/>
      <c r="E7" s="37" t="s">
        <v>53</v>
      </c>
      <c r="F7" s="37"/>
      <c r="G7" s="37"/>
      <c r="H7" s="37"/>
      <c r="I7" s="37"/>
      <c r="J7" s="37"/>
      <c r="K7" s="37"/>
      <c r="L7" s="37"/>
      <c r="M7" s="37"/>
      <c r="N7" s="81"/>
    </row>
    <row r="8" customFormat="false" ht="13.8" hidden="false" customHeight="false" outlineLevel="0" collapsed="false">
      <c r="A8" s="36"/>
      <c r="B8" s="37"/>
      <c r="C8" s="39" t="s">
        <v>54</v>
      </c>
      <c r="D8" s="39" t="s">
        <v>10</v>
      </c>
      <c r="E8" s="40" t="s">
        <v>96</v>
      </c>
      <c r="F8" s="40" t="s">
        <v>97</v>
      </c>
      <c r="G8" s="40" t="s">
        <v>98</v>
      </c>
      <c r="H8" s="40" t="s">
        <v>99</v>
      </c>
      <c r="I8" s="40" t="s">
        <v>100</v>
      </c>
      <c r="J8" s="40" t="s">
        <v>101</v>
      </c>
      <c r="K8" s="40" t="s">
        <v>102</v>
      </c>
      <c r="L8" s="40" t="s">
        <v>103</v>
      </c>
      <c r="M8" s="40" t="s">
        <v>104</v>
      </c>
    </row>
    <row r="9" customFormat="false" ht="13.8" hidden="false" customHeight="false" outlineLevel="0" collapsed="false">
      <c r="A9" s="36"/>
      <c r="B9" s="37"/>
      <c r="C9" s="39" t="s">
        <v>58</v>
      </c>
      <c r="D9" s="39" t="n">
        <v>63</v>
      </c>
      <c r="E9" s="41" t="n">
        <f aca="false">D9-7</f>
        <v>56</v>
      </c>
      <c r="F9" s="41" t="n">
        <f aca="false">E9-7</f>
        <v>49</v>
      </c>
      <c r="G9" s="41" t="n">
        <f aca="false">F9-7</f>
        <v>42</v>
      </c>
      <c r="H9" s="41" t="n">
        <f aca="false">G9-7</f>
        <v>35</v>
      </c>
      <c r="I9" s="41" t="n">
        <f aca="false">H9-7</f>
        <v>28</v>
      </c>
      <c r="J9" s="41" t="n">
        <f aca="false">I9-7</f>
        <v>21</v>
      </c>
      <c r="K9" s="41" t="n">
        <f aca="false">J9-7</f>
        <v>14</v>
      </c>
      <c r="L9" s="41" t="n">
        <f aca="false">K9-7</f>
        <v>7</v>
      </c>
      <c r="M9" s="41" t="n">
        <f aca="false">L9-7</f>
        <v>0</v>
      </c>
    </row>
    <row r="10" customFormat="false" ht="13.8" hidden="false" customHeight="false" outlineLevel="0" collapsed="false">
      <c r="A10" s="36"/>
      <c r="B10" s="37"/>
      <c r="C10" s="39" t="s">
        <v>59</v>
      </c>
      <c r="D10" s="39" t="n">
        <f aca="false">SUM(D11:D19)</f>
        <v>38</v>
      </c>
      <c r="E10" s="39" t="n">
        <f aca="false">SUM(E11:E19)</f>
        <v>31</v>
      </c>
      <c r="F10" s="39" t="n">
        <f aca="false">SUM(F11:F19)</f>
        <v>0</v>
      </c>
      <c r="G10" s="39" t="n">
        <f aca="false">SUM(G11:G19)</f>
        <v>0</v>
      </c>
      <c r="H10" s="39" t="n">
        <f aca="false">SUM(H11:H19)</f>
        <v>0</v>
      </c>
      <c r="I10" s="39" t="n">
        <f aca="false">SUM(I11:I19)</f>
        <v>0</v>
      </c>
      <c r="J10" s="39" t="n">
        <f aca="false">SUM(J11:J19)</f>
        <v>0</v>
      </c>
      <c r="K10" s="39" t="n">
        <f aca="false">SUM(K11:K19)</f>
        <v>0</v>
      </c>
      <c r="L10" s="39" t="n">
        <f aca="false">SUM(L11:L19)</f>
        <v>0</v>
      </c>
      <c r="M10" s="39" t="n">
        <f aca="false">SUM(M11:M19)</f>
        <v>0</v>
      </c>
    </row>
    <row r="11" s="1" customFormat="true" ht="27.65" hidden="false" customHeight="true" outlineLevel="0" collapsed="false">
      <c r="A11" s="42" t="s">
        <v>80</v>
      </c>
      <c r="B11" s="87" t="s">
        <v>105</v>
      </c>
      <c r="C11" s="61" t="s">
        <v>64</v>
      </c>
      <c r="D11" s="51" t="n">
        <v>6</v>
      </c>
      <c r="E11" s="51" t="n">
        <v>5</v>
      </c>
      <c r="F11" s="51"/>
      <c r="G11" s="51"/>
      <c r="H11" s="51"/>
      <c r="I11" s="51"/>
      <c r="J11" s="51"/>
      <c r="K11" s="51"/>
      <c r="L11" s="51"/>
      <c r="M11" s="51"/>
    </row>
    <row r="12" s="1" customFormat="true" ht="27.65" hidden="false" customHeight="true" outlineLevel="0" collapsed="false">
      <c r="A12" s="42" t="s">
        <v>80</v>
      </c>
      <c r="B12" s="87" t="s">
        <v>73</v>
      </c>
      <c r="C12" s="61" t="s">
        <v>82</v>
      </c>
      <c r="D12" s="51" t="n">
        <v>4</v>
      </c>
      <c r="E12" s="51" t="n">
        <v>0</v>
      </c>
      <c r="F12" s="51"/>
      <c r="G12" s="51"/>
      <c r="H12" s="51"/>
      <c r="I12" s="51"/>
      <c r="J12" s="51"/>
      <c r="K12" s="51"/>
      <c r="L12" s="51"/>
      <c r="M12" s="51"/>
    </row>
    <row r="13" s="1" customFormat="true" ht="27.65" hidden="false" customHeight="true" outlineLevel="0" collapsed="false">
      <c r="A13" s="42"/>
      <c r="B13" s="42"/>
      <c r="C13" s="61" t="s">
        <v>66</v>
      </c>
      <c r="D13" s="51" t="n">
        <v>4</v>
      </c>
      <c r="E13" s="51" t="n">
        <v>2</v>
      </c>
      <c r="F13" s="51"/>
      <c r="G13" s="51"/>
      <c r="H13" s="51"/>
      <c r="I13" s="51"/>
      <c r="J13" s="51"/>
      <c r="K13" s="51"/>
      <c r="L13" s="51"/>
      <c r="M13" s="51"/>
    </row>
    <row r="14" s="1" customFormat="true" ht="27.65" hidden="false" customHeight="true" outlineLevel="0" collapsed="false">
      <c r="A14" s="42"/>
      <c r="B14" s="42"/>
      <c r="C14" s="61" t="s">
        <v>67</v>
      </c>
      <c r="D14" s="51" t="n">
        <v>8</v>
      </c>
      <c r="E14" s="51" t="n">
        <v>8</v>
      </c>
      <c r="F14" s="51"/>
      <c r="G14" s="51"/>
      <c r="H14" s="51"/>
      <c r="I14" s="51"/>
      <c r="J14" s="51"/>
      <c r="K14" s="51"/>
      <c r="L14" s="51"/>
      <c r="M14" s="51"/>
    </row>
    <row r="15" s="1" customFormat="true" ht="27.65" hidden="false" customHeight="true" outlineLevel="0" collapsed="false">
      <c r="A15" s="42" t="s">
        <v>72</v>
      </c>
      <c r="B15" s="87" t="s">
        <v>73</v>
      </c>
      <c r="C15" s="62" t="s">
        <v>95</v>
      </c>
      <c r="D15" s="51" t="n">
        <v>8</v>
      </c>
      <c r="E15" s="51" t="n">
        <v>8</v>
      </c>
      <c r="F15" s="51"/>
      <c r="G15" s="51"/>
      <c r="H15" s="51"/>
      <c r="I15" s="51"/>
      <c r="J15" s="51"/>
      <c r="K15" s="51"/>
      <c r="L15" s="51"/>
      <c r="M15" s="51"/>
    </row>
    <row r="16" s="1" customFormat="true" ht="27.65" hidden="false" customHeight="true" outlineLevel="0" collapsed="false">
      <c r="A16" s="42"/>
      <c r="B16" s="42"/>
      <c r="C16" s="61" t="s">
        <v>69</v>
      </c>
      <c r="D16" s="51" t="n">
        <v>4</v>
      </c>
      <c r="E16" s="51" t="n">
        <v>4</v>
      </c>
      <c r="F16" s="51"/>
      <c r="G16" s="51"/>
      <c r="H16" s="51"/>
      <c r="I16" s="51"/>
      <c r="J16" s="51"/>
      <c r="K16" s="51"/>
      <c r="L16" s="51"/>
      <c r="M16" s="51"/>
    </row>
    <row r="17" s="1" customFormat="true" ht="27.65" hidden="false" customHeight="true" outlineLevel="0" collapsed="false">
      <c r="A17" s="42"/>
      <c r="B17" s="42"/>
      <c r="C17" s="63" t="s">
        <v>84</v>
      </c>
      <c r="D17" s="51" t="n">
        <v>1</v>
      </c>
      <c r="E17" s="51" t="n">
        <v>1</v>
      </c>
      <c r="F17" s="51"/>
      <c r="G17" s="51"/>
      <c r="H17" s="51"/>
      <c r="I17" s="51"/>
      <c r="J17" s="51"/>
      <c r="K17" s="51"/>
      <c r="L17" s="51"/>
      <c r="M17" s="51"/>
    </row>
    <row r="18" s="1" customFormat="true" ht="27.65" hidden="false" customHeight="true" outlineLevel="0" collapsed="false">
      <c r="A18" s="42"/>
      <c r="B18" s="42"/>
      <c r="C18" s="62" t="s">
        <v>85</v>
      </c>
      <c r="D18" s="51" t="n">
        <v>1</v>
      </c>
      <c r="E18" s="51" t="n">
        <v>1</v>
      </c>
      <c r="F18" s="51"/>
      <c r="G18" s="51"/>
      <c r="H18" s="51"/>
      <c r="I18" s="51"/>
      <c r="J18" s="51"/>
      <c r="K18" s="51"/>
      <c r="L18" s="51"/>
      <c r="M18" s="51"/>
    </row>
    <row r="19" s="1" customFormat="true" ht="27.65" hidden="false" customHeight="true" outlineLevel="0" collapsed="false">
      <c r="A19" s="42"/>
      <c r="B19" s="42"/>
      <c r="C19" s="63" t="s">
        <v>86</v>
      </c>
      <c r="D19" s="51" t="n">
        <v>2</v>
      </c>
      <c r="E19" s="51" t="n">
        <v>2</v>
      </c>
      <c r="F19" s="51"/>
      <c r="G19" s="51"/>
      <c r="H19" s="51"/>
      <c r="I19" s="51"/>
      <c r="J19" s="51"/>
      <c r="K19" s="51"/>
      <c r="L19" s="51"/>
      <c r="M19" s="51"/>
    </row>
    <row r="20" s="1" customFormat="true" ht="27.65" hidden="false" customHeight="true" outlineLevel="0" collapsed="false">
      <c r="A20" s="42"/>
      <c r="B20" s="42"/>
      <c r="C20" s="52" t="s">
        <v>77</v>
      </c>
      <c r="D20" s="48" t="n">
        <v>1</v>
      </c>
      <c r="E20" s="48" t="n">
        <v>1</v>
      </c>
      <c r="F20" s="48"/>
      <c r="G20" s="48"/>
      <c r="H20" s="48"/>
      <c r="I20" s="48"/>
      <c r="J20" s="51"/>
      <c r="K20" s="51"/>
      <c r="L20" s="51"/>
      <c r="M20" s="51"/>
    </row>
    <row r="21" s="1" customFormat="true" ht="34.4" hidden="false" customHeight="true" outlineLevel="0" collapsed="false">
      <c r="A21" s="42"/>
      <c r="B21" s="53" t="s">
        <v>78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</row>
    <row r="22" s="1" customFormat="true" ht="34.4" hidden="false" customHeight="true" outlineLevel="0" collapsed="false">
      <c r="A22" s="42"/>
      <c r="B22" s="54" t="s">
        <v>79</v>
      </c>
      <c r="C22" s="55" t="n">
        <f aca="false">SUM(E11:E21)</f>
        <v>32</v>
      </c>
      <c r="D22" s="55"/>
      <c r="E22" s="54"/>
      <c r="F22" s="54"/>
      <c r="G22" s="54"/>
      <c r="H22" s="54"/>
      <c r="I22" s="54"/>
      <c r="J22" s="54"/>
      <c r="K22" s="54"/>
      <c r="L22" s="54"/>
      <c r="M22" s="54"/>
      <c r="N22" s="46"/>
      <c r="O22" s="46"/>
    </row>
    <row r="23" s="1" customFormat="true" ht="8.8" hidden="false" customHeight="true" outlineLevel="0" collapsed="false">
      <c r="A23" s="66"/>
      <c r="B23" s="67"/>
      <c r="C23" s="68"/>
      <c r="D23" s="68"/>
      <c r="E23" s="69"/>
      <c r="F23" s="69"/>
      <c r="G23" s="69"/>
      <c r="H23" s="69"/>
      <c r="I23" s="69"/>
      <c r="J23" s="69"/>
      <c r="K23" s="69"/>
      <c r="L23" s="69"/>
      <c r="M23" s="70"/>
    </row>
  </sheetData>
  <mergeCells count="6">
    <mergeCell ref="A2:M2"/>
    <mergeCell ref="A7:A10"/>
    <mergeCell ref="B7:B10"/>
    <mergeCell ref="E7:M7"/>
    <mergeCell ref="A11:A22"/>
    <mergeCell ref="B11:B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pane xSplit="2" ySplit="0" topLeftCell="C4" activePane="topRight" state="frozen"/>
      <selection pane="topLeft" activeCell="A4" activeCellId="0" sqref="A4"/>
      <selection pane="topRight" activeCell="A11" activeCellId="0" sqref="A11"/>
    </sheetView>
  </sheetViews>
  <sheetFormatPr defaultRowHeight="15" zeroHeight="false" outlineLevelRow="0" outlineLevelCol="0"/>
  <cols>
    <col collapsed="false" customWidth="true" hidden="false" outlineLevel="0" max="1" min="1" style="0" width="20.98"/>
    <col collapsed="false" customWidth="true" hidden="false" outlineLevel="0" max="2" min="2" style="0" width="46.68"/>
    <col collapsed="false" customWidth="true" hidden="false" outlineLevel="0" max="3" min="3" style="0" width="50.2"/>
    <col collapsed="false" customWidth="true" hidden="false" outlineLevel="0" max="1025" min="4" style="0" width="14.43"/>
  </cols>
  <sheetData>
    <row r="1" customFormat="false" ht="22.05" hidden="false" customHeight="false" outlineLevel="0" collapsed="false">
      <c r="A1" s="3"/>
      <c r="B1" s="4"/>
      <c r="C1" s="5"/>
      <c r="D1" s="6"/>
      <c r="E1" s="7"/>
      <c r="F1" s="7"/>
      <c r="G1" s="7"/>
      <c r="H1" s="7"/>
    </row>
    <row r="2" customFormat="false" ht="29.15" hidden="false" customHeight="false" outlineLevel="0" collapsed="false">
      <c r="A2" s="9" t="s">
        <v>49</v>
      </c>
      <c r="B2" s="9"/>
      <c r="C2" s="9"/>
      <c r="D2" s="9"/>
      <c r="E2" s="9"/>
      <c r="F2" s="9"/>
      <c r="G2" s="9"/>
      <c r="H2" s="9"/>
    </row>
    <row r="3" customFormat="false" ht="17.35" hidden="false" customHeight="false" outlineLevel="0" collapsed="false">
      <c r="A3" s="10"/>
      <c r="B3" s="10"/>
      <c r="C3" s="10" t="s">
        <v>1</v>
      </c>
      <c r="D3" s="11"/>
      <c r="E3" s="11"/>
      <c r="F3" s="11"/>
      <c r="G3" s="11"/>
      <c r="H3" s="11"/>
    </row>
    <row r="4" customFormat="false" ht="17.35" hidden="false" customHeight="false" outlineLevel="0" collapsed="false">
      <c r="A4" s="10"/>
      <c r="B4" s="10"/>
      <c r="C4" s="10" t="s">
        <v>2</v>
      </c>
      <c r="D4" s="11"/>
      <c r="E4" s="11"/>
      <c r="F4" s="11"/>
      <c r="G4" s="11"/>
      <c r="H4" s="11"/>
    </row>
    <row r="5" customFormat="false" ht="17.35" hidden="false" customHeight="false" outlineLevel="0" collapsed="false">
      <c r="A5" s="10"/>
      <c r="B5" s="10"/>
      <c r="C5" s="10" t="s">
        <v>3</v>
      </c>
      <c r="D5" s="12"/>
      <c r="E5" s="11"/>
      <c r="F5" s="11"/>
      <c r="G5" s="11"/>
      <c r="H5" s="11"/>
    </row>
    <row r="6" customFormat="false" ht="13.8" hidden="false" customHeight="false" outlineLevel="0" collapsed="false">
      <c r="A6" s="13"/>
      <c r="B6" s="13"/>
      <c r="C6" s="1"/>
      <c r="D6" s="7"/>
      <c r="E6" s="7"/>
      <c r="F6" s="7"/>
      <c r="G6" s="7"/>
      <c r="H6" s="7"/>
    </row>
    <row r="7" customFormat="false" ht="13.8" hidden="false" customHeight="true" outlineLevel="0" collapsed="false">
      <c r="A7" s="36" t="s">
        <v>50</v>
      </c>
      <c r="B7" s="37" t="s">
        <v>51</v>
      </c>
      <c r="C7" s="37" t="s">
        <v>52</v>
      </c>
      <c r="D7" s="37" t="s">
        <v>53</v>
      </c>
      <c r="E7" s="37"/>
      <c r="F7" s="37"/>
      <c r="G7" s="37"/>
      <c r="H7" s="37"/>
      <c r="I7" s="81"/>
    </row>
    <row r="8" customFormat="false" ht="13.8" hidden="false" customHeight="false" outlineLevel="0" collapsed="false">
      <c r="A8" s="36"/>
      <c r="B8" s="37"/>
      <c r="C8" s="39" t="s">
        <v>54</v>
      </c>
      <c r="D8" s="40" t="s">
        <v>55</v>
      </c>
      <c r="E8" s="40" t="s">
        <v>90</v>
      </c>
      <c r="F8" s="40" t="s">
        <v>91</v>
      </c>
      <c r="G8" s="40" t="s">
        <v>92</v>
      </c>
      <c r="H8" s="40" t="s">
        <v>93</v>
      </c>
    </row>
    <row r="9" customFormat="false" ht="13.8" hidden="false" customHeight="false" outlineLevel="0" collapsed="false">
      <c r="A9" s="36"/>
      <c r="B9" s="37"/>
      <c r="C9" s="39" t="s">
        <v>58</v>
      </c>
      <c r="D9" s="41" t="e">
        <f aca="false">SUM(D11:D15,#REF!)</f>
        <v>#REF!</v>
      </c>
      <c r="E9" s="41" t="n">
        <f aca="false">SUM(E11:E15)</f>
        <v>0</v>
      </c>
      <c r="F9" s="41" t="n">
        <f aca="false">SUM(F11:F15)</f>
        <v>0</v>
      </c>
      <c r="G9" s="41" t="n">
        <f aca="false">SUM(G11:G15)</f>
        <v>0</v>
      </c>
      <c r="H9" s="41" t="n">
        <f aca="false">SUM(H11:H15)</f>
        <v>0</v>
      </c>
    </row>
    <row r="10" customFormat="false" ht="13.8" hidden="false" customHeight="false" outlineLevel="0" collapsed="false">
      <c r="A10" s="36"/>
      <c r="B10" s="37"/>
      <c r="C10" s="39" t="s">
        <v>59</v>
      </c>
      <c r="D10" s="41"/>
      <c r="E10" s="41"/>
      <c r="F10" s="41"/>
      <c r="G10" s="41"/>
      <c r="H10" s="41" t="e">
        <f aca="false">SUM(#REF!)</f>
        <v>#REF!</v>
      </c>
    </row>
    <row r="11" s="1" customFormat="true" ht="27.65" hidden="false" customHeight="true" outlineLevel="0" collapsed="false">
      <c r="A11" s="42" t="s">
        <v>80</v>
      </c>
      <c r="B11" s="87" t="s">
        <v>106</v>
      </c>
      <c r="C11" s="61" t="s">
        <v>64</v>
      </c>
      <c r="D11" s="51" t="n">
        <v>6</v>
      </c>
      <c r="E11" s="51"/>
      <c r="F11" s="51"/>
      <c r="G11" s="51"/>
      <c r="H11" s="51"/>
      <c r="AMF11" s="0"/>
      <c r="AMG11" s="0"/>
      <c r="AMH11" s="0"/>
      <c r="AMI11" s="0"/>
      <c r="AMJ11" s="0"/>
    </row>
    <row r="12" s="1" customFormat="true" ht="27.65" hidden="false" customHeight="true" outlineLevel="0" collapsed="false">
      <c r="A12" s="42" t="s">
        <v>80</v>
      </c>
      <c r="B12" s="87" t="s">
        <v>73</v>
      </c>
      <c r="C12" s="61" t="s">
        <v>82</v>
      </c>
      <c r="D12" s="51" t="n">
        <v>4</v>
      </c>
      <c r="E12" s="51"/>
      <c r="F12" s="51"/>
      <c r="G12" s="51"/>
      <c r="H12" s="51"/>
      <c r="AMF12" s="0"/>
      <c r="AMG12" s="0"/>
      <c r="AMH12" s="0"/>
      <c r="AMI12" s="0"/>
      <c r="AMJ12" s="0"/>
    </row>
    <row r="13" s="1" customFormat="true" ht="27.65" hidden="false" customHeight="true" outlineLevel="0" collapsed="false">
      <c r="A13" s="42"/>
      <c r="B13" s="42"/>
      <c r="C13" s="61" t="s">
        <v>66</v>
      </c>
      <c r="D13" s="51" t="n">
        <v>4</v>
      </c>
      <c r="E13" s="51"/>
      <c r="F13" s="51"/>
      <c r="G13" s="51"/>
      <c r="H13" s="51"/>
      <c r="AMF13" s="0"/>
      <c r="AMG13" s="0"/>
      <c r="AMH13" s="0"/>
      <c r="AMI13" s="0"/>
      <c r="AMJ13" s="0"/>
    </row>
    <row r="14" s="1" customFormat="true" ht="27.65" hidden="false" customHeight="true" outlineLevel="0" collapsed="false">
      <c r="A14" s="42"/>
      <c r="B14" s="42"/>
      <c r="C14" s="61" t="s">
        <v>67</v>
      </c>
      <c r="D14" s="51" t="n">
        <v>8</v>
      </c>
      <c r="E14" s="51"/>
      <c r="F14" s="51"/>
      <c r="G14" s="51"/>
      <c r="H14" s="51"/>
      <c r="AMF14" s="0"/>
      <c r="AMG14" s="0"/>
      <c r="AMH14" s="0"/>
      <c r="AMI14" s="0"/>
      <c r="AMJ14" s="0"/>
    </row>
    <row r="15" s="1" customFormat="true" ht="27.65" hidden="false" customHeight="true" outlineLevel="0" collapsed="false">
      <c r="A15" s="42" t="s">
        <v>72</v>
      </c>
      <c r="B15" s="87" t="s">
        <v>73</v>
      </c>
      <c r="C15" s="62" t="s">
        <v>95</v>
      </c>
      <c r="D15" s="51" t="n">
        <v>8</v>
      </c>
      <c r="E15" s="51"/>
      <c r="F15" s="51"/>
      <c r="G15" s="51"/>
      <c r="H15" s="51"/>
      <c r="AMF15" s="0"/>
      <c r="AMG15" s="0"/>
      <c r="AMH15" s="0"/>
      <c r="AMI15" s="0"/>
      <c r="AMJ15" s="0"/>
    </row>
    <row r="16" s="1" customFormat="true" ht="27.65" hidden="false" customHeight="true" outlineLevel="0" collapsed="false">
      <c r="A16" s="42"/>
      <c r="B16" s="42"/>
      <c r="C16" s="61" t="s">
        <v>69</v>
      </c>
      <c r="D16" s="51" t="n">
        <v>4</v>
      </c>
      <c r="E16" s="51"/>
      <c r="F16" s="51"/>
      <c r="G16" s="51"/>
      <c r="H16" s="51"/>
      <c r="AMF16" s="0"/>
      <c r="AMG16" s="0"/>
      <c r="AMH16" s="0"/>
      <c r="AMI16" s="0"/>
      <c r="AMJ16" s="0"/>
    </row>
    <row r="17" s="1" customFormat="true" ht="27.65" hidden="false" customHeight="true" outlineLevel="0" collapsed="false">
      <c r="A17" s="42"/>
      <c r="B17" s="42"/>
      <c r="C17" s="63" t="s">
        <v>84</v>
      </c>
      <c r="D17" s="51" t="n">
        <v>1</v>
      </c>
      <c r="E17" s="51"/>
      <c r="F17" s="51"/>
      <c r="G17" s="51"/>
      <c r="H17" s="51"/>
      <c r="AMF17" s="0"/>
      <c r="AMG17" s="0"/>
      <c r="AMH17" s="0"/>
      <c r="AMI17" s="0"/>
      <c r="AMJ17" s="0"/>
    </row>
    <row r="18" s="1" customFormat="true" ht="27.65" hidden="false" customHeight="true" outlineLevel="0" collapsed="false">
      <c r="A18" s="42"/>
      <c r="B18" s="42"/>
      <c r="C18" s="62" t="s">
        <v>85</v>
      </c>
      <c r="D18" s="51" t="n">
        <v>1</v>
      </c>
      <c r="E18" s="51"/>
      <c r="F18" s="51"/>
      <c r="G18" s="51"/>
      <c r="H18" s="51"/>
      <c r="AMF18" s="0"/>
      <c r="AMG18" s="0"/>
      <c r="AMH18" s="0"/>
      <c r="AMI18" s="0"/>
      <c r="AMJ18" s="0"/>
    </row>
    <row r="19" s="1" customFormat="true" ht="27.65" hidden="false" customHeight="true" outlineLevel="0" collapsed="false">
      <c r="A19" s="42"/>
      <c r="B19" s="42"/>
      <c r="C19" s="63" t="s">
        <v>86</v>
      </c>
      <c r="D19" s="51" t="n">
        <v>2</v>
      </c>
      <c r="E19" s="51"/>
      <c r="F19" s="51"/>
      <c r="G19" s="51"/>
      <c r="H19" s="51"/>
      <c r="AMF19" s="0"/>
      <c r="AMG19" s="0"/>
      <c r="AMH19" s="0"/>
      <c r="AMI19" s="0"/>
      <c r="AMJ19" s="0"/>
    </row>
    <row r="20" s="1" customFormat="true" ht="27.65" hidden="false" customHeight="true" outlineLevel="0" collapsed="false">
      <c r="A20" s="42"/>
      <c r="B20" s="42"/>
      <c r="C20" s="52" t="s">
        <v>77</v>
      </c>
      <c r="D20" s="48" t="n">
        <v>1</v>
      </c>
      <c r="E20" s="51"/>
      <c r="F20" s="51"/>
      <c r="G20" s="51"/>
      <c r="H20" s="51"/>
      <c r="AMF20" s="0"/>
      <c r="AMG20" s="0"/>
      <c r="AMH20" s="0"/>
      <c r="AMI20" s="0"/>
      <c r="AMJ20" s="0"/>
    </row>
    <row r="21" s="1" customFormat="true" ht="34.4" hidden="false" customHeight="true" outlineLevel="0" collapsed="false">
      <c r="A21" s="42"/>
      <c r="B21" s="53" t="s">
        <v>78</v>
      </c>
      <c r="C21" s="53"/>
      <c r="D21" s="53"/>
      <c r="E21" s="53"/>
      <c r="F21" s="53"/>
      <c r="G21" s="53"/>
      <c r="H21" s="53"/>
      <c r="AMF21" s="0"/>
      <c r="AMG21" s="0"/>
      <c r="AMH21" s="0"/>
      <c r="AMI21" s="0"/>
      <c r="AMJ21" s="0"/>
    </row>
    <row r="22" s="1" customFormat="true" ht="34.4" hidden="false" customHeight="true" outlineLevel="0" collapsed="false">
      <c r="A22" s="42"/>
      <c r="B22" s="54" t="s">
        <v>79</v>
      </c>
      <c r="C22" s="55" t="n">
        <f aca="false">SUM(D11:D21)</f>
        <v>39</v>
      </c>
      <c r="D22" s="54"/>
      <c r="E22" s="54"/>
      <c r="F22" s="54"/>
      <c r="G22" s="54"/>
      <c r="H22" s="54"/>
      <c r="I22" s="46"/>
      <c r="J22" s="46"/>
      <c r="AMF22" s="0"/>
      <c r="AMG22" s="0"/>
      <c r="AMH22" s="0"/>
      <c r="AMI22" s="0"/>
      <c r="AMJ22" s="0"/>
    </row>
    <row r="23" s="1" customFormat="true" ht="8.8" hidden="false" customHeight="true" outlineLevel="0" collapsed="false">
      <c r="A23" s="66"/>
      <c r="B23" s="67"/>
      <c r="C23" s="68"/>
      <c r="D23" s="69"/>
      <c r="E23" s="69"/>
      <c r="F23" s="69"/>
      <c r="G23" s="69"/>
      <c r="H23" s="70"/>
      <c r="AMF23" s="0"/>
      <c r="AMG23" s="0"/>
      <c r="AMH23" s="0"/>
      <c r="AMI23" s="0"/>
      <c r="AMJ23" s="0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2:H2"/>
    <mergeCell ref="A7:A10"/>
    <mergeCell ref="B7:B10"/>
    <mergeCell ref="D7:H7"/>
    <mergeCell ref="A11:A22"/>
    <mergeCell ref="B11:B2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2019-01-03T16:52:02Z</dcterms:modified>
  <cp:revision>11</cp:revision>
  <dc:subject/>
  <dc:title/>
</cp:coreProperties>
</file>